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630" windowWidth="15000" windowHeight="3420" activeTab="3"/>
  </bookViews>
  <sheets>
    <sheet name="BN 1" sheetId="5" r:id="rId1"/>
    <sheet name="BN 2" sheetId="3" r:id="rId2"/>
    <sheet name="BN 3" sheetId="10" r:id="rId3"/>
    <sheet name="SN 1" sheetId="9" r:id="rId4"/>
    <sheet name="SN 2" sheetId="12" r:id="rId5"/>
    <sheet name="SN 3" sheetId="13" r:id="rId6"/>
    <sheet name="Sheet1" sheetId="11" r:id="rId7"/>
    <sheet name="Raw data" sheetId="2" r:id="rId8"/>
    <sheet name="Sheet6" sheetId="7" r:id="rId9"/>
    <sheet name="Sheet7" sheetId="8" r:id="rId10"/>
  </sheets>
  <externalReferences>
    <externalReference r:id="rId11"/>
  </externalReferences>
  <calcPr calcId="145621"/>
</workbook>
</file>

<file path=xl/calcChain.xml><?xml version="1.0" encoding="utf-8"?>
<calcChain xmlns="http://schemas.openxmlformats.org/spreadsheetml/2006/main">
  <c r="G3" i="3" l="1"/>
  <c r="G4" i="3"/>
  <c r="G8" i="3"/>
  <c r="G9" i="3"/>
  <c r="G16" i="3"/>
  <c r="G18" i="3"/>
  <c r="G20" i="3"/>
  <c r="G21" i="3"/>
  <c r="G22" i="3"/>
  <c r="G25" i="3"/>
  <c r="G27" i="3"/>
  <c r="G2" i="3"/>
  <c r="Y4" i="8"/>
  <c r="Z4" i="8" s="1"/>
  <c r="Y10" i="8"/>
  <c r="Z10" i="8" s="1"/>
  <c r="Y11" i="8"/>
  <c r="Z11" i="8" s="1"/>
  <c r="Y12" i="8"/>
  <c r="Z12" i="8" s="1"/>
  <c r="Y13" i="8"/>
  <c r="Z13" i="8" s="1"/>
  <c r="Y15" i="8"/>
  <c r="Z15" i="8" s="1"/>
  <c r="Y25" i="8"/>
  <c r="Y30" i="8"/>
  <c r="Y31" i="8"/>
  <c r="Z31" i="8" s="1"/>
  <c r="Y40" i="8"/>
  <c r="Z40" i="8" s="1"/>
  <c r="Y41" i="8"/>
  <c r="Z41" i="8" s="1"/>
  <c r="Y42" i="8"/>
  <c r="Y43" i="8"/>
  <c r="Z43" i="8" s="1"/>
  <c r="Y49" i="8"/>
  <c r="Y50" i="8"/>
  <c r="Y51" i="8"/>
  <c r="Z51" i="8" s="1"/>
  <c r="P4" i="8"/>
  <c r="Q4" i="8" s="1"/>
  <c r="P10" i="8"/>
  <c r="Q10" i="8" s="1"/>
  <c r="P11" i="8"/>
  <c r="Q11" i="8" s="1"/>
  <c r="P12" i="8"/>
  <c r="Q12" i="8" s="1"/>
  <c r="P13" i="8"/>
  <c r="Q13" i="8" s="1"/>
  <c r="P15" i="8"/>
  <c r="Q15" i="8" s="1"/>
  <c r="P25" i="8"/>
  <c r="Q25" i="8" s="1"/>
  <c r="P30" i="8"/>
  <c r="Q30" i="8" s="1"/>
  <c r="P31" i="8"/>
  <c r="Q31" i="8" s="1"/>
  <c r="P40" i="8"/>
  <c r="Q40" i="8" s="1"/>
  <c r="P41" i="8"/>
  <c r="Q41" i="8" s="1"/>
  <c r="P42" i="8"/>
  <c r="Q42" i="8" s="1"/>
  <c r="P43" i="8"/>
  <c r="Q43" i="8" s="1"/>
  <c r="P49" i="8"/>
  <c r="Q49" i="8" s="1"/>
  <c r="P50" i="8"/>
  <c r="Q50" i="8" s="1"/>
  <c r="P51" i="8"/>
  <c r="Q51" i="8" s="1"/>
  <c r="P52" i="8"/>
  <c r="Q52" i="8" s="1"/>
  <c r="N4" i="2"/>
  <c r="O4" i="2" s="1"/>
  <c r="P4" i="2"/>
  <c r="Q4" i="2" s="1"/>
  <c r="R4" i="2"/>
  <c r="S4" i="2" s="1"/>
  <c r="T4" i="2"/>
  <c r="U4" i="2" s="1"/>
  <c r="V4" i="2"/>
  <c r="W4" i="2" s="1"/>
  <c r="X4" i="2"/>
  <c r="Y4" i="2" s="1"/>
  <c r="N5" i="2"/>
  <c r="O5" i="2" s="1"/>
  <c r="P5" i="2"/>
  <c r="Q5" i="2" s="1"/>
  <c r="R5" i="2"/>
  <c r="S5" i="2" s="1"/>
  <c r="T5" i="2"/>
  <c r="U5" i="2" s="1"/>
  <c r="V5" i="2"/>
  <c r="W5" i="2" s="1"/>
  <c r="X5" i="2"/>
  <c r="Y5" i="2" s="1"/>
  <c r="N6" i="2"/>
  <c r="O6" i="2" s="1"/>
  <c r="P6" i="2"/>
  <c r="Q6" i="2" s="1"/>
  <c r="R6" i="2"/>
  <c r="S6" i="2" s="1"/>
  <c r="T6" i="2"/>
  <c r="U6" i="2" s="1"/>
  <c r="V6" i="2"/>
  <c r="W6" i="2" s="1"/>
  <c r="X6" i="2"/>
  <c r="Y6" i="2" s="1"/>
  <c r="N7" i="2"/>
  <c r="O7" i="2" s="1"/>
  <c r="P7" i="2"/>
  <c r="Q7" i="2" s="1"/>
  <c r="R7" i="2"/>
  <c r="S7" i="2" s="1"/>
  <c r="T7" i="2"/>
  <c r="U7" i="2" s="1"/>
  <c r="V7" i="2"/>
  <c r="W7" i="2" s="1"/>
  <c r="X7" i="2"/>
  <c r="Y7" i="2" s="1"/>
  <c r="N8" i="2"/>
  <c r="O8" i="2" s="1"/>
  <c r="P8" i="2"/>
  <c r="Q8" i="2" s="1"/>
  <c r="R8" i="2"/>
  <c r="S8" i="2" s="1"/>
  <c r="T8" i="2"/>
  <c r="U8" i="2" s="1"/>
  <c r="V8" i="2"/>
  <c r="W8" i="2" s="1"/>
  <c r="X8" i="2"/>
  <c r="Y8" i="2" s="1"/>
  <c r="N9" i="2"/>
  <c r="O9" i="2" s="1"/>
  <c r="P9" i="2"/>
  <c r="Q9" i="2" s="1"/>
  <c r="R9" i="2"/>
  <c r="S9" i="2" s="1"/>
  <c r="T9" i="2"/>
  <c r="U9" i="2" s="1"/>
  <c r="V9" i="2"/>
  <c r="W9" i="2" s="1"/>
  <c r="X9" i="2"/>
  <c r="Y9" i="2" s="1"/>
  <c r="N10" i="2"/>
  <c r="O10" i="2" s="1"/>
  <c r="P10" i="2"/>
  <c r="Q10" i="2" s="1"/>
  <c r="R10" i="2"/>
  <c r="S10" i="2" s="1"/>
  <c r="T10" i="2"/>
  <c r="U10" i="2" s="1"/>
  <c r="V10" i="2"/>
  <c r="W10" i="2" s="1"/>
  <c r="X10" i="2"/>
  <c r="Y10" i="2" s="1"/>
  <c r="N11" i="2"/>
  <c r="O11" i="2" s="1"/>
  <c r="P11" i="2"/>
  <c r="Q11" i="2" s="1"/>
  <c r="R11" i="2"/>
  <c r="S11" i="2" s="1"/>
  <c r="T11" i="2"/>
  <c r="U11" i="2" s="1"/>
  <c r="V11" i="2"/>
  <c r="W11" i="2" s="1"/>
  <c r="X11" i="2"/>
  <c r="Y11" i="2" s="1"/>
  <c r="N12" i="2"/>
  <c r="O12" i="2" s="1"/>
  <c r="P12" i="2"/>
  <c r="Q12" i="2" s="1"/>
  <c r="R12" i="2"/>
  <c r="S12" i="2" s="1"/>
  <c r="T12" i="2"/>
  <c r="U12" i="2" s="1"/>
  <c r="V12" i="2"/>
  <c r="W12" i="2" s="1"/>
  <c r="X12" i="2"/>
  <c r="Y12" i="2" s="1"/>
  <c r="N13" i="2"/>
  <c r="O13" i="2" s="1"/>
  <c r="P13" i="2"/>
  <c r="Q13" i="2" s="1"/>
  <c r="R13" i="2"/>
  <c r="S13" i="2" s="1"/>
  <c r="T13" i="2"/>
  <c r="U13" i="2" s="1"/>
  <c r="V13" i="2"/>
  <c r="W13" i="2" s="1"/>
  <c r="X13" i="2"/>
  <c r="Y13" i="2" s="1"/>
  <c r="N14" i="2"/>
  <c r="O14" i="2" s="1"/>
  <c r="P14" i="2"/>
  <c r="Q14" i="2" s="1"/>
  <c r="R14" i="2"/>
  <c r="S14" i="2" s="1"/>
  <c r="T14" i="2"/>
  <c r="U14" i="2" s="1"/>
  <c r="V14" i="2"/>
  <c r="W14" i="2" s="1"/>
  <c r="X14" i="2"/>
  <c r="Y14" i="2" s="1"/>
  <c r="N15" i="2"/>
  <c r="O15" i="2" s="1"/>
  <c r="P15" i="2"/>
  <c r="Q15" i="2" s="1"/>
  <c r="R15" i="2"/>
  <c r="S15" i="2" s="1"/>
  <c r="T15" i="2"/>
  <c r="U15" i="2" s="1"/>
  <c r="V15" i="2"/>
  <c r="W15" i="2" s="1"/>
  <c r="X15" i="2"/>
  <c r="Y15" i="2" s="1"/>
  <c r="N16" i="2"/>
  <c r="O16" i="2" s="1"/>
  <c r="P16" i="2"/>
  <c r="Q16" i="2" s="1"/>
  <c r="R16" i="2"/>
  <c r="S16" i="2" s="1"/>
  <c r="T16" i="2"/>
  <c r="U16" i="2" s="1"/>
  <c r="V16" i="2"/>
  <c r="W16" i="2" s="1"/>
  <c r="X16" i="2"/>
  <c r="Y16" i="2" s="1"/>
  <c r="N17" i="2"/>
  <c r="O17" i="2" s="1"/>
  <c r="P17" i="2"/>
  <c r="Q17" i="2" s="1"/>
  <c r="R17" i="2"/>
  <c r="S17" i="2" s="1"/>
  <c r="T17" i="2"/>
  <c r="U17" i="2" s="1"/>
  <c r="V17" i="2"/>
  <c r="W17" i="2" s="1"/>
  <c r="X17" i="2"/>
  <c r="Y17" i="2" s="1"/>
  <c r="N18" i="2"/>
  <c r="O18" i="2" s="1"/>
  <c r="P18" i="2"/>
  <c r="Q18" i="2" s="1"/>
  <c r="R18" i="2"/>
  <c r="S18" i="2" s="1"/>
  <c r="T18" i="2"/>
  <c r="U18" i="2" s="1"/>
  <c r="V18" i="2"/>
  <c r="W18" i="2" s="1"/>
  <c r="X18" i="2"/>
  <c r="Y18" i="2" s="1"/>
  <c r="N19" i="2"/>
  <c r="O19" i="2" s="1"/>
  <c r="P19" i="2"/>
  <c r="Q19" i="2" s="1"/>
  <c r="R19" i="2"/>
  <c r="S19" i="2" s="1"/>
  <c r="T19" i="2"/>
  <c r="U19" i="2" s="1"/>
  <c r="V19" i="2"/>
  <c r="W19" i="2" s="1"/>
  <c r="X19" i="2"/>
  <c r="Y19" i="2" s="1"/>
  <c r="N20" i="2"/>
  <c r="O20" i="2" s="1"/>
  <c r="P20" i="2"/>
  <c r="Q20" i="2" s="1"/>
  <c r="R20" i="2"/>
  <c r="S20" i="2" s="1"/>
  <c r="T20" i="2"/>
  <c r="U20" i="2" s="1"/>
  <c r="V20" i="2"/>
  <c r="W20" i="2" s="1"/>
  <c r="X20" i="2"/>
  <c r="Y20" i="2" s="1"/>
  <c r="N21" i="2"/>
  <c r="O21" i="2" s="1"/>
  <c r="P21" i="2"/>
  <c r="Q21" i="2" s="1"/>
  <c r="R21" i="2"/>
  <c r="S21" i="2" s="1"/>
  <c r="T21" i="2"/>
  <c r="U21" i="2" s="1"/>
  <c r="V21" i="2"/>
  <c r="W21" i="2" s="1"/>
  <c r="X21" i="2"/>
  <c r="Y21" i="2" s="1"/>
  <c r="N22" i="2"/>
  <c r="O22" i="2" s="1"/>
  <c r="P22" i="2"/>
  <c r="Q22" i="2" s="1"/>
  <c r="R22" i="2"/>
  <c r="S22" i="2" s="1"/>
  <c r="T22" i="2"/>
  <c r="U22" i="2" s="1"/>
  <c r="V22" i="2"/>
  <c r="W22" i="2" s="1"/>
  <c r="X22" i="2"/>
  <c r="Y22" i="2" s="1"/>
  <c r="N23" i="2"/>
  <c r="O23" i="2" s="1"/>
  <c r="P23" i="2"/>
  <c r="Q23" i="2" s="1"/>
  <c r="R23" i="2"/>
  <c r="S23" i="2" s="1"/>
  <c r="T23" i="2"/>
  <c r="U23" i="2" s="1"/>
  <c r="V23" i="2"/>
  <c r="W23" i="2" s="1"/>
  <c r="X23" i="2"/>
  <c r="Y23" i="2" s="1"/>
  <c r="N24" i="2"/>
  <c r="O24" i="2" s="1"/>
  <c r="P24" i="2"/>
  <c r="Q24" i="2" s="1"/>
  <c r="R24" i="2"/>
  <c r="S24" i="2" s="1"/>
  <c r="T24" i="2"/>
  <c r="U24" i="2" s="1"/>
  <c r="V24" i="2"/>
  <c r="W24" i="2" s="1"/>
  <c r="X24" i="2"/>
  <c r="Y24" i="2" s="1"/>
  <c r="N25" i="2"/>
  <c r="O25" i="2" s="1"/>
  <c r="P25" i="2"/>
  <c r="Q25" i="2" s="1"/>
  <c r="R25" i="2"/>
  <c r="S25" i="2" s="1"/>
  <c r="T25" i="2"/>
  <c r="U25" i="2" s="1"/>
  <c r="V25" i="2"/>
  <c r="W25" i="2" s="1"/>
  <c r="X25" i="2"/>
  <c r="Y25" i="2" s="1"/>
  <c r="N26" i="2"/>
  <c r="O26" i="2" s="1"/>
  <c r="P26" i="2"/>
  <c r="Q26" i="2" s="1"/>
  <c r="R26" i="2"/>
  <c r="S26" i="2" s="1"/>
  <c r="T26" i="2"/>
  <c r="U26" i="2" s="1"/>
  <c r="V26" i="2"/>
  <c r="W26" i="2" s="1"/>
  <c r="X26" i="2"/>
  <c r="Y26" i="2" s="1"/>
  <c r="N27" i="2"/>
  <c r="O27" i="2" s="1"/>
  <c r="P27" i="2"/>
  <c r="Q27" i="2" s="1"/>
  <c r="R27" i="2"/>
  <c r="S27" i="2" s="1"/>
  <c r="T27" i="2"/>
  <c r="U27" i="2" s="1"/>
  <c r="V27" i="2"/>
  <c r="W27" i="2" s="1"/>
  <c r="X27" i="2"/>
  <c r="Y27" i="2" s="1"/>
  <c r="N28" i="2"/>
  <c r="O28" i="2" s="1"/>
  <c r="P28" i="2"/>
  <c r="Q28" i="2" s="1"/>
  <c r="R28" i="2"/>
  <c r="S28" i="2" s="1"/>
  <c r="T28" i="2"/>
  <c r="U28" i="2" s="1"/>
  <c r="V28" i="2"/>
  <c r="W28" i="2" s="1"/>
  <c r="X28" i="2"/>
  <c r="Y28" i="2" s="1"/>
  <c r="N29" i="2"/>
  <c r="O29" i="2" s="1"/>
  <c r="P29" i="2"/>
  <c r="Q29" i="2" s="1"/>
  <c r="R29" i="2"/>
  <c r="S29" i="2" s="1"/>
  <c r="T29" i="2"/>
  <c r="U29" i="2" s="1"/>
  <c r="V29" i="2"/>
  <c r="W29" i="2" s="1"/>
  <c r="X29" i="2"/>
  <c r="Y29" i="2" s="1"/>
  <c r="N30" i="2"/>
  <c r="O30" i="2" s="1"/>
  <c r="P30" i="2"/>
  <c r="Q30" i="2" s="1"/>
  <c r="R30" i="2"/>
  <c r="S30" i="2" s="1"/>
  <c r="T30" i="2"/>
  <c r="U30" i="2" s="1"/>
  <c r="V30" i="2"/>
  <c r="W30" i="2" s="1"/>
  <c r="X30" i="2"/>
  <c r="Y30" i="2" s="1"/>
  <c r="N31" i="2"/>
  <c r="O31" i="2" s="1"/>
  <c r="P31" i="2"/>
  <c r="Q31" i="2" s="1"/>
  <c r="R31" i="2"/>
  <c r="S31" i="2" s="1"/>
  <c r="T31" i="2"/>
  <c r="U31" i="2" s="1"/>
  <c r="V31" i="2"/>
  <c r="W31" i="2" s="1"/>
  <c r="X31" i="2"/>
  <c r="Y31" i="2" s="1"/>
  <c r="N32" i="2"/>
  <c r="O32" i="2" s="1"/>
  <c r="P32" i="2"/>
  <c r="Q32" i="2" s="1"/>
  <c r="R32" i="2"/>
  <c r="S32" i="2" s="1"/>
  <c r="T32" i="2"/>
  <c r="U32" i="2" s="1"/>
  <c r="V32" i="2"/>
  <c r="W32" i="2" s="1"/>
  <c r="X32" i="2"/>
  <c r="Y32" i="2" s="1"/>
  <c r="N33" i="2"/>
  <c r="O33" i="2" s="1"/>
  <c r="P33" i="2"/>
  <c r="Q33" i="2" s="1"/>
  <c r="R33" i="2"/>
  <c r="S33" i="2" s="1"/>
  <c r="T33" i="2"/>
  <c r="U33" i="2" s="1"/>
  <c r="V33" i="2"/>
  <c r="W33" i="2" s="1"/>
  <c r="X33" i="2"/>
  <c r="Y33" i="2" s="1"/>
  <c r="N34" i="2"/>
  <c r="O34" i="2" s="1"/>
  <c r="P34" i="2"/>
  <c r="Q34" i="2" s="1"/>
  <c r="R34" i="2"/>
  <c r="S34" i="2" s="1"/>
  <c r="T34" i="2"/>
  <c r="U34" i="2" s="1"/>
  <c r="V34" i="2"/>
  <c r="W34" i="2" s="1"/>
  <c r="X34" i="2"/>
  <c r="Y34" i="2" s="1"/>
  <c r="N35" i="2"/>
  <c r="O35" i="2" s="1"/>
  <c r="P35" i="2"/>
  <c r="Q35" i="2" s="1"/>
  <c r="R35" i="2"/>
  <c r="S35" i="2" s="1"/>
  <c r="T35" i="2"/>
  <c r="U35" i="2" s="1"/>
  <c r="V35" i="2"/>
  <c r="W35" i="2" s="1"/>
  <c r="X35" i="2"/>
  <c r="Y35" i="2" s="1"/>
  <c r="N36" i="2"/>
  <c r="O36" i="2" s="1"/>
  <c r="P36" i="2"/>
  <c r="Q36" i="2" s="1"/>
  <c r="R36" i="2"/>
  <c r="S36" i="2" s="1"/>
  <c r="T36" i="2"/>
  <c r="U36" i="2" s="1"/>
  <c r="V36" i="2"/>
  <c r="W36" i="2" s="1"/>
  <c r="X36" i="2"/>
  <c r="Y36" i="2" s="1"/>
  <c r="N37" i="2"/>
  <c r="O37" i="2" s="1"/>
  <c r="P37" i="2"/>
  <c r="Q37" i="2" s="1"/>
  <c r="R37" i="2"/>
  <c r="S37" i="2" s="1"/>
  <c r="T37" i="2"/>
  <c r="U37" i="2" s="1"/>
  <c r="V37" i="2"/>
  <c r="W37" i="2" s="1"/>
  <c r="X37" i="2"/>
  <c r="Y37" i="2" s="1"/>
  <c r="N38" i="2"/>
  <c r="O38" i="2" s="1"/>
  <c r="P38" i="2"/>
  <c r="Q38" i="2" s="1"/>
  <c r="R38" i="2"/>
  <c r="S38" i="2" s="1"/>
  <c r="T38" i="2"/>
  <c r="U38" i="2" s="1"/>
  <c r="V38" i="2"/>
  <c r="W38" i="2" s="1"/>
  <c r="X38" i="2"/>
  <c r="Y38" i="2" s="1"/>
  <c r="N39" i="2"/>
  <c r="O39" i="2" s="1"/>
  <c r="P39" i="2"/>
  <c r="Q39" i="2" s="1"/>
  <c r="R39" i="2"/>
  <c r="S39" i="2" s="1"/>
  <c r="T39" i="2"/>
  <c r="U39" i="2" s="1"/>
  <c r="V39" i="2"/>
  <c r="W39" i="2" s="1"/>
  <c r="X39" i="2"/>
  <c r="Y39" i="2" s="1"/>
  <c r="N40" i="2"/>
  <c r="O40" i="2" s="1"/>
  <c r="P40" i="2"/>
  <c r="Q40" i="2" s="1"/>
  <c r="R40" i="2"/>
  <c r="S40" i="2" s="1"/>
  <c r="T40" i="2"/>
  <c r="U40" i="2" s="1"/>
  <c r="V40" i="2"/>
  <c r="W40" i="2" s="1"/>
  <c r="X40" i="2"/>
  <c r="Y40" i="2" s="1"/>
  <c r="N41" i="2"/>
  <c r="O41" i="2" s="1"/>
  <c r="P41" i="2"/>
  <c r="Q41" i="2" s="1"/>
  <c r="R41" i="2"/>
  <c r="S41" i="2" s="1"/>
  <c r="T41" i="2"/>
  <c r="U41" i="2" s="1"/>
  <c r="V41" i="2"/>
  <c r="W41" i="2" s="1"/>
  <c r="X41" i="2"/>
  <c r="Y41" i="2" s="1"/>
  <c r="N42" i="2"/>
  <c r="O42" i="2" s="1"/>
  <c r="P42" i="2"/>
  <c r="Q42" i="2" s="1"/>
  <c r="R42" i="2"/>
  <c r="S42" i="2" s="1"/>
  <c r="T42" i="2"/>
  <c r="U42" i="2" s="1"/>
  <c r="V42" i="2"/>
  <c r="W42" i="2" s="1"/>
  <c r="X42" i="2"/>
  <c r="Y42" i="2" s="1"/>
  <c r="N43" i="2"/>
  <c r="O43" i="2" s="1"/>
  <c r="P43" i="2"/>
  <c r="Q43" i="2" s="1"/>
  <c r="R43" i="2"/>
  <c r="S43" i="2" s="1"/>
  <c r="T43" i="2"/>
  <c r="U43" i="2" s="1"/>
  <c r="V43" i="2"/>
  <c r="W43" i="2" s="1"/>
  <c r="X43" i="2"/>
  <c r="Y43" i="2" s="1"/>
  <c r="N44" i="2"/>
  <c r="O44" i="2" s="1"/>
  <c r="P44" i="2"/>
  <c r="Q44" i="2" s="1"/>
  <c r="R44" i="2"/>
  <c r="S44" i="2" s="1"/>
  <c r="T44" i="2"/>
  <c r="U44" i="2" s="1"/>
  <c r="V44" i="2"/>
  <c r="W44" i="2" s="1"/>
  <c r="X44" i="2"/>
  <c r="Y44" i="2" s="1"/>
  <c r="N45" i="2"/>
  <c r="O45" i="2" s="1"/>
  <c r="P45" i="2"/>
  <c r="Q45" i="2" s="1"/>
  <c r="R45" i="2"/>
  <c r="S45" i="2" s="1"/>
  <c r="T45" i="2"/>
  <c r="U45" i="2" s="1"/>
  <c r="V45" i="2"/>
  <c r="W45" i="2" s="1"/>
  <c r="X45" i="2"/>
  <c r="Y45" i="2" s="1"/>
  <c r="N46" i="2"/>
  <c r="O46" i="2" s="1"/>
  <c r="P46" i="2"/>
  <c r="Q46" i="2" s="1"/>
  <c r="R46" i="2"/>
  <c r="S46" i="2" s="1"/>
  <c r="T46" i="2"/>
  <c r="U46" i="2" s="1"/>
  <c r="V46" i="2"/>
  <c r="W46" i="2" s="1"/>
  <c r="X46" i="2"/>
  <c r="Y46" i="2" s="1"/>
  <c r="N47" i="2"/>
  <c r="O47" i="2" s="1"/>
  <c r="P47" i="2"/>
  <c r="Q47" i="2" s="1"/>
  <c r="R47" i="2"/>
  <c r="S47" i="2" s="1"/>
  <c r="T47" i="2"/>
  <c r="U47" i="2" s="1"/>
  <c r="V47" i="2"/>
  <c r="W47" i="2" s="1"/>
  <c r="X47" i="2"/>
  <c r="Y47" i="2" s="1"/>
  <c r="N48" i="2"/>
  <c r="O48" i="2" s="1"/>
  <c r="P48" i="2"/>
  <c r="Q48" i="2" s="1"/>
  <c r="R48" i="2"/>
  <c r="S48" i="2" s="1"/>
  <c r="T48" i="2"/>
  <c r="U48" i="2" s="1"/>
  <c r="V48" i="2"/>
  <c r="W48" i="2" s="1"/>
  <c r="X48" i="2"/>
  <c r="Y48" i="2" s="1"/>
  <c r="N49" i="2"/>
  <c r="O49" i="2" s="1"/>
  <c r="P49" i="2"/>
  <c r="Q49" i="2" s="1"/>
  <c r="R49" i="2"/>
  <c r="S49" i="2" s="1"/>
  <c r="T49" i="2"/>
  <c r="U49" i="2" s="1"/>
  <c r="V49" i="2"/>
  <c r="W49" i="2" s="1"/>
  <c r="X49" i="2"/>
  <c r="Y49" i="2" s="1"/>
  <c r="N50" i="2"/>
  <c r="O50" i="2" s="1"/>
  <c r="P50" i="2"/>
  <c r="Q50" i="2" s="1"/>
  <c r="R50" i="2"/>
  <c r="S50" i="2" s="1"/>
  <c r="T50" i="2"/>
  <c r="U50" i="2" s="1"/>
  <c r="V50" i="2"/>
  <c r="W50" i="2" s="1"/>
  <c r="X50" i="2"/>
  <c r="Y50" i="2" s="1"/>
  <c r="N51" i="2"/>
  <c r="O51" i="2" s="1"/>
  <c r="P51" i="2"/>
  <c r="Q51" i="2" s="1"/>
  <c r="R51" i="2"/>
  <c r="S51" i="2" s="1"/>
  <c r="T51" i="2"/>
  <c r="U51" i="2" s="1"/>
  <c r="V51" i="2"/>
  <c r="W51" i="2" s="1"/>
  <c r="X51" i="2"/>
  <c r="Y51" i="2" s="1"/>
  <c r="N52" i="2"/>
  <c r="O52" i="2" s="1"/>
  <c r="P52" i="2"/>
  <c r="Q52" i="2" s="1"/>
  <c r="R52" i="2"/>
  <c r="S52" i="2" s="1"/>
  <c r="T52" i="2"/>
  <c r="U52" i="2" s="1"/>
  <c r="V52" i="2"/>
  <c r="W52" i="2" s="1"/>
  <c r="X52" i="2"/>
  <c r="Y52" i="2" s="1"/>
  <c r="N53" i="2"/>
  <c r="O53" i="2" s="1"/>
  <c r="P53" i="2"/>
  <c r="Q53" i="2" s="1"/>
  <c r="R53" i="2"/>
  <c r="S53" i="2" s="1"/>
  <c r="T53" i="2"/>
  <c r="U53" i="2" s="1"/>
  <c r="V53" i="2"/>
  <c r="W53" i="2" s="1"/>
  <c r="X53" i="2"/>
  <c r="Y53" i="2" s="1"/>
  <c r="N54" i="2"/>
  <c r="O54" i="2" s="1"/>
  <c r="P54" i="2"/>
  <c r="Q54" i="2" s="1"/>
  <c r="R54" i="2"/>
  <c r="S54" i="2" s="1"/>
  <c r="T54" i="2"/>
  <c r="U54" i="2" s="1"/>
  <c r="V54" i="2"/>
  <c r="W54" i="2" s="1"/>
  <c r="X54" i="2"/>
  <c r="Y54" i="2" s="1"/>
  <c r="N55" i="2"/>
  <c r="O55" i="2" s="1"/>
  <c r="P55" i="2"/>
  <c r="Q55" i="2" s="1"/>
  <c r="R55" i="2"/>
  <c r="S55" i="2" s="1"/>
  <c r="T55" i="2"/>
  <c r="U55" i="2" s="1"/>
  <c r="V55" i="2"/>
  <c r="W55" i="2" s="1"/>
  <c r="X55" i="2"/>
  <c r="Y55" i="2" s="1"/>
  <c r="N56" i="2"/>
  <c r="O56" i="2" s="1"/>
  <c r="P56" i="2"/>
  <c r="Q56" i="2" s="1"/>
  <c r="R56" i="2"/>
  <c r="S56" i="2" s="1"/>
  <c r="T56" i="2"/>
  <c r="U56" i="2" s="1"/>
  <c r="V56" i="2"/>
  <c r="W56" i="2" s="1"/>
  <c r="X56" i="2"/>
  <c r="Y56" i="2" s="1"/>
  <c r="N57" i="2"/>
  <c r="O57" i="2" s="1"/>
  <c r="P57" i="2"/>
  <c r="Q57" i="2" s="1"/>
  <c r="R57" i="2"/>
  <c r="S57" i="2" s="1"/>
  <c r="T57" i="2"/>
  <c r="U57" i="2" s="1"/>
  <c r="V57" i="2"/>
  <c r="W57" i="2" s="1"/>
  <c r="X57" i="2"/>
  <c r="Y57" i="2" s="1"/>
  <c r="N58" i="2"/>
  <c r="O58" i="2" s="1"/>
  <c r="P58" i="2"/>
  <c r="Q58" i="2" s="1"/>
  <c r="R58" i="2"/>
  <c r="S58" i="2" s="1"/>
  <c r="T58" i="2"/>
  <c r="U58" i="2" s="1"/>
  <c r="V58" i="2"/>
  <c r="W58" i="2" s="1"/>
  <c r="X58" i="2"/>
  <c r="Y58" i="2" s="1"/>
  <c r="N59" i="2"/>
  <c r="O59" i="2" s="1"/>
  <c r="P59" i="2"/>
  <c r="Q59" i="2" s="1"/>
  <c r="R59" i="2"/>
  <c r="S59" i="2" s="1"/>
  <c r="T59" i="2"/>
  <c r="U59" i="2" s="1"/>
  <c r="V59" i="2"/>
  <c r="W59" i="2" s="1"/>
  <c r="X59" i="2"/>
  <c r="Y59" i="2" s="1"/>
  <c r="N60" i="2"/>
  <c r="O60" i="2" s="1"/>
  <c r="P60" i="2"/>
  <c r="Q60" i="2" s="1"/>
  <c r="R60" i="2"/>
  <c r="S60" i="2" s="1"/>
  <c r="T60" i="2"/>
  <c r="U60" i="2" s="1"/>
  <c r="V60" i="2"/>
  <c r="W60" i="2" s="1"/>
  <c r="X60" i="2"/>
  <c r="Y60" i="2" s="1"/>
  <c r="N61" i="2"/>
  <c r="O61" i="2" s="1"/>
  <c r="P61" i="2"/>
  <c r="Q61" i="2" s="1"/>
  <c r="R61" i="2"/>
  <c r="S61" i="2" s="1"/>
  <c r="T61" i="2"/>
  <c r="U61" i="2" s="1"/>
  <c r="V61" i="2"/>
  <c r="W61" i="2" s="1"/>
  <c r="X61" i="2"/>
  <c r="Y61" i="2" s="1"/>
  <c r="N62" i="2"/>
  <c r="O62" i="2" s="1"/>
  <c r="P62" i="2"/>
  <c r="Q62" i="2" s="1"/>
  <c r="R62" i="2"/>
  <c r="S62" i="2" s="1"/>
  <c r="T62" i="2"/>
  <c r="U62" i="2" s="1"/>
  <c r="V62" i="2"/>
  <c r="W62" i="2" s="1"/>
  <c r="X62" i="2"/>
  <c r="Y62" i="2" s="1"/>
  <c r="N63" i="2"/>
  <c r="O63" i="2" s="1"/>
  <c r="P63" i="2"/>
  <c r="Q63" i="2" s="1"/>
  <c r="R63" i="2"/>
  <c r="S63" i="2" s="1"/>
  <c r="T63" i="2"/>
  <c r="U63" i="2" s="1"/>
  <c r="V63" i="2"/>
  <c r="W63" i="2" s="1"/>
  <c r="X63" i="2"/>
  <c r="Y63" i="2" s="1"/>
  <c r="N64" i="2"/>
  <c r="O64" i="2" s="1"/>
  <c r="P64" i="2"/>
  <c r="Q64" i="2" s="1"/>
  <c r="R64" i="2"/>
  <c r="S64" i="2" s="1"/>
  <c r="T64" i="2"/>
  <c r="U64" i="2" s="1"/>
  <c r="V64" i="2"/>
  <c r="W64" i="2" s="1"/>
  <c r="X64" i="2"/>
  <c r="Y64" i="2" s="1"/>
  <c r="N65" i="2"/>
  <c r="O65" i="2" s="1"/>
  <c r="P65" i="2"/>
  <c r="Q65" i="2" s="1"/>
  <c r="R65" i="2"/>
  <c r="S65" i="2" s="1"/>
  <c r="T65" i="2"/>
  <c r="U65" i="2" s="1"/>
  <c r="V65" i="2"/>
  <c r="W65" i="2" s="1"/>
  <c r="X65" i="2"/>
  <c r="Y65" i="2" s="1"/>
  <c r="N66" i="2"/>
  <c r="O66" i="2" s="1"/>
  <c r="P66" i="2"/>
  <c r="Q66" i="2" s="1"/>
  <c r="R66" i="2"/>
  <c r="S66" i="2" s="1"/>
  <c r="T66" i="2"/>
  <c r="U66" i="2" s="1"/>
  <c r="V66" i="2"/>
  <c r="W66" i="2" s="1"/>
  <c r="X66" i="2"/>
  <c r="Y66" i="2" s="1"/>
  <c r="N67" i="2"/>
  <c r="O67" i="2" s="1"/>
  <c r="P67" i="2"/>
  <c r="Q67" i="2" s="1"/>
  <c r="R67" i="2"/>
  <c r="S67" i="2" s="1"/>
  <c r="T67" i="2"/>
  <c r="U67" i="2" s="1"/>
  <c r="V67" i="2"/>
  <c r="W67" i="2" s="1"/>
  <c r="X67" i="2"/>
  <c r="Y67" i="2" s="1"/>
  <c r="N68" i="2"/>
  <c r="O68" i="2" s="1"/>
  <c r="P68" i="2"/>
  <c r="Q68" i="2" s="1"/>
  <c r="R68" i="2"/>
  <c r="S68" i="2" s="1"/>
  <c r="T68" i="2"/>
  <c r="U68" i="2" s="1"/>
  <c r="V68" i="2"/>
  <c r="W68" i="2" s="1"/>
  <c r="X68" i="2"/>
  <c r="Y68" i="2" s="1"/>
  <c r="N69" i="2"/>
  <c r="O69" i="2" s="1"/>
  <c r="P69" i="2"/>
  <c r="Q69" i="2" s="1"/>
  <c r="R69" i="2"/>
  <c r="S69" i="2" s="1"/>
  <c r="T69" i="2"/>
  <c r="U69" i="2" s="1"/>
  <c r="V69" i="2"/>
  <c r="W69" i="2" s="1"/>
  <c r="X69" i="2"/>
  <c r="Y69" i="2" s="1"/>
  <c r="N70" i="2"/>
  <c r="O70" i="2" s="1"/>
  <c r="P70" i="2"/>
  <c r="Q70" i="2" s="1"/>
  <c r="R70" i="2"/>
  <c r="S70" i="2" s="1"/>
  <c r="T70" i="2"/>
  <c r="U70" i="2" s="1"/>
  <c r="V70" i="2"/>
  <c r="W70" i="2" s="1"/>
  <c r="X70" i="2"/>
  <c r="Y70" i="2" s="1"/>
  <c r="N71" i="2"/>
  <c r="O71" i="2" s="1"/>
  <c r="P71" i="2"/>
  <c r="Q71" i="2" s="1"/>
  <c r="R71" i="2"/>
  <c r="S71" i="2" s="1"/>
  <c r="T71" i="2"/>
  <c r="U71" i="2" s="1"/>
  <c r="V71" i="2"/>
  <c r="W71" i="2" s="1"/>
  <c r="X71" i="2"/>
  <c r="Y71" i="2" s="1"/>
  <c r="N72" i="2"/>
  <c r="O72" i="2" s="1"/>
  <c r="P72" i="2"/>
  <c r="Q72" i="2" s="1"/>
  <c r="R72" i="2"/>
  <c r="S72" i="2" s="1"/>
  <c r="T72" i="2"/>
  <c r="U72" i="2" s="1"/>
  <c r="V72" i="2"/>
  <c r="W72" i="2" s="1"/>
  <c r="X72" i="2"/>
  <c r="Y72" i="2" s="1"/>
  <c r="N73" i="2"/>
  <c r="O73" i="2" s="1"/>
  <c r="P73" i="2"/>
  <c r="Q73" i="2" s="1"/>
  <c r="R73" i="2"/>
  <c r="S73" i="2" s="1"/>
  <c r="T73" i="2"/>
  <c r="U73" i="2" s="1"/>
  <c r="V73" i="2"/>
  <c r="W73" i="2" s="1"/>
  <c r="X73" i="2"/>
  <c r="Y73" i="2" s="1"/>
  <c r="N74" i="2"/>
  <c r="O74" i="2" s="1"/>
  <c r="P74" i="2"/>
  <c r="Q74" i="2" s="1"/>
  <c r="R74" i="2"/>
  <c r="S74" i="2" s="1"/>
  <c r="T74" i="2"/>
  <c r="U74" i="2" s="1"/>
  <c r="V74" i="2"/>
  <c r="W74" i="2" s="1"/>
  <c r="X74" i="2"/>
  <c r="Y74" i="2" s="1"/>
  <c r="N75" i="2"/>
  <c r="O75" i="2" s="1"/>
  <c r="P75" i="2"/>
  <c r="Q75" i="2" s="1"/>
  <c r="R75" i="2"/>
  <c r="S75" i="2" s="1"/>
  <c r="T75" i="2"/>
  <c r="U75" i="2" s="1"/>
  <c r="V75" i="2"/>
  <c r="W75" i="2" s="1"/>
  <c r="X75" i="2"/>
  <c r="Y75" i="2" s="1"/>
  <c r="N76" i="2"/>
  <c r="O76" i="2" s="1"/>
  <c r="P76" i="2"/>
  <c r="Q76" i="2" s="1"/>
  <c r="R76" i="2"/>
  <c r="S76" i="2" s="1"/>
  <c r="T76" i="2"/>
  <c r="U76" i="2" s="1"/>
  <c r="V76" i="2"/>
  <c r="W76" i="2" s="1"/>
  <c r="X76" i="2"/>
  <c r="Y76" i="2" s="1"/>
  <c r="N77" i="2"/>
  <c r="O77" i="2" s="1"/>
  <c r="P77" i="2"/>
  <c r="Q77" i="2" s="1"/>
  <c r="R77" i="2"/>
  <c r="S77" i="2" s="1"/>
  <c r="T77" i="2"/>
  <c r="U77" i="2" s="1"/>
  <c r="V77" i="2"/>
  <c r="W77" i="2" s="1"/>
  <c r="X77" i="2"/>
  <c r="Y77" i="2" s="1"/>
  <c r="N78" i="2"/>
  <c r="O78" i="2" s="1"/>
  <c r="P78" i="2"/>
  <c r="Q78" i="2" s="1"/>
  <c r="R78" i="2"/>
  <c r="S78" i="2" s="1"/>
  <c r="T78" i="2"/>
  <c r="U78" i="2" s="1"/>
  <c r="V78" i="2"/>
  <c r="W78" i="2" s="1"/>
  <c r="X78" i="2"/>
  <c r="Y78" i="2" s="1"/>
  <c r="N79" i="2"/>
  <c r="O79" i="2" s="1"/>
  <c r="P79" i="2"/>
  <c r="Q79" i="2" s="1"/>
  <c r="R79" i="2"/>
  <c r="S79" i="2" s="1"/>
  <c r="T79" i="2"/>
  <c r="U79" i="2" s="1"/>
  <c r="V79" i="2"/>
  <c r="W79" i="2" s="1"/>
  <c r="X79" i="2"/>
  <c r="Y79" i="2" s="1"/>
  <c r="N80" i="2"/>
  <c r="O80" i="2" s="1"/>
  <c r="P80" i="2"/>
  <c r="Q80" i="2" s="1"/>
  <c r="R80" i="2"/>
  <c r="S80" i="2" s="1"/>
  <c r="T80" i="2"/>
  <c r="U80" i="2" s="1"/>
  <c r="V80" i="2"/>
  <c r="W80" i="2" s="1"/>
  <c r="X80" i="2"/>
  <c r="Y80" i="2" s="1"/>
  <c r="N81" i="2"/>
  <c r="O81" i="2" s="1"/>
  <c r="P81" i="2"/>
  <c r="Q81" i="2" s="1"/>
  <c r="R81" i="2"/>
  <c r="S81" i="2" s="1"/>
  <c r="T81" i="2"/>
  <c r="U81" i="2" s="1"/>
  <c r="V81" i="2"/>
  <c r="W81" i="2" s="1"/>
  <c r="X81" i="2"/>
  <c r="Y81" i="2" s="1"/>
  <c r="N82" i="2"/>
  <c r="O82" i="2" s="1"/>
  <c r="P82" i="2"/>
  <c r="Q82" i="2" s="1"/>
  <c r="R82" i="2"/>
  <c r="S82" i="2" s="1"/>
  <c r="T82" i="2"/>
  <c r="U82" i="2" s="1"/>
  <c r="V82" i="2"/>
  <c r="W82" i="2" s="1"/>
  <c r="X82" i="2"/>
  <c r="Y82" i="2" s="1"/>
  <c r="N83" i="2"/>
  <c r="O83" i="2" s="1"/>
  <c r="P83" i="2"/>
  <c r="Q83" i="2" s="1"/>
  <c r="R83" i="2"/>
  <c r="S83" i="2" s="1"/>
  <c r="T83" i="2"/>
  <c r="U83" i="2" s="1"/>
  <c r="V83" i="2"/>
  <c r="W83" i="2" s="1"/>
  <c r="X83" i="2"/>
  <c r="Y83" i="2" s="1"/>
  <c r="X3" i="2"/>
  <c r="Y3" i="2" s="1"/>
  <c r="V3" i="2"/>
  <c r="W3" i="2" s="1"/>
  <c r="T3" i="2"/>
  <c r="U3" i="2" s="1"/>
  <c r="R3" i="2"/>
  <c r="S3" i="2" s="1"/>
  <c r="P3" i="2"/>
  <c r="Q3" i="2" s="1"/>
  <c r="N3" i="2"/>
  <c r="O3" i="2" s="1"/>
  <c r="AB5" i="2"/>
  <c r="AC5" i="2" s="1"/>
  <c r="AB6" i="2"/>
  <c r="AC6" i="2" s="1"/>
  <c r="AB7" i="2"/>
  <c r="AC7" i="2" s="1"/>
  <c r="AB8" i="2"/>
  <c r="AC8" i="2" s="1"/>
  <c r="AB9" i="2"/>
  <c r="AC9" i="2" s="1"/>
  <c r="AB10" i="2"/>
  <c r="AC10" i="2" s="1"/>
  <c r="AB11" i="2"/>
  <c r="AC11" i="2" s="1"/>
  <c r="AB12" i="2"/>
  <c r="AC12" i="2" s="1"/>
  <c r="AB13" i="2"/>
  <c r="AC13" i="2" s="1"/>
  <c r="AB14" i="2"/>
  <c r="AC14" i="2" s="1"/>
  <c r="AB15" i="2"/>
  <c r="AC15" i="2" s="1"/>
  <c r="AB16" i="2"/>
  <c r="AC16" i="2" s="1"/>
  <c r="AB17" i="2"/>
  <c r="AC17" i="2" s="1"/>
  <c r="AB18" i="2"/>
  <c r="AC18" i="2" s="1"/>
  <c r="AB19" i="2"/>
  <c r="AC19" i="2" s="1"/>
  <c r="AB20" i="2"/>
  <c r="AC20" i="2" s="1"/>
  <c r="AB21" i="2"/>
  <c r="AC21" i="2" s="1"/>
  <c r="AB22" i="2"/>
  <c r="AC22" i="2" s="1"/>
  <c r="AB23" i="2"/>
  <c r="AC23" i="2" s="1"/>
  <c r="AB24" i="2"/>
  <c r="AC24" i="2" s="1"/>
  <c r="AB25" i="2"/>
  <c r="AC25" i="2" s="1"/>
  <c r="AB26" i="2"/>
  <c r="AC26" i="2" s="1"/>
  <c r="AB27" i="2"/>
  <c r="AC27" i="2" s="1"/>
  <c r="AB28" i="2"/>
  <c r="AC28" i="2" s="1"/>
  <c r="AB29" i="2"/>
  <c r="AC29" i="2" s="1"/>
  <c r="AB30" i="2"/>
  <c r="AC30" i="2" s="1"/>
  <c r="AB31" i="2"/>
  <c r="AC31" i="2" s="1"/>
  <c r="AB32" i="2"/>
  <c r="AC32" i="2" s="1"/>
  <c r="AB33" i="2"/>
  <c r="AC33" i="2" s="1"/>
  <c r="AB34" i="2"/>
  <c r="AC34" i="2" s="1"/>
  <c r="AB35" i="2"/>
  <c r="AC35" i="2" s="1"/>
  <c r="AB36" i="2"/>
  <c r="AC36" i="2" s="1"/>
  <c r="AB37" i="2"/>
  <c r="AC37" i="2" s="1"/>
  <c r="AB38" i="2"/>
  <c r="AC38" i="2" s="1"/>
  <c r="AB39" i="2"/>
  <c r="AC39" i="2" s="1"/>
  <c r="AB40" i="2"/>
  <c r="AC40" i="2" s="1"/>
  <c r="AB41" i="2"/>
  <c r="AC41" i="2" s="1"/>
  <c r="AB42" i="2"/>
  <c r="AC42" i="2" s="1"/>
  <c r="AB43" i="2"/>
  <c r="AC43" i="2" s="1"/>
  <c r="AB44" i="2"/>
  <c r="AC44" i="2" s="1"/>
  <c r="AB45" i="2"/>
  <c r="AC45" i="2" s="1"/>
  <c r="AB46" i="2"/>
  <c r="AC46" i="2" s="1"/>
  <c r="AB47" i="2"/>
  <c r="AC47" i="2" s="1"/>
  <c r="AB48" i="2"/>
  <c r="AC48" i="2" s="1"/>
  <c r="AB49" i="2"/>
  <c r="AC49" i="2" s="1"/>
  <c r="AB50" i="2"/>
  <c r="AC50" i="2" s="1"/>
  <c r="AB51" i="2"/>
  <c r="AC51" i="2" s="1"/>
  <c r="AB52" i="2"/>
  <c r="AC52" i="2" s="1"/>
  <c r="AB53" i="2"/>
  <c r="AC53" i="2" s="1"/>
  <c r="AB54" i="2"/>
  <c r="AC54" i="2" s="1"/>
  <c r="AB55" i="2"/>
  <c r="AC55" i="2" s="1"/>
  <c r="AB56" i="2"/>
  <c r="AC56" i="2" s="1"/>
  <c r="AB57" i="2"/>
  <c r="AC57" i="2" s="1"/>
  <c r="AB58" i="2"/>
  <c r="AC58" i="2" s="1"/>
  <c r="AB59" i="2"/>
  <c r="AC59" i="2" s="1"/>
  <c r="AB60" i="2"/>
  <c r="AC60" i="2" s="1"/>
  <c r="AB61" i="2"/>
  <c r="AC61" i="2" s="1"/>
  <c r="AB62" i="2"/>
  <c r="AC62" i="2" s="1"/>
  <c r="AB63" i="2"/>
  <c r="AC63" i="2" s="1"/>
  <c r="AB64" i="2"/>
  <c r="AC64" i="2" s="1"/>
  <c r="AB65" i="2"/>
  <c r="AC65" i="2" s="1"/>
  <c r="AB66" i="2"/>
  <c r="AC66" i="2" s="1"/>
  <c r="AB67" i="2"/>
  <c r="AC67" i="2" s="1"/>
  <c r="AB68" i="2"/>
  <c r="AC68" i="2" s="1"/>
  <c r="AB69" i="2"/>
  <c r="AC69" i="2" s="1"/>
  <c r="AB70" i="2"/>
  <c r="AC70" i="2" s="1"/>
  <c r="AB71" i="2"/>
  <c r="AC71" i="2" s="1"/>
  <c r="AB72" i="2"/>
  <c r="AC72" i="2" s="1"/>
  <c r="AB73" i="2"/>
  <c r="AC73" i="2" s="1"/>
  <c r="AB74" i="2"/>
  <c r="AC74" i="2" s="1"/>
  <c r="AB75" i="2"/>
  <c r="AC75" i="2" s="1"/>
  <c r="AB76" i="2"/>
  <c r="AC76" i="2" s="1"/>
  <c r="AB77" i="2"/>
  <c r="AC77" i="2" s="1"/>
  <c r="AB78" i="2"/>
  <c r="AC78" i="2" s="1"/>
  <c r="AB79" i="2"/>
  <c r="AC79" i="2" s="1"/>
  <c r="AB80" i="2"/>
  <c r="AC80" i="2" s="1"/>
  <c r="AB81" i="2"/>
  <c r="AC81" i="2" s="1"/>
  <c r="AB82" i="2"/>
  <c r="AC82" i="2" s="1"/>
  <c r="AB83" i="2"/>
  <c r="AC83" i="2" s="1"/>
  <c r="AB4" i="2"/>
  <c r="AC4" i="2" s="1"/>
  <c r="AB3" i="2"/>
  <c r="AC3" i="2" s="1"/>
  <c r="Z4" i="2"/>
  <c r="AA4" i="2" s="1"/>
  <c r="Z5" i="2"/>
  <c r="AA5" i="2" s="1"/>
  <c r="Z6" i="2"/>
  <c r="AA6" i="2" s="1"/>
  <c r="Z7" i="2"/>
  <c r="AA7" i="2" s="1"/>
  <c r="Z8" i="2"/>
  <c r="AA8" i="2" s="1"/>
  <c r="Z9" i="2"/>
  <c r="AA9" i="2" s="1"/>
  <c r="Z10" i="2"/>
  <c r="AA10" i="2" s="1"/>
  <c r="Z11" i="2"/>
  <c r="AA11" i="2" s="1"/>
  <c r="Z12" i="2"/>
  <c r="AA12" i="2" s="1"/>
  <c r="Z13" i="2"/>
  <c r="AA13" i="2" s="1"/>
  <c r="Z14" i="2"/>
  <c r="AA14" i="2" s="1"/>
  <c r="Z15" i="2"/>
  <c r="AA15" i="2" s="1"/>
  <c r="Z16" i="2"/>
  <c r="AA16" i="2" s="1"/>
  <c r="Z17" i="2"/>
  <c r="AA17" i="2" s="1"/>
  <c r="Z18" i="2"/>
  <c r="AA18" i="2" s="1"/>
  <c r="Z19" i="2"/>
  <c r="AA19" i="2" s="1"/>
  <c r="Z20" i="2"/>
  <c r="AA20" i="2" s="1"/>
  <c r="Z21" i="2"/>
  <c r="AA21" i="2" s="1"/>
  <c r="Z22" i="2"/>
  <c r="AA22" i="2" s="1"/>
  <c r="Z23" i="2"/>
  <c r="AA23" i="2" s="1"/>
  <c r="Z24" i="2"/>
  <c r="AA24" i="2" s="1"/>
  <c r="Z25" i="2"/>
  <c r="AA25" i="2" s="1"/>
  <c r="Z26" i="2"/>
  <c r="AA26" i="2" s="1"/>
  <c r="Z27" i="2"/>
  <c r="AA27" i="2" s="1"/>
  <c r="Z28" i="2"/>
  <c r="AA28" i="2" s="1"/>
  <c r="Z29" i="2"/>
  <c r="AA29" i="2" s="1"/>
  <c r="Z30" i="2"/>
  <c r="AA30" i="2" s="1"/>
  <c r="Z31" i="2"/>
  <c r="AA31" i="2" s="1"/>
  <c r="Z32" i="2"/>
  <c r="AA32" i="2" s="1"/>
  <c r="Z33" i="2"/>
  <c r="AA33" i="2" s="1"/>
  <c r="Z34" i="2"/>
  <c r="AA34" i="2" s="1"/>
  <c r="Z35" i="2"/>
  <c r="AA35" i="2" s="1"/>
  <c r="Z36" i="2"/>
  <c r="AA36" i="2" s="1"/>
  <c r="Z37" i="2"/>
  <c r="AA37" i="2" s="1"/>
  <c r="Z38" i="2"/>
  <c r="AA38" i="2" s="1"/>
  <c r="Z39" i="2"/>
  <c r="AA39" i="2" s="1"/>
  <c r="Z40" i="2"/>
  <c r="AA40" i="2" s="1"/>
  <c r="Z41" i="2"/>
  <c r="AA41" i="2" s="1"/>
  <c r="Z42" i="2"/>
  <c r="AA42" i="2" s="1"/>
  <c r="Z43" i="2"/>
  <c r="AA43" i="2" s="1"/>
  <c r="Z44" i="2"/>
  <c r="AA44" i="2" s="1"/>
  <c r="Z45" i="2"/>
  <c r="AA45" i="2" s="1"/>
  <c r="Z46" i="2"/>
  <c r="AA46" i="2" s="1"/>
  <c r="Z47" i="2"/>
  <c r="AA47" i="2" s="1"/>
  <c r="Z48" i="2"/>
  <c r="AA48" i="2" s="1"/>
  <c r="Z49" i="2"/>
  <c r="AA49" i="2" s="1"/>
  <c r="Z50" i="2"/>
  <c r="AA50" i="2" s="1"/>
  <c r="Z51" i="2"/>
  <c r="AA51" i="2" s="1"/>
  <c r="Z52" i="2"/>
  <c r="AA52" i="2" s="1"/>
  <c r="Z53" i="2"/>
  <c r="AA53" i="2" s="1"/>
  <c r="Z54" i="2"/>
  <c r="AA54" i="2" s="1"/>
  <c r="Z55" i="2"/>
  <c r="AA55" i="2" s="1"/>
  <c r="Z56" i="2"/>
  <c r="AA56" i="2" s="1"/>
  <c r="Z57" i="2"/>
  <c r="AA57" i="2" s="1"/>
  <c r="Z58" i="2"/>
  <c r="AA58" i="2" s="1"/>
  <c r="Z59" i="2"/>
  <c r="AA59" i="2" s="1"/>
  <c r="Z60" i="2"/>
  <c r="AA60" i="2" s="1"/>
  <c r="Z61" i="2"/>
  <c r="AA61" i="2" s="1"/>
  <c r="Z62" i="2"/>
  <c r="AA62" i="2" s="1"/>
  <c r="Z63" i="2"/>
  <c r="AA63" i="2" s="1"/>
  <c r="Z64" i="2"/>
  <c r="AA64" i="2" s="1"/>
  <c r="Z65" i="2"/>
  <c r="AA65" i="2" s="1"/>
  <c r="Z66" i="2"/>
  <c r="AA66" i="2" s="1"/>
  <c r="Z67" i="2"/>
  <c r="AA67" i="2" s="1"/>
  <c r="Z68" i="2"/>
  <c r="AA68" i="2" s="1"/>
  <c r="Z69" i="2"/>
  <c r="AA69" i="2" s="1"/>
  <c r="Z70" i="2"/>
  <c r="AA70" i="2" s="1"/>
  <c r="Z71" i="2"/>
  <c r="AA71" i="2" s="1"/>
  <c r="Z72" i="2"/>
  <c r="AA72" i="2" s="1"/>
  <c r="Z73" i="2"/>
  <c r="AA73" i="2" s="1"/>
  <c r="Z74" i="2"/>
  <c r="AA74" i="2" s="1"/>
  <c r="Z75" i="2"/>
  <c r="AA75" i="2" s="1"/>
  <c r="Z76" i="2"/>
  <c r="AA76" i="2" s="1"/>
  <c r="Z77" i="2"/>
  <c r="AA77" i="2" s="1"/>
  <c r="Z78" i="2"/>
  <c r="AA78" i="2" s="1"/>
  <c r="Z79" i="2"/>
  <c r="AA79" i="2" s="1"/>
  <c r="Z80" i="2"/>
  <c r="AA80" i="2" s="1"/>
  <c r="Z81" i="2"/>
  <c r="AA81" i="2" s="1"/>
  <c r="Z82" i="2"/>
  <c r="AA82" i="2" s="1"/>
  <c r="Z83" i="2"/>
  <c r="AA83" i="2" s="1"/>
  <c r="Z3" i="2"/>
  <c r="AA3" i="2" s="1"/>
  <c r="T14" i="8" l="1"/>
  <c r="T16" i="8"/>
  <c r="T17" i="8"/>
  <c r="T18" i="8"/>
  <c r="Y18" i="8" s="1"/>
  <c r="T19" i="8"/>
  <c r="T20" i="8"/>
  <c r="T21" i="8"/>
  <c r="T22" i="8"/>
  <c r="T23" i="8"/>
  <c r="T24" i="8"/>
  <c r="T26" i="8"/>
  <c r="T27" i="8"/>
  <c r="T28" i="8"/>
  <c r="T29" i="8"/>
  <c r="Y29" i="8" s="1"/>
  <c r="T32" i="8"/>
  <c r="Y32" i="8" s="1"/>
  <c r="T33" i="8"/>
  <c r="T34" i="8"/>
  <c r="Y34" i="8" s="1"/>
  <c r="T35" i="8"/>
  <c r="T36" i="8"/>
  <c r="T37" i="8"/>
  <c r="T38" i="8"/>
  <c r="Y38" i="8" s="1"/>
  <c r="T39" i="8"/>
  <c r="T44" i="8"/>
  <c r="Y44" i="8" s="1"/>
  <c r="T45" i="8"/>
  <c r="T46" i="8"/>
  <c r="Y46" i="8" s="1"/>
  <c r="T47" i="8"/>
  <c r="Y47" i="8" s="1"/>
  <c r="T48" i="8"/>
  <c r="Y48" i="8" s="1"/>
  <c r="T52" i="8"/>
  <c r="T3" i="8"/>
  <c r="T5" i="8"/>
  <c r="T6" i="8"/>
  <c r="T7" i="8"/>
  <c r="Y7" i="8" s="1"/>
  <c r="T8" i="8"/>
  <c r="Y8" i="8" s="1"/>
  <c r="T9" i="8"/>
  <c r="Y9" i="8" s="1"/>
  <c r="T2" i="8"/>
  <c r="K2" i="8"/>
  <c r="K17" i="8"/>
  <c r="K18" i="8"/>
  <c r="K19" i="8"/>
  <c r="K20" i="8"/>
  <c r="K21" i="8"/>
  <c r="K22" i="8"/>
  <c r="K23" i="8"/>
  <c r="K24" i="8"/>
  <c r="K27" i="8"/>
  <c r="K28" i="8"/>
  <c r="K29" i="8"/>
  <c r="K33" i="8"/>
  <c r="K34" i="8"/>
  <c r="K35" i="8"/>
  <c r="K36" i="8"/>
  <c r="K37" i="8"/>
  <c r="K38" i="8"/>
  <c r="K39" i="8"/>
  <c r="K45" i="8"/>
  <c r="K46" i="8"/>
  <c r="K47" i="8"/>
  <c r="K48" i="8"/>
  <c r="K44" i="8"/>
  <c r="K32" i="8"/>
  <c r="K26" i="8"/>
  <c r="K16" i="8"/>
  <c r="K14" i="8"/>
  <c r="K6" i="8"/>
  <c r="K7" i="8"/>
  <c r="P7" i="8" s="1"/>
  <c r="K8" i="8"/>
  <c r="P8" i="8" s="1"/>
  <c r="K9" i="8"/>
  <c r="P9" i="8" s="1"/>
  <c r="K5" i="8"/>
  <c r="K3" i="8"/>
  <c r="Y45" i="8" l="1"/>
  <c r="Z45" i="8" s="1"/>
  <c r="P39" i="8"/>
  <c r="Q39" i="8" s="1"/>
  <c r="Y5" i="8"/>
  <c r="Z5" i="8"/>
  <c r="Y20" i="8"/>
  <c r="Z20" i="8" s="1"/>
  <c r="P3" i="8"/>
  <c r="Q3" i="8" s="1"/>
  <c r="P26" i="8"/>
  <c r="Q26" i="8" s="1"/>
  <c r="P38" i="8"/>
  <c r="Q38" i="8"/>
  <c r="P27" i="8"/>
  <c r="Q27" i="8" s="1"/>
  <c r="P17" i="8"/>
  <c r="Q17" i="8" s="1"/>
  <c r="Y3" i="8"/>
  <c r="Z3" i="8" s="1"/>
  <c r="Y28" i="8"/>
  <c r="Z28" i="8"/>
  <c r="Y19" i="8"/>
  <c r="Z19" i="8" s="1"/>
  <c r="P46" i="8"/>
  <c r="Q46" i="8" s="1"/>
  <c r="Y33" i="8"/>
  <c r="Z33" i="8" s="1"/>
  <c r="P14" i="8"/>
  <c r="Q14" i="8"/>
  <c r="P29" i="8"/>
  <c r="Q29" i="8" s="1"/>
  <c r="Y6" i="8"/>
  <c r="Z6" i="8" s="1"/>
  <c r="Y39" i="8"/>
  <c r="Z39" i="8" s="1"/>
  <c r="P37" i="8"/>
  <c r="Q37" i="8"/>
  <c r="Y52" i="8"/>
  <c r="Z52" i="8" s="1"/>
  <c r="Y27" i="8"/>
  <c r="Z27" i="8" s="1"/>
  <c r="Y26" i="8"/>
  <c r="Z26" i="8" s="1"/>
  <c r="Y17" i="8"/>
  <c r="Z17" i="8"/>
  <c r="P20" i="8"/>
  <c r="Q20" i="8" s="1"/>
  <c r="Y22" i="8"/>
  <c r="Z22" i="8" s="1"/>
  <c r="P16" i="8"/>
  <c r="Q16" i="8" s="1"/>
  <c r="P28" i="8"/>
  <c r="Q28" i="8"/>
  <c r="P5" i="8"/>
  <c r="Q5" i="8" s="1"/>
  <c r="P32" i="8"/>
  <c r="Q32" i="8" s="1"/>
  <c r="P24" i="8"/>
  <c r="Q24" i="8" s="1"/>
  <c r="P2" i="8"/>
  <c r="Q2" i="8"/>
  <c r="Y37" i="8"/>
  <c r="Z37" i="8" s="1"/>
  <c r="P44" i="8"/>
  <c r="Q44" i="8" s="1"/>
  <c r="P36" i="8"/>
  <c r="Q36" i="8" s="1"/>
  <c r="P23" i="8"/>
  <c r="Q23" i="8"/>
  <c r="Y2" i="8"/>
  <c r="Y54" i="8" s="1"/>
  <c r="T54" i="8"/>
  <c r="Y36" i="8"/>
  <c r="Z36" i="8"/>
  <c r="P48" i="8"/>
  <c r="Q48" i="8"/>
  <c r="P35" i="8"/>
  <c r="Q35" i="8"/>
  <c r="P22" i="8"/>
  <c r="Q22" i="8" s="1"/>
  <c r="Y35" i="8"/>
  <c r="Z35" i="8"/>
  <c r="Y24" i="8"/>
  <c r="Z24" i="8"/>
  <c r="Y16" i="8"/>
  <c r="Z16" i="8"/>
  <c r="P6" i="8"/>
  <c r="Q6" i="8" s="1"/>
  <c r="P33" i="8"/>
  <c r="Q33" i="8"/>
  <c r="P45" i="8"/>
  <c r="Q45" i="8"/>
  <c r="P19" i="8"/>
  <c r="Q19" i="8"/>
  <c r="Y21" i="8"/>
  <c r="Z21" i="8" s="1"/>
  <c r="P18" i="8"/>
  <c r="Q18" i="8"/>
  <c r="P47" i="8"/>
  <c r="Q47" i="8"/>
  <c r="P34" i="8"/>
  <c r="Q34" i="8"/>
  <c r="P21" i="8"/>
  <c r="Q21" i="8" s="1"/>
  <c r="Y23" i="8"/>
  <c r="Z23" i="8"/>
  <c r="Y14" i="8"/>
  <c r="Z14" i="8"/>
  <c r="J83" i="2"/>
  <c r="K83" i="2" s="1"/>
  <c r="L83" i="2"/>
  <c r="M83" i="2" s="1"/>
  <c r="L4" i="2"/>
  <c r="M4" i="2" s="1"/>
  <c r="L5" i="2"/>
  <c r="M5" i="2" s="1"/>
  <c r="L6" i="2"/>
  <c r="M6" i="2" s="1"/>
  <c r="L7" i="2"/>
  <c r="M7" i="2" s="1"/>
  <c r="L8" i="2"/>
  <c r="M8" i="2" s="1"/>
  <c r="L9" i="2"/>
  <c r="M9" i="2" s="1"/>
  <c r="L10" i="2"/>
  <c r="M10" i="2" s="1"/>
  <c r="L11" i="2"/>
  <c r="M11" i="2" s="1"/>
  <c r="L12" i="2"/>
  <c r="M12" i="2" s="1"/>
  <c r="L13" i="2"/>
  <c r="M13" i="2" s="1"/>
  <c r="L14" i="2"/>
  <c r="M14" i="2" s="1"/>
  <c r="L15" i="2"/>
  <c r="M15" i="2" s="1"/>
  <c r="L16" i="2"/>
  <c r="M16" i="2" s="1"/>
  <c r="L17" i="2"/>
  <c r="M17" i="2" s="1"/>
  <c r="L18" i="2"/>
  <c r="M18" i="2" s="1"/>
  <c r="L19" i="2"/>
  <c r="M19" i="2" s="1"/>
  <c r="L20" i="2"/>
  <c r="M20" i="2" s="1"/>
  <c r="L21" i="2"/>
  <c r="M21" i="2" s="1"/>
  <c r="L22" i="2"/>
  <c r="M22" i="2" s="1"/>
  <c r="L23" i="2"/>
  <c r="M23" i="2" s="1"/>
  <c r="L24" i="2"/>
  <c r="M24" i="2" s="1"/>
  <c r="L25" i="2"/>
  <c r="M25" i="2" s="1"/>
  <c r="L26" i="2"/>
  <c r="M26" i="2" s="1"/>
  <c r="L27" i="2"/>
  <c r="M27" i="2" s="1"/>
  <c r="L28" i="2"/>
  <c r="M28" i="2" s="1"/>
  <c r="L29" i="2"/>
  <c r="M29" i="2" s="1"/>
  <c r="L30" i="2"/>
  <c r="M30" i="2" s="1"/>
  <c r="L31" i="2"/>
  <c r="M31" i="2" s="1"/>
  <c r="L32" i="2"/>
  <c r="M32" i="2" s="1"/>
  <c r="L33" i="2"/>
  <c r="M33" i="2" s="1"/>
  <c r="L34" i="2"/>
  <c r="M34" i="2" s="1"/>
  <c r="L35" i="2"/>
  <c r="M35" i="2" s="1"/>
  <c r="L36" i="2"/>
  <c r="M36" i="2" s="1"/>
  <c r="L37" i="2"/>
  <c r="M37" i="2" s="1"/>
  <c r="L38" i="2"/>
  <c r="M38" i="2" s="1"/>
  <c r="L39" i="2"/>
  <c r="M39" i="2" s="1"/>
  <c r="L40" i="2"/>
  <c r="M40" i="2" s="1"/>
  <c r="L41" i="2"/>
  <c r="M41" i="2" s="1"/>
  <c r="L42" i="2"/>
  <c r="M42" i="2" s="1"/>
  <c r="L43" i="2"/>
  <c r="M43" i="2" s="1"/>
  <c r="L44" i="2"/>
  <c r="M44" i="2" s="1"/>
  <c r="L45" i="2"/>
  <c r="M45" i="2" s="1"/>
  <c r="L46" i="2"/>
  <c r="M46" i="2" s="1"/>
  <c r="L47" i="2"/>
  <c r="M47" i="2" s="1"/>
  <c r="L48" i="2"/>
  <c r="M48" i="2" s="1"/>
  <c r="L49" i="2"/>
  <c r="M49" i="2" s="1"/>
  <c r="L50" i="2"/>
  <c r="M50" i="2" s="1"/>
  <c r="L51" i="2"/>
  <c r="M51" i="2" s="1"/>
  <c r="L52" i="2"/>
  <c r="M52" i="2" s="1"/>
  <c r="L53" i="2"/>
  <c r="M53" i="2" s="1"/>
  <c r="L54" i="2"/>
  <c r="M54" i="2" s="1"/>
  <c r="L55" i="2"/>
  <c r="M55" i="2" s="1"/>
  <c r="L56" i="2"/>
  <c r="M56" i="2" s="1"/>
  <c r="L57" i="2"/>
  <c r="M57" i="2" s="1"/>
  <c r="L58" i="2"/>
  <c r="M58" i="2" s="1"/>
  <c r="L59" i="2"/>
  <c r="M59" i="2" s="1"/>
  <c r="L60" i="2"/>
  <c r="M60" i="2" s="1"/>
  <c r="L61" i="2"/>
  <c r="M61" i="2" s="1"/>
  <c r="L62" i="2"/>
  <c r="M62" i="2" s="1"/>
  <c r="L63" i="2"/>
  <c r="M63" i="2" s="1"/>
  <c r="L64" i="2"/>
  <c r="M64" i="2" s="1"/>
  <c r="L65" i="2"/>
  <c r="M65" i="2" s="1"/>
  <c r="L66" i="2"/>
  <c r="M66" i="2" s="1"/>
  <c r="L67" i="2"/>
  <c r="M67" i="2" s="1"/>
  <c r="L68" i="2"/>
  <c r="M68" i="2" s="1"/>
  <c r="L69" i="2"/>
  <c r="M69" i="2" s="1"/>
  <c r="L70" i="2"/>
  <c r="M70" i="2" s="1"/>
  <c r="L71" i="2"/>
  <c r="M71" i="2" s="1"/>
  <c r="L72" i="2"/>
  <c r="M72" i="2" s="1"/>
  <c r="L73" i="2"/>
  <c r="M73" i="2" s="1"/>
  <c r="L74" i="2"/>
  <c r="M74" i="2" s="1"/>
  <c r="L75" i="2"/>
  <c r="M75" i="2" s="1"/>
  <c r="L76" i="2"/>
  <c r="M76" i="2" s="1"/>
  <c r="L77" i="2"/>
  <c r="M77" i="2" s="1"/>
  <c r="L78" i="2"/>
  <c r="M78" i="2" s="1"/>
  <c r="L79" i="2"/>
  <c r="M79" i="2" s="1"/>
  <c r="L80" i="2"/>
  <c r="M80" i="2" s="1"/>
  <c r="L81" i="2"/>
  <c r="M81" i="2" s="1"/>
  <c r="L82" i="2"/>
  <c r="M82" i="2" s="1"/>
  <c r="L3" i="2"/>
  <c r="M3" i="2" s="1"/>
  <c r="J4" i="2"/>
  <c r="K4" i="2" s="1"/>
  <c r="J5" i="2"/>
  <c r="J6" i="2"/>
  <c r="K6" i="2" s="1"/>
  <c r="J7" i="2"/>
  <c r="K7" i="2" s="1"/>
  <c r="J8" i="2"/>
  <c r="K8" i="2" s="1"/>
  <c r="J9" i="2"/>
  <c r="K9" i="2" s="1"/>
  <c r="J10" i="2"/>
  <c r="K10" i="2" s="1"/>
  <c r="J11" i="2"/>
  <c r="K11" i="2" s="1"/>
  <c r="J12" i="2"/>
  <c r="K12" i="2" s="1"/>
  <c r="J13" i="2"/>
  <c r="K13" i="2" s="1"/>
  <c r="J14" i="2"/>
  <c r="K14" i="2" s="1"/>
  <c r="J15" i="2"/>
  <c r="K15" i="2" s="1"/>
  <c r="J16" i="2"/>
  <c r="K16" i="2" s="1"/>
  <c r="J17" i="2"/>
  <c r="K17" i="2" s="1"/>
  <c r="J18" i="2"/>
  <c r="K18" i="2" s="1"/>
  <c r="J19" i="2"/>
  <c r="K19" i="2" s="1"/>
  <c r="J20" i="2"/>
  <c r="K20" i="2" s="1"/>
  <c r="J21" i="2"/>
  <c r="K21" i="2" s="1"/>
  <c r="J22" i="2"/>
  <c r="K22" i="2" s="1"/>
  <c r="J23" i="2"/>
  <c r="K23" i="2" s="1"/>
  <c r="J24" i="2"/>
  <c r="K24" i="2" s="1"/>
  <c r="J25" i="2"/>
  <c r="K25" i="2" s="1"/>
  <c r="J26" i="2"/>
  <c r="K26" i="2" s="1"/>
  <c r="J27" i="2"/>
  <c r="K27" i="2" s="1"/>
  <c r="J28" i="2"/>
  <c r="K28" i="2" s="1"/>
  <c r="J29" i="2"/>
  <c r="K29" i="2" s="1"/>
  <c r="J30" i="2"/>
  <c r="K30" i="2" s="1"/>
  <c r="J31" i="2"/>
  <c r="K31" i="2" s="1"/>
  <c r="J32" i="2"/>
  <c r="K32" i="2" s="1"/>
  <c r="J33" i="2"/>
  <c r="K33" i="2" s="1"/>
  <c r="J34" i="2"/>
  <c r="K34" i="2" s="1"/>
  <c r="J35" i="2"/>
  <c r="K35" i="2" s="1"/>
  <c r="J36" i="2"/>
  <c r="K36" i="2" s="1"/>
  <c r="J37" i="2"/>
  <c r="K37" i="2" s="1"/>
  <c r="J38" i="2"/>
  <c r="K38" i="2" s="1"/>
  <c r="J39" i="2"/>
  <c r="K39" i="2" s="1"/>
  <c r="J40" i="2"/>
  <c r="K40" i="2" s="1"/>
  <c r="J41" i="2"/>
  <c r="K41" i="2" s="1"/>
  <c r="J42" i="2"/>
  <c r="K42" i="2" s="1"/>
  <c r="J43" i="2"/>
  <c r="K43" i="2" s="1"/>
  <c r="J44" i="2"/>
  <c r="K44" i="2" s="1"/>
  <c r="J45" i="2"/>
  <c r="K45" i="2" s="1"/>
  <c r="J46" i="2"/>
  <c r="K46" i="2" s="1"/>
  <c r="J47" i="2"/>
  <c r="K47" i="2" s="1"/>
  <c r="J48" i="2"/>
  <c r="K48" i="2" s="1"/>
  <c r="J49" i="2"/>
  <c r="K49" i="2" s="1"/>
  <c r="J50" i="2"/>
  <c r="K50" i="2" s="1"/>
  <c r="J51" i="2"/>
  <c r="K51" i="2" s="1"/>
  <c r="J52" i="2"/>
  <c r="J53" i="2"/>
  <c r="K53" i="2" s="1"/>
  <c r="J54" i="2"/>
  <c r="K54" i="2" s="1"/>
  <c r="J55" i="2"/>
  <c r="K55" i="2" s="1"/>
  <c r="J56" i="2"/>
  <c r="K56" i="2" s="1"/>
  <c r="J57" i="2"/>
  <c r="K57" i="2" s="1"/>
  <c r="J58" i="2"/>
  <c r="K58" i="2" s="1"/>
  <c r="J59" i="2"/>
  <c r="K59" i="2" s="1"/>
  <c r="J60" i="2"/>
  <c r="K60" i="2" s="1"/>
  <c r="J61" i="2"/>
  <c r="K61" i="2" s="1"/>
  <c r="J62" i="2"/>
  <c r="K62" i="2" s="1"/>
  <c r="J63" i="2"/>
  <c r="K63" i="2" s="1"/>
  <c r="J64" i="2"/>
  <c r="K64" i="2" s="1"/>
  <c r="J65" i="2"/>
  <c r="K65" i="2" s="1"/>
  <c r="J66" i="2"/>
  <c r="K66" i="2" s="1"/>
  <c r="J67" i="2"/>
  <c r="K67" i="2" s="1"/>
  <c r="J68" i="2"/>
  <c r="K68" i="2" s="1"/>
  <c r="J69" i="2"/>
  <c r="K69" i="2" s="1"/>
  <c r="J70" i="2"/>
  <c r="K70" i="2" s="1"/>
  <c r="J71" i="2"/>
  <c r="K71" i="2" s="1"/>
  <c r="J72" i="2"/>
  <c r="K72" i="2" s="1"/>
  <c r="J73" i="2"/>
  <c r="K73" i="2" s="1"/>
  <c r="J74" i="2"/>
  <c r="K74" i="2" s="1"/>
  <c r="J75" i="2"/>
  <c r="K75" i="2" s="1"/>
  <c r="J76" i="2"/>
  <c r="K76" i="2" s="1"/>
  <c r="J77" i="2"/>
  <c r="K77" i="2" s="1"/>
  <c r="J78" i="2"/>
  <c r="K78" i="2" s="1"/>
  <c r="J79" i="2"/>
  <c r="K79" i="2" s="1"/>
  <c r="J80" i="2"/>
  <c r="K80" i="2" s="1"/>
  <c r="J81" i="2"/>
  <c r="K81" i="2" s="1"/>
  <c r="J82" i="2"/>
  <c r="K82" i="2" s="1"/>
  <c r="J3" i="2"/>
  <c r="K3" i="2" s="1"/>
  <c r="K52" i="2"/>
  <c r="K5" i="2"/>
  <c r="Z2" i="8" l="1"/>
</calcChain>
</file>

<file path=xl/sharedStrings.xml><?xml version="1.0" encoding="utf-8"?>
<sst xmlns="http://schemas.openxmlformats.org/spreadsheetml/2006/main" count="1652" uniqueCount="537">
  <si>
    <t>Genes</t>
  </si>
  <si>
    <t>Regulator</t>
  </si>
  <si>
    <t>Regulator Logic Rules</t>
  </si>
  <si>
    <t>Coefficients</t>
  </si>
  <si>
    <t>Basal Rate</t>
  </si>
  <si>
    <t>Stimulated Rate</t>
  </si>
  <si>
    <t>Regulatory Gene</t>
  </si>
  <si>
    <t>Metabolite</t>
  </si>
  <si>
    <t>Protein</t>
  </si>
  <si>
    <t>aceA</t>
  </si>
  <si>
    <t>ArcA(-)[OR]FruR(-)[OR]IclR(-)[OR]IHF(+)</t>
  </si>
  <si>
    <t>(ArcA|FruR|IclR|IHF)</t>
  </si>
  <si>
    <t>0.08(-)0.08(-)0.08(-)0.008(+)</t>
  </si>
  <si>
    <t>ArcA</t>
  </si>
  <si>
    <t>arcA</t>
  </si>
  <si>
    <t>aceB</t>
  </si>
  <si>
    <t>FruR</t>
  </si>
  <si>
    <t>fruR</t>
  </si>
  <si>
    <t>aceE</t>
  </si>
  <si>
    <t>ArcA(-)[OR]CRP(+)[OR]FIS(+)[OR]PdhR(-)</t>
  </si>
  <si>
    <t>(ArcA|CRP|FIS|PdhR)</t>
  </si>
  <si>
    <t>0.08(-)0.008(+)0.008(+)0.08(-)</t>
  </si>
  <si>
    <t>IclR</t>
  </si>
  <si>
    <t>iclR</t>
  </si>
  <si>
    <t>aceF</t>
  </si>
  <si>
    <t>IHF</t>
  </si>
  <si>
    <t>acnA</t>
  </si>
  <si>
    <t>ArcA(-)[OR]FNR(-)[OR]CRP(+)[OR]SoxS(+)[OR]RpoS(+)</t>
  </si>
  <si>
    <t>(ArcA|FNR|CRP|SoxS|RpoS)</t>
  </si>
  <si>
    <t>0.08(-)0.08(-)0.008(+)0.008(+)0.008(+)</t>
  </si>
  <si>
    <t>CRP</t>
  </si>
  <si>
    <t>crp</t>
  </si>
  <si>
    <t>acnB</t>
  </si>
  <si>
    <t>ArcA(-)[OR]FruR(-)[OR]CRP(+)[OR]FIS(-)</t>
  </si>
  <si>
    <t>(ArcA|FruR|CRP|FIS)</t>
  </si>
  <si>
    <t>0.08(-)0.08(-)0.008(+)0.08(-)</t>
  </si>
  <si>
    <t>FIS</t>
  </si>
  <si>
    <t>fis</t>
  </si>
  <si>
    <t>acs</t>
  </si>
  <si>
    <t>CRP(+)[AND]FNR(+)[OR]IclR(+)[OR]RpoS(+)</t>
  </si>
  <si>
    <t>(CRP)&amp;(FNR|IclR|RpoS)</t>
  </si>
  <si>
    <t>0.008(+)0.008(+)0.008(+)0.008(+)</t>
  </si>
  <si>
    <t>PdhR</t>
  </si>
  <si>
    <t>pdhR</t>
  </si>
  <si>
    <t>adhE</t>
  </si>
  <si>
    <t>FIS(+)[OR]FruR(-)[OR]NarL(-)[OR]RpoS(+)</t>
  </si>
  <si>
    <t>(FIS)|(FruR|NarL|RpoS)</t>
  </si>
  <si>
    <t>0.008(+)0.08(-)0.08(-)0.008(+)</t>
  </si>
  <si>
    <t>FNR</t>
  </si>
  <si>
    <t>fnr</t>
  </si>
  <si>
    <t>ArcA(+)[OR]FNR(+)</t>
  </si>
  <si>
    <t>(ArcA|FNR)</t>
  </si>
  <si>
    <t>0.008(+)0.008(+)</t>
  </si>
  <si>
    <t>SoxS</t>
  </si>
  <si>
    <t>soxS</t>
  </si>
  <si>
    <t>CpxR(+)[OR]RpoS(+)</t>
  </si>
  <si>
    <t>(CpxR|RpoS)</t>
  </si>
  <si>
    <t>RpoS</t>
  </si>
  <si>
    <t>rpoS</t>
  </si>
  <si>
    <t>cydA</t>
  </si>
  <si>
    <t>ArcA(+)[OR]FNR(-)</t>
  </si>
  <si>
    <t>0.008(+)0.08(-)</t>
  </si>
  <si>
    <t>NarL</t>
  </si>
  <si>
    <t>narL</t>
  </si>
  <si>
    <t>cydB</t>
  </si>
  <si>
    <t>CpxR</t>
  </si>
  <si>
    <t>cpxR</t>
  </si>
  <si>
    <t>cyoA</t>
  </si>
  <si>
    <t>ArcA(-)[OR]FNR(-)</t>
  </si>
  <si>
    <t>0.08(-)0.08(-)</t>
  </si>
  <si>
    <t>DcuR</t>
  </si>
  <si>
    <t>dcuR</t>
  </si>
  <si>
    <t>cyoB</t>
  </si>
  <si>
    <t>RpoN</t>
  </si>
  <si>
    <t>rpoN</t>
  </si>
  <si>
    <t>cyoC</t>
  </si>
  <si>
    <t>FadR</t>
  </si>
  <si>
    <t>fadR</t>
  </si>
  <si>
    <t>cyoD</t>
  </si>
  <si>
    <t>OmpR</t>
  </si>
  <si>
    <t>ompR</t>
  </si>
  <si>
    <t>dctA</t>
  </si>
  <si>
    <t>ArcA(-)[AND]CRP(-)[AND]DcuR(+)[OR]RpoN(+)</t>
  </si>
  <si>
    <t>(CRP&amp;ArcA&amp;DcuR)|(RpoN)</t>
  </si>
  <si>
    <t>0.08(-)0.08(-)0.008(+)0.008(+)</t>
  </si>
  <si>
    <t>GalR</t>
  </si>
  <si>
    <t>galR</t>
  </si>
  <si>
    <t>dcuB</t>
  </si>
  <si>
    <t>CRP(+)[AND]DcuR(+)[AND]FNR(+)[OR]NarL(-)</t>
  </si>
  <si>
    <t>(CRP&amp;DcuR&amp;FNR)|(NarL)</t>
  </si>
  <si>
    <t>0.008(+)0.008(+)0.008(+)0.08(-)</t>
  </si>
  <si>
    <t>Rob</t>
  </si>
  <si>
    <t>rob</t>
  </si>
  <si>
    <t>dcuC</t>
  </si>
  <si>
    <t>GalS</t>
  </si>
  <si>
    <t>galS</t>
  </si>
  <si>
    <t>GlpR</t>
  </si>
  <si>
    <t>glpR</t>
  </si>
  <si>
    <t>dcuS</t>
  </si>
  <si>
    <t>LacI</t>
  </si>
  <si>
    <t>lacI</t>
  </si>
  <si>
    <t>CRP(-)[OR]FadR(-)[OR]OmpR(-)</t>
  </si>
  <si>
    <t>(CRP|FadR|OmpR)</t>
  </si>
  <si>
    <t>0.08(-)0.08(-)0.08(-)</t>
  </si>
  <si>
    <t>CytR</t>
  </si>
  <si>
    <t>cytR</t>
  </si>
  <si>
    <t>fdnG</t>
  </si>
  <si>
    <t>FNR(+)[OR]NarL(+)</t>
  </si>
  <si>
    <t>(FNR|NarL)</t>
  </si>
  <si>
    <t>DeoR</t>
  </si>
  <si>
    <t>deoR</t>
  </si>
  <si>
    <t>fdnH</t>
  </si>
  <si>
    <t>Mlc</t>
  </si>
  <si>
    <t>dgsA</t>
  </si>
  <si>
    <t>fdnI</t>
  </si>
  <si>
    <t>RbsR</t>
  </si>
  <si>
    <t>rbsR</t>
  </si>
  <si>
    <t>FNR(-)</t>
  </si>
  <si>
    <t>(FNR)</t>
  </si>
  <si>
    <t>0.08(-)</t>
  </si>
  <si>
    <t>RpiR</t>
  </si>
  <si>
    <t>rpiR</t>
  </si>
  <si>
    <t>focA</t>
  </si>
  <si>
    <t>ArcA(+)[OR]CRP(+)[OR]FNR(+)[OR]IHF(+)[OR]NarL(-)</t>
  </si>
  <si>
    <t>(ArcA|FNR)|(CRP|IHF|NarL)</t>
  </si>
  <si>
    <t>0.008(+)0.008(+)0.008(+)0.008(+)0.08(-)</t>
  </si>
  <si>
    <t>DcuS</t>
  </si>
  <si>
    <t>frdA</t>
  </si>
  <si>
    <t>DcuR(+)[OR]FNR(+)[OR]NarL(-)</t>
  </si>
  <si>
    <t>(DcuR|FNR|NarL)</t>
  </si>
  <si>
    <t>0.008(+)0.008(+)0.08(-)</t>
  </si>
  <si>
    <t>frdB</t>
  </si>
  <si>
    <t>frdC</t>
  </si>
  <si>
    <t>frdD</t>
  </si>
  <si>
    <t>fumA</t>
  </si>
  <si>
    <t>fumB</t>
  </si>
  <si>
    <t>FNR(+)[OR]CRP(+)[OR]DcuR(+)[OR]NarL(-)</t>
  </si>
  <si>
    <t>(FNR)|(CRP|DcuR|NarL)</t>
  </si>
  <si>
    <t>galE</t>
  </si>
  <si>
    <t>CRP(+/-)[AND]GalR(-)[OR]Rob(-)</t>
  </si>
  <si>
    <t>(CRP)&amp;(GalR|Rob)</t>
  </si>
  <si>
    <t>3(+/-)0.08(-)0.08(-)</t>
  </si>
  <si>
    <t>galK</t>
  </si>
  <si>
    <t>galM</t>
  </si>
  <si>
    <t>galP</t>
  </si>
  <si>
    <t>CRP(+)[AND]GalR(-)[AND]GalS(-)</t>
  </si>
  <si>
    <t>(CRP&amp;GalR&amp;GalS)</t>
  </si>
  <si>
    <t>0.008(+)0.08(-)0.08(-)</t>
  </si>
  <si>
    <t>galT</t>
  </si>
  <si>
    <t>glpA</t>
  </si>
  <si>
    <t>ArcA(-)[AND]CRP(+)[AND]FNR(+)[AND]GlpR(-)</t>
  </si>
  <si>
    <t>(ArcA&amp;CRP&amp;FNR&amp;GlpR)</t>
  </si>
  <si>
    <t>glpB</t>
  </si>
  <si>
    <t>glpC</t>
  </si>
  <si>
    <t>glpD</t>
  </si>
  <si>
    <t>CRP(+)[AND]GlpR(-)</t>
  </si>
  <si>
    <t>(CRP&amp;GlpR)</t>
  </si>
  <si>
    <t>glpF</t>
  </si>
  <si>
    <t>glpK</t>
  </si>
  <si>
    <t>FadR(-)</t>
  </si>
  <si>
    <t>(FadR)</t>
  </si>
  <si>
    <t>CRP(+)[AND]LacI(-)</t>
  </si>
  <si>
    <t>(CRP&amp;LacI)</t>
  </si>
  <si>
    <t>lacY</t>
  </si>
  <si>
    <t>lacZ</t>
  </si>
  <si>
    <t>lpdA</t>
  </si>
  <si>
    <t>ArcA(-)[OR]CRP(-)[OR]FIS(+)[OR]PdhR(-)</t>
  </si>
  <si>
    <t>mdh</t>
  </si>
  <si>
    <t>ArcA(-)[OR]CRP(+)</t>
  </si>
  <si>
    <t>(ArcA|CRP)</t>
  </si>
  <si>
    <t>0.08(-)0.008(+)</t>
  </si>
  <si>
    <t>CRP(+/-)[OR]CytR(-)[OR]DeoR(-)</t>
  </si>
  <si>
    <t>(CRP|CytR|DeoR)</t>
  </si>
  <si>
    <t>ndh</t>
  </si>
  <si>
    <t>pflA</t>
  </si>
  <si>
    <t>FruR(-)</t>
  </si>
  <si>
    <t>(FruR)</t>
  </si>
  <si>
    <t>pflB</t>
  </si>
  <si>
    <t>(ArcA|CRP|FNR|IHF|NarL)</t>
  </si>
  <si>
    <t>pflC</t>
  </si>
  <si>
    <t>pflD</t>
  </si>
  <si>
    <t>pgk</t>
  </si>
  <si>
    <t>CRP(+)[OR]FruR(+)</t>
  </si>
  <si>
    <t>(CRP|FruR)</t>
  </si>
  <si>
    <t>ppiA</t>
  </si>
  <si>
    <t>CRP(+/-)[OR]CytR(-)</t>
  </si>
  <si>
    <t>(CRP|CytR)</t>
  </si>
  <si>
    <t>3(+/-)0.08(-)</t>
  </si>
  <si>
    <t>ptsG</t>
  </si>
  <si>
    <t>Mlc(-)</t>
  </si>
  <si>
    <t>(Mlc)</t>
  </si>
  <si>
    <t>ptsH</t>
  </si>
  <si>
    <t>CRP(+/-)[AND]FruR(+/-)[AND]Mlc(-)</t>
  </si>
  <si>
    <t>(CRP)&amp;(FruR|Mlc)</t>
  </si>
  <si>
    <t>3(+/-)3(+/-)0.08(-)</t>
  </si>
  <si>
    <t>ptsI</t>
  </si>
  <si>
    <t>pykF</t>
  </si>
  <si>
    <t>rbsA</t>
  </si>
  <si>
    <t>RbsR(-)[AND]CRP(+)</t>
  </si>
  <si>
    <t>(RbsR&amp;CRP)</t>
  </si>
  <si>
    <t>rbsB</t>
  </si>
  <si>
    <t>rbsC</t>
  </si>
  <si>
    <t>rbsD</t>
  </si>
  <si>
    <t>rbsK</t>
  </si>
  <si>
    <t>rpiB</t>
  </si>
  <si>
    <t>RpiR(-)</t>
  </si>
  <si>
    <t>(RpiR)</t>
  </si>
  <si>
    <t>sdhA</t>
  </si>
  <si>
    <t>ArcA(-)[OR]CRP(+)[OR]FIS(-)[OR]FNR(-)</t>
  </si>
  <si>
    <t>(ArcA|CRP|FIS|FNR)</t>
  </si>
  <si>
    <t>0.08(-)0.008(+)0.08(-)0.08(-)</t>
  </si>
  <si>
    <t>sdhB</t>
  </si>
  <si>
    <t>sdhC</t>
  </si>
  <si>
    <t>sdhD</t>
  </si>
  <si>
    <t>sucA</t>
  </si>
  <si>
    <t>sucB</t>
  </si>
  <si>
    <t>Regulatory Protein</t>
  </si>
  <si>
    <t>1e-07(-)1e-07(-)1e-07(-)1e-09(+)</t>
  </si>
  <si>
    <t>1e-07(-)1e-09(+)1e-09(+)1e-07(-)</t>
  </si>
  <si>
    <t>1e-07(-)1e-07(-)1e-09(+)1e-09(+)1e-09(+)</t>
  </si>
  <si>
    <t>1e-07(-)1e-07(-)1e-09(+)1e-07(-)</t>
  </si>
  <si>
    <t>1e-09(+)1e-09(+)1e-09(+)1e-09(+)</t>
  </si>
  <si>
    <t>1e-09(+)1e-07(-)1e-07(-)1e-09(+)</t>
  </si>
  <si>
    <t>1e-09(+)1e-09(+)</t>
  </si>
  <si>
    <t>1e-09(+)1e-07(-)</t>
  </si>
  <si>
    <t>1e-07(-)1e-07(-)</t>
  </si>
  <si>
    <t>1e-07(-)1e-07(-)1e-09(+)1e-09(+)</t>
  </si>
  <si>
    <t>1e-09(+)1e-09(+)1e-09(+)1e-07(-)</t>
  </si>
  <si>
    <t>1e-07(-)1e-07(-)1e-07(-)</t>
  </si>
  <si>
    <t>1e-07(-)</t>
  </si>
  <si>
    <t>1e-09(+)1e-09(+)1e-09(+)1e-09(+)1e-07(-)</t>
  </si>
  <si>
    <t>1e-09(+)1e-09(+)1e-07(-)</t>
  </si>
  <si>
    <t>1e-09(+/-)1e-07(-)1e-07(-)</t>
  </si>
  <si>
    <t>1e-09(+)1e-07(-)1e-07(-)</t>
  </si>
  <si>
    <t>1e-07(-)1e-09(+)</t>
  </si>
  <si>
    <t>1e-09(+/-)1e-07(-)</t>
  </si>
  <si>
    <t>1e-09(+/-)1e-09(+/-)1e-07(-)</t>
  </si>
  <si>
    <t>1e-07(-)1e-09(+)1e-07(-)1e-07(-)</t>
  </si>
  <si>
    <t>0.000166(-)0.000166(-)0.000166(-)0.000166(+)</t>
  </si>
  <si>
    <t>0.000166(-)0.000166(+)0.000166(+)0.000166(-)</t>
  </si>
  <si>
    <t>0.000166(-)0.000166(-)0.000166(+)0.000166(+)0.000166(+)</t>
  </si>
  <si>
    <t>0.000166(-)0.000166(-)0.000166(+)0.000166(-)</t>
  </si>
  <si>
    <t>0.000166(+)0.000166(+)0.000166(+)0.000166(+)</t>
  </si>
  <si>
    <t>0.000166(+)0.000166(-)0.000166(-)0.000166(+)</t>
  </si>
  <si>
    <t>0.000166(+)0.000166(+)</t>
  </si>
  <si>
    <t>0.000166(+)0.000166(-)</t>
  </si>
  <si>
    <t>0.000166(-)0.000166(-)</t>
  </si>
  <si>
    <t>0.000166(-)0.000166(-)0.000166(+)0.000166(+)</t>
  </si>
  <si>
    <t>0.000166(+)0.000166(+)0.000166(+)0.000166(-)</t>
  </si>
  <si>
    <t>0.000166(-)0.000166(-)0.000166(-)</t>
  </si>
  <si>
    <t>0.000166(-)</t>
  </si>
  <si>
    <t>0.000166(+)0.000166(+)0.000166(+)0.000166(+)0.000166(-)</t>
  </si>
  <si>
    <t>0.000166(+)0.000166(+)0.000166(-)</t>
  </si>
  <si>
    <t>0.000166(+/-)0.000166(-)0.000166(-)</t>
  </si>
  <si>
    <t>0.000166(+)0.000166(-)0.000166(-)</t>
  </si>
  <si>
    <t>0.000166(-)0.000166(+)</t>
  </si>
  <si>
    <t>0.000166(+/-)0.000166(-)</t>
  </si>
  <si>
    <t>0.000166(+/-)0.000166(+/-)0.000166(-)</t>
  </si>
  <si>
    <t>0.000166(-)0.000166(+)0.000166(-)0.000166(-)</t>
  </si>
  <si>
    <t>aceAB</t>
  </si>
  <si>
    <t>aceEF</t>
  </si>
  <si>
    <t>cydAB</t>
  </si>
  <si>
    <t>cyoABCD</t>
  </si>
  <si>
    <t>dcuBC</t>
  </si>
  <si>
    <t>dcuRS</t>
  </si>
  <si>
    <t>fdnGHI</t>
  </si>
  <si>
    <t>frdABCD</t>
  </si>
  <si>
    <t>galETK</t>
  </si>
  <si>
    <t>glpABC</t>
  </si>
  <si>
    <t>glpFK</t>
  </si>
  <si>
    <t>pflCD</t>
  </si>
  <si>
    <t>ptsHI</t>
  </si>
  <si>
    <t>rbsABCDKR</t>
  </si>
  <si>
    <t>sucAB</t>
  </si>
  <si>
    <t>sdhABCD</t>
  </si>
  <si>
    <t>Growth Rate</t>
  </si>
  <si>
    <t>1/hour</t>
  </si>
  <si>
    <t>rpoA abundance</t>
  </si>
  <si>
    <t>rpoA concentration</t>
  </si>
  <si>
    <t>Protein Abundance</t>
  </si>
  <si>
    <t>Protein Concentration</t>
  </si>
  <si>
    <t>mol./cell</t>
  </si>
  <si>
    <t>mol./fL</t>
  </si>
  <si>
    <t>uM</t>
  </si>
  <si>
    <t>nM</t>
  </si>
  <si>
    <t>EcoCyc</t>
  </si>
  <si>
    <t>b4015, b4014</t>
  </si>
  <si>
    <t>b1276</t>
  </si>
  <si>
    <t>b0118</t>
  </si>
  <si>
    <t>b4069</t>
  </si>
  <si>
    <t>b4401</t>
  </si>
  <si>
    <t>b0080</t>
  </si>
  <si>
    <t>b0733, b0734</t>
  </si>
  <si>
    <t>b3528</t>
  </si>
  <si>
    <t>b4123, b0621</t>
  </si>
  <si>
    <t>b4124, b4125</t>
  </si>
  <si>
    <t>b1187</t>
  </si>
  <si>
    <t>b1474,b1475,b1476</t>
  </si>
  <si>
    <t>b1334</t>
  </si>
  <si>
    <t>b0904</t>
  </si>
  <si>
    <t>b4154,b4153,b4152,b4151</t>
  </si>
  <si>
    <t>b1612</t>
  </si>
  <si>
    <t>b4122</t>
  </si>
  <si>
    <t>b0759,b0758,b0757</t>
  </si>
  <si>
    <t>b0756</t>
  </si>
  <si>
    <t>b2943</t>
  </si>
  <si>
    <t>b2837</t>
  </si>
  <si>
    <t>b2151</t>
  </si>
  <si>
    <t>b2241,b2242,b2243</t>
  </si>
  <si>
    <t>b3426</t>
  </si>
  <si>
    <t>b3927,b3926</t>
  </si>
  <si>
    <t>b3423</t>
  </si>
  <si>
    <t>b4018</t>
  </si>
  <si>
    <t>b0345</t>
  </si>
  <si>
    <t>b0343</t>
  </si>
  <si>
    <t>b0344</t>
  </si>
  <si>
    <t>b0116</t>
  </si>
  <si>
    <t>b3236</t>
  </si>
  <si>
    <t>b1594</t>
  </si>
  <si>
    <t>b1109</t>
  </si>
  <si>
    <t>b0113</t>
  </si>
  <si>
    <t>b0902</t>
  </si>
  <si>
    <t>b0903</t>
  </si>
  <si>
    <t>b3952,b3951</t>
  </si>
  <si>
    <t>b2926</t>
  </si>
  <si>
    <t>b3363</t>
  </si>
  <si>
    <t>b1101</t>
  </si>
  <si>
    <t>b2415,b2416</t>
  </si>
  <si>
    <t>b1676</t>
  </si>
  <si>
    <t>b3749,b3751,b3750,b3748,b3752,b3753,</t>
  </si>
  <si>
    <t>b4090</t>
  </si>
  <si>
    <t>b4089</t>
  </si>
  <si>
    <t>b0723,b0724,b0721,b0722</t>
  </si>
  <si>
    <t>b0726,b0277</t>
  </si>
  <si>
    <t>(ArcA[-]|FruR[-]|IclR[-]|IHF[+])</t>
  </si>
  <si>
    <t>(CRP[+])&amp;(FNR[+]|IclR[+]|RpoS[+])</t>
  </si>
  <si>
    <t>(ArcA[+]|FNR[+])</t>
  </si>
  <si>
    <t>(CpxR[+]|RpoS[+])</t>
  </si>
  <si>
    <t>(FNR[+]|NarL[+])</t>
  </si>
  <si>
    <t>(CRP[+]|FruR[+])</t>
  </si>
  <si>
    <t>(ArcA[-]|CRP[+]|FIS[-]|FNR[-])</t>
  </si>
  <si>
    <t>(RpiR[-])</t>
  </si>
  <si>
    <t>(RbsR[-]&amp;CRP[+])</t>
  </si>
  <si>
    <t>(FruR[-])</t>
  </si>
  <si>
    <t>(Mlc[-])</t>
  </si>
  <si>
    <t>(ArcA[-]|CRP[+]|FIS[+]|PdhR[-])</t>
  </si>
  <si>
    <t>(FNR[-])</t>
  </si>
  <si>
    <t>(ArcA[-]|CRP[+])</t>
  </si>
  <si>
    <t>(CRP[+]&amp;LacI[-])</t>
  </si>
  <si>
    <t>(CRP[+]&amp;GlpR[-])</t>
  </si>
  <si>
    <t>(ArcA[-]&amp;CRP[+]&amp;FNR[+]&amp;GlpR[-])</t>
  </si>
  <si>
    <t>(CRP[+]&amp;GalR[-]&amp;GalS[-])</t>
  </si>
  <si>
    <t>(CRP[+/-])&amp;(GalR[-]|Rob[-])</t>
  </si>
  <si>
    <t>(FNR[+])|(CRP[+]|DcuR[+]|NarL[-])</t>
  </si>
  <si>
    <t>(ArcA[-]|FNR[-])</t>
  </si>
  <si>
    <t>(DcuR[+]|FNR[+]|NarL[-])</t>
  </si>
  <si>
    <t>(CRP[-]|FadR[-]|OmpR[-])</t>
  </si>
  <si>
    <t>(CRP[+]&amp;DcuR[+]&amp;FNR[+])|(NarL[-])</t>
  </si>
  <si>
    <t>(CRP[-]&amp;ArcA[-]&amp;DcuR[+])|(RpoN[+])</t>
  </si>
  <si>
    <t>(ArcA[+]|FNR[-])</t>
  </si>
  <si>
    <t>(FIS[+])|(FruR[-]|NarL[-]|RpoS[+])</t>
  </si>
  <si>
    <t>(ArcA[-]|FNR[-]|CRP[+]|SoxS[+]|RpoS[+])</t>
  </si>
  <si>
    <t>(ArcA[-]|FruR[-]|CRP[+]|FIS[-])</t>
  </si>
  <si>
    <t>b4015</t>
  </si>
  <si>
    <t>b0114,b0115</t>
  </si>
  <si>
    <t>b1241</t>
  </si>
  <si>
    <t>b4014</t>
  </si>
  <si>
    <t>b0115</t>
  </si>
  <si>
    <t>b0734</t>
  </si>
  <si>
    <t>b0431</t>
  </si>
  <si>
    <t>b0432, b0431, b0430, b0429</t>
  </si>
  <si>
    <t>b0430</t>
  </si>
  <si>
    <t>b0429</t>
  </si>
  <si>
    <t>b0621</t>
  </si>
  <si>
    <t>b4125</t>
  </si>
  <si>
    <t>b1475</t>
  </si>
  <si>
    <t>b1476</t>
  </si>
  <si>
    <t>b4153</t>
  </si>
  <si>
    <t>b4152</t>
  </si>
  <si>
    <t>b4151</t>
  </si>
  <si>
    <t>b0758</t>
  </si>
  <si>
    <t>b0757</t>
  </si>
  <si>
    <t>b2242</t>
  </si>
  <si>
    <t>b2243</t>
  </si>
  <si>
    <t>b3926</t>
  </si>
  <si>
    <t>b3951</t>
  </si>
  <si>
    <t>b2416</t>
  </si>
  <si>
    <t>b3751</t>
  </si>
  <si>
    <t>b3750</t>
  </si>
  <si>
    <t>b3748</t>
  </si>
  <si>
    <t>b3752</t>
  </si>
  <si>
    <t>b3753</t>
  </si>
  <si>
    <t>b0724</t>
  </si>
  <si>
    <t>b0721</t>
  </si>
  <si>
    <t>b0722</t>
  </si>
  <si>
    <t>b0114</t>
  </si>
  <si>
    <t>b0733</t>
  </si>
  <si>
    <t>b0432</t>
  </si>
  <si>
    <t>b4123</t>
  </si>
  <si>
    <t>b4124</t>
  </si>
  <si>
    <t>b1474</t>
  </si>
  <si>
    <t>b0726</t>
  </si>
  <si>
    <t>b0723</t>
  </si>
  <si>
    <t>b3749</t>
  </si>
  <si>
    <t>b2415</t>
  </si>
  <si>
    <t>b3952</t>
  </si>
  <si>
    <t>b3927</t>
  </si>
  <si>
    <t>b2241</t>
  </si>
  <si>
    <t>b0759</t>
  </si>
  <si>
    <t>b4154</t>
  </si>
  <si>
    <t>Gene</t>
  </si>
  <si>
    <t>b0726,b0727</t>
  </si>
  <si>
    <t>b0727</t>
  </si>
  <si>
    <t>mRNA conc. In nmol/L</t>
  </si>
  <si>
    <t>Protein (molecules/fL)</t>
  </si>
  <si>
    <t xml:space="preserve"> (molecules/fL)</t>
  </si>
  <si>
    <t>mRNA abundance</t>
  </si>
  <si>
    <t>Protein Conc. umol/L</t>
  </si>
  <si>
    <t>Gene ID</t>
  </si>
  <si>
    <t>rpoA</t>
  </si>
  <si>
    <t>b3295</t>
  </si>
  <si>
    <t>(ArcA[-]|CRP[-]|FIS[+]|PdhR[-])</t>
  </si>
  <si>
    <t>(ArcA[+]|CRP[+]|FNR[+]|IHF[+]|NarL[-])</t>
  </si>
  <si>
    <t>(ArcA[+]|FNR[+])|(CRP[+]|IHF[+]|NarL[-])</t>
  </si>
  <si>
    <t>(CRP[+/-]|CytR[-]|DeoR[-])</t>
  </si>
  <si>
    <t>(CRP[+/-]|CytR[-])</t>
  </si>
  <si>
    <t>(CRP[+/-])&amp;(FruR[+/-]|Mlc[-])</t>
  </si>
  <si>
    <t>exFDP[-]|exF6P[-]</t>
  </si>
  <si>
    <t>Oxygen[-]</t>
  </si>
  <si>
    <t>FadR[+]|IclR[-]</t>
  </si>
  <si>
    <t>GLCxt[-]</t>
  </si>
  <si>
    <t>exPYR[-]</t>
  </si>
  <si>
    <t>DcuS[+]</t>
  </si>
  <si>
    <t>GLCxt[+]|Acxt[-]</t>
  </si>
  <si>
    <t>GLAC[-]</t>
  </si>
  <si>
    <t>GLxt[-]</t>
  </si>
  <si>
    <t>LCTSxt[-]</t>
  </si>
  <si>
    <t>RIBxt[-]</t>
  </si>
  <si>
    <t>SUCCxt[+]</t>
  </si>
  <si>
    <t>Proteins</t>
  </si>
  <si>
    <t>M</t>
  </si>
  <si>
    <t>GLCxt</t>
  </si>
  <si>
    <t>Oxygen</t>
  </si>
  <si>
    <t>RIBxt</t>
  </si>
  <si>
    <t>SUCCxt</t>
  </si>
  <si>
    <t>LCTSxt</t>
  </si>
  <si>
    <t>ihfA</t>
  </si>
  <si>
    <t>mRNA abundance u = 0.49h-1</t>
  </si>
  <si>
    <t>Protein (molecules/fL) u = 0.49 h-1</t>
  </si>
  <si>
    <t>nM (0.11)</t>
  </si>
  <si>
    <t>uM (0.11)</t>
  </si>
  <si>
    <t>nM (0.49)</t>
  </si>
  <si>
    <t>uM (0.49)</t>
  </si>
  <si>
    <t>nM (0.21)</t>
  </si>
  <si>
    <t>uM (0.21)</t>
  </si>
  <si>
    <t>nM (0.31)</t>
  </si>
  <si>
    <t>uM (0.31)</t>
  </si>
  <si>
    <t>nM (0.4)</t>
  </si>
  <si>
    <t>uM (0.4)</t>
  </si>
  <si>
    <t>mRNA abundance u = 0.21h-1</t>
  </si>
  <si>
    <t>Protein (molecules/fL) u = 0.21 h-1</t>
  </si>
  <si>
    <t>mRNA abundance u = 0.31h-1</t>
  </si>
  <si>
    <t>Protein (molecules/fL) u = 0.31 h-1</t>
  </si>
  <si>
    <t>mRNA abundance u = 0.40h-1</t>
  </si>
  <si>
    <t>Protein (molecules/fL) u = 0.4 h-1</t>
  </si>
  <si>
    <t>max nM</t>
  </si>
  <si>
    <t>max uM</t>
  </si>
  <si>
    <t>nM/ max nM (0.11)</t>
  </si>
  <si>
    <t>uM/max uM (0.11)</t>
  </si>
  <si>
    <t>Regulatory Genes</t>
  </si>
  <si>
    <t>uM (max Protein)</t>
  </si>
  <si>
    <t>Rel. mRNA</t>
  </si>
  <si>
    <t>Rel. Protein</t>
  </si>
  <si>
    <t>Rel. mRNA (nM)</t>
  </si>
  <si>
    <t>max Prot uM)</t>
  </si>
  <si>
    <t>1e-05(+)1e-05(-)</t>
  </si>
  <si>
    <t>1e-05(+)1e-05(-)1e-05(-)1e-05(+)</t>
  </si>
  <si>
    <t>Metabolite Regulator</t>
  </si>
  <si>
    <t>Protein Regulator</t>
  </si>
  <si>
    <t>max. Metabolite</t>
  </si>
  <si>
    <t>Rel. Metabolite</t>
  </si>
  <si>
    <t>exFDP</t>
  </si>
  <si>
    <t>exF6P</t>
  </si>
  <si>
    <t>exPYR</t>
  </si>
  <si>
    <t>GLAC</t>
  </si>
  <si>
    <t>Ac</t>
  </si>
  <si>
    <t>GLC</t>
  </si>
  <si>
    <t>LCTS</t>
  </si>
  <si>
    <t>RIB</t>
  </si>
  <si>
    <t>SUCC</t>
  </si>
  <si>
    <t>O2xt</t>
  </si>
  <si>
    <t>GLACxt</t>
  </si>
  <si>
    <t>PYRxt</t>
  </si>
  <si>
    <t>(CRP[+]&amp;DcuR[+]&amp;FNR[+])|(NarL[-]|DcuS[+])</t>
  </si>
  <si>
    <t>(Oxygen[-])</t>
  </si>
  <si>
    <t>(exPYR[-])</t>
  </si>
  <si>
    <t>(LCTSxt[-])</t>
  </si>
  <si>
    <t>(GLCxt[+]|Acxt[-])</t>
  </si>
  <si>
    <t>(exFDP[-]|exF6P[-])</t>
  </si>
  <si>
    <t>(GLCxt[-])</t>
  </si>
  <si>
    <t>(GLAC[-])</t>
  </si>
  <si>
    <t>(RIBxt[-])</t>
  </si>
  <si>
    <t>(SUCCxt[+])</t>
  </si>
  <si>
    <t>b3749,b3751,b3750,b3748,b3752</t>
  </si>
  <si>
    <t>rbsABCDK</t>
  </si>
  <si>
    <t>ihf</t>
  </si>
  <si>
    <t>Enzymes</t>
  </si>
  <si>
    <t>G1</t>
  </si>
  <si>
    <t>G2</t>
  </si>
  <si>
    <t>G3</t>
  </si>
  <si>
    <t>G4</t>
  </si>
  <si>
    <t>G5</t>
  </si>
  <si>
    <t>Ecocyc</t>
  </si>
  <si>
    <t>Protein regulator</t>
  </si>
  <si>
    <t>(M2[-])</t>
  </si>
  <si>
    <t>G6</t>
  </si>
  <si>
    <t>uM (max Protein</t>
  </si>
  <si>
    <t>(G2[-])</t>
  </si>
  <si>
    <t>G7</t>
  </si>
  <si>
    <t>G8</t>
  </si>
  <si>
    <t>G9</t>
  </si>
  <si>
    <t>Protein/mRNA</t>
  </si>
  <si>
    <t>RNAp</t>
  </si>
  <si>
    <t>Protein2</t>
  </si>
  <si>
    <t>Protein1</t>
  </si>
  <si>
    <t>Protein3</t>
  </si>
  <si>
    <t>Protein4</t>
  </si>
  <si>
    <t>Protein5</t>
  </si>
  <si>
    <t>Protein6</t>
  </si>
  <si>
    <t>Protein7</t>
  </si>
  <si>
    <t>Protein8</t>
  </si>
  <si>
    <t>uM/g DCW (SS Protein</t>
  </si>
  <si>
    <t>(M1xt[+]|M1[-])</t>
  </si>
  <si>
    <t>1e4(+)1e2(-)</t>
  </si>
  <si>
    <t>2e1(-)</t>
  </si>
  <si>
    <t>(Protein3[+])</t>
  </si>
  <si>
    <t>1e2(+)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</si>
</sst>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mRNA Abundance</c:v>
          </c:tx>
          <c:xVal>
            <c:numRef>
              <c:f>Sheet6!$A$3:$A$7</c:f>
              <c:numCache>
                <c:formatCode>General</c:formatCode>
                <c:ptCount val="5"/>
                <c:pt idx="0">
                  <c:v>0.11</c:v>
                </c:pt>
                <c:pt idx="1">
                  <c:v>0.21</c:v>
                </c:pt>
                <c:pt idx="2">
                  <c:v>0.31</c:v>
                </c:pt>
                <c:pt idx="3">
                  <c:v>0.4</c:v>
                </c:pt>
                <c:pt idx="4">
                  <c:v>0.48</c:v>
                </c:pt>
              </c:numCache>
            </c:numRef>
          </c:xVal>
          <c:yVal>
            <c:numRef>
              <c:f>Sheet6!$B$3:$B$7</c:f>
              <c:numCache>
                <c:formatCode>General</c:formatCode>
                <c:ptCount val="5"/>
                <c:pt idx="0">
                  <c:v>2.1</c:v>
                </c:pt>
                <c:pt idx="1">
                  <c:v>4.9000000000000004</c:v>
                </c:pt>
                <c:pt idx="2">
                  <c:v>7</c:v>
                </c:pt>
                <c:pt idx="3">
                  <c:v>12</c:v>
                </c:pt>
                <c:pt idx="4">
                  <c:v>17.2</c:v>
                </c:pt>
              </c:numCache>
            </c:numRef>
          </c:yVal>
          <c:smooth val="1"/>
        </c:ser>
        <c:ser>
          <c:idx val="1"/>
          <c:order val="1"/>
          <c:tx>
            <c:v>mRNA Concentration</c:v>
          </c:tx>
          <c:xVal>
            <c:numRef>
              <c:f>Sheet6!$A$3:$A$7</c:f>
              <c:numCache>
                <c:formatCode>General</c:formatCode>
                <c:ptCount val="5"/>
                <c:pt idx="0">
                  <c:v>0.11</c:v>
                </c:pt>
                <c:pt idx="1">
                  <c:v>0.21</c:v>
                </c:pt>
                <c:pt idx="2">
                  <c:v>0.31</c:v>
                </c:pt>
                <c:pt idx="3">
                  <c:v>0.4</c:v>
                </c:pt>
                <c:pt idx="4">
                  <c:v>0.48</c:v>
                </c:pt>
              </c:numCache>
            </c:numRef>
          </c:xVal>
          <c:yVal>
            <c:numRef>
              <c:f>Sheet6!$C$3:$C$7</c:f>
              <c:numCache>
                <c:formatCode>General</c:formatCode>
                <c:ptCount val="5"/>
                <c:pt idx="0">
                  <c:v>2.9</c:v>
                </c:pt>
                <c:pt idx="1">
                  <c:v>5.4</c:v>
                </c:pt>
                <c:pt idx="2">
                  <c:v>6.1</c:v>
                </c:pt>
                <c:pt idx="3">
                  <c:v>8.5</c:v>
                </c:pt>
                <c:pt idx="4">
                  <c:v>10.1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47424"/>
        <c:axId val="45244416"/>
      </c:scatterChart>
      <c:valAx>
        <c:axId val="38247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244416"/>
        <c:crosses val="autoZero"/>
        <c:crossBetween val="midCat"/>
      </c:valAx>
      <c:valAx>
        <c:axId val="45244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2474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Protein Abundance</c:v>
          </c:tx>
          <c:xVal>
            <c:numRef>
              <c:f>Sheet6!$A$3:$A$7</c:f>
              <c:numCache>
                <c:formatCode>General</c:formatCode>
                <c:ptCount val="5"/>
                <c:pt idx="0">
                  <c:v>0.11</c:v>
                </c:pt>
                <c:pt idx="1">
                  <c:v>0.21</c:v>
                </c:pt>
                <c:pt idx="2">
                  <c:v>0.31</c:v>
                </c:pt>
                <c:pt idx="3">
                  <c:v>0.4</c:v>
                </c:pt>
                <c:pt idx="4">
                  <c:v>0.48</c:v>
                </c:pt>
              </c:numCache>
            </c:numRef>
          </c:xVal>
          <c:yVal>
            <c:numRef>
              <c:f>Sheet6!$E$3:$E$7</c:f>
              <c:numCache>
                <c:formatCode>General</c:formatCode>
                <c:ptCount val="5"/>
                <c:pt idx="0">
                  <c:v>3718</c:v>
                </c:pt>
                <c:pt idx="1">
                  <c:v>5631</c:v>
                </c:pt>
                <c:pt idx="2">
                  <c:v>7835</c:v>
                </c:pt>
                <c:pt idx="3">
                  <c:v>8503</c:v>
                </c:pt>
                <c:pt idx="4">
                  <c:v>10200</c:v>
                </c:pt>
              </c:numCache>
            </c:numRef>
          </c:yVal>
          <c:smooth val="1"/>
        </c:ser>
        <c:ser>
          <c:idx val="1"/>
          <c:order val="1"/>
          <c:tx>
            <c:v>Protein Concentration</c:v>
          </c:tx>
          <c:xVal>
            <c:numRef>
              <c:f>Sheet6!$A$3:$A$7</c:f>
              <c:numCache>
                <c:formatCode>General</c:formatCode>
                <c:ptCount val="5"/>
                <c:pt idx="0">
                  <c:v>0.11</c:v>
                </c:pt>
                <c:pt idx="1">
                  <c:v>0.21</c:v>
                </c:pt>
                <c:pt idx="2">
                  <c:v>0.31</c:v>
                </c:pt>
                <c:pt idx="3">
                  <c:v>0.4</c:v>
                </c:pt>
                <c:pt idx="4">
                  <c:v>0.48</c:v>
                </c:pt>
              </c:numCache>
            </c:numRef>
          </c:xVal>
          <c:yVal>
            <c:numRef>
              <c:f>Sheet6!$F$3:$F$7</c:f>
              <c:numCache>
                <c:formatCode>General</c:formatCode>
                <c:ptCount val="5"/>
                <c:pt idx="0">
                  <c:v>5122</c:v>
                </c:pt>
                <c:pt idx="1">
                  <c:v>6194</c:v>
                </c:pt>
                <c:pt idx="2">
                  <c:v>6400</c:v>
                </c:pt>
                <c:pt idx="3">
                  <c:v>5837</c:v>
                </c:pt>
                <c:pt idx="4">
                  <c:v>6031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30080"/>
        <c:axId val="46433024"/>
      </c:scatterChart>
      <c:valAx>
        <c:axId val="4643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433024"/>
        <c:crosses val="autoZero"/>
        <c:crossBetween val="midCat"/>
      </c:valAx>
      <c:valAx>
        <c:axId val="46433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4300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11</xdr:row>
      <xdr:rowOff>176212</xdr:rowOff>
    </xdr:from>
    <xdr:to>
      <xdr:col>10</xdr:col>
      <xdr:colOff>438150</xdr:colOff>
      <xdr:row>26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600075</xdr:colOff>
      <xdr:row>11</xdr:row>
      <xdr:rowOff>185737</xdr:rowOff>
    </xdr:from>
    <xdr:to>
      <xdr:col>18</xdr:col>
      <xdr:colOff>295275</xdr:colOff>
      <xdr:row>26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yam/Documents/Research/Metabolic%20Engineering/Literature/Regulation%20or%20Inhibition%20in%20Ecoli%20Metabolism/2013Valgepea_Supplm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S1"/>
      <sheetName val="Table S2"/>
      <sheetName val="Table S3"/>
      <sheetName val="Table S4"/>
      <sheetName val="Table S5"/>
      <sheetName val="Table S6"/>
      <sheetName val="Table S7"/>
    </sheetNames>
    <sheetDataSet>
      <sheetData sheetId="0"/>
      <sheetData sheetId="1">
        <row r="13">
          <cell r="A13" t="str">
            <v>b0002</v>
          </cell>
          <cell r="B13" t="str">
            <v>thra, eck0002, hs, jw0001, thra1, thra2, thrd</v>
          </cell>
          <cell r="C13" t="str">
            <v>fused aspartokinase i and homoserine dehydrogenase i (ec:2,7,2,4</v>
          </cell>
          <cell r="D13">
            <v>0.64</v>
          </cell>
          <cell r="E13">
            <v>2.3679999999999999</v>
          </cell>
          <cell r="F13">
            <v>2.7650000000000001</v>
          </cell>
          <cell r="G13">
            <v>4.8280000000000003</v>
          </cell>
          <cell r="H13">
            <v>8.3460000000000001</v>
          </cell>
          <cell r="I13">
            <v>0.89095721377214898</v>
          </cell>
          <cell r="J13">
            <v>2.6105469106255601</v>
          </cell>
          <cell r="K13">
            <v>2.41456523715358</v>
          </cell>
          <cell r="L13">
            <v>3.41667401958453</v>
          </cell>
          <cell r="M13">
            <v>4.9004347726075599</v>
          </cell>
          <cell r="N13">
            <v>1</v>
          </cell>
          <cell r="O13">
            <v>2.9300474481518499</v>
          </cell>
          <cell r="P13">
            <v>2.7100799003924698</v>
          </cell>
          <cell r="Q13">
            <v>3.8348351265028295</v>
          </cell>
          <cell r="R13">
            <v>5.5001909147354304</v>
          </cell>
          <cell r="S13">
            <v>932</v>
          </cell>
          <cell r="T13">
            <v>1529</v>
          </cell>
          <cell r="U13">
            <v>2452</v>
          </cell>
          <cell r="V13">
            <v>4404</v>
          </cell>
          <cell r="W13">
            <v>5102</v>
          </cell>
          <cell r="X13">
            <v>1283.92274457905</v>
          </cell>
          <cell r="Y13">
            <v>1682.1509805615599</v>
          </cell>
          <cell r="Z13">
            <v>2003.1792136752099</v>
          </cell>
          <cell r="AA13">
            <v>3023.5785958254301</v>
          </cell>
          <cell r="AB13">
            <v>3016.7472628637202</v>
          </cell>
          <cell r="AC13">
            <v>1</v>
          </cell>
          <cell r="AD13">
            <v>1.3101652631857299</v>
          </cell>
          <cell r="AE13">
            <v>1.5602022957635</v>
          </cell>
          <cell r="AF13">
            <v>2.3549536828376301</v>
          </cell>
          <cell r="AG13">
            <v>2.3496330099306699</v>
          </cell>
        </row>
        <row r="14">
          <cell r="A14" t="str">
            <v>b0003</v>
          </cell>
          <cell r="B14" t="str">
            <v>thrb, eck0003, jw0002</v>
          </cell>
          <cell r="C14" t="str">
            <v>homoserine kinase (ec:2,7,1,39)</v>
          </cell>
          <cell r="D14">
            <v>0.55000000000000004</v>
          </cell>
          <cell r="E14">
            <v>1.881</v>
          </cell>
          <cell r="F14">
            <v>2.194</v>
          </cell>
          <cell r="G14">
            <v>4.0609999999999999</v>
          </cell>
          <cell r="H14">
            <v>6.798</v>
          </cell>
          <cell r="I14">
            <v>0.76640165309280495</v>
          </cell>
          <cell r="J14">
            <v>2.0735763838330099</v>
          </cell>
          <cell r="K14">
            <v>1.9154096489356001</v>
          </cell>
          <cell r="L14">
            <v>2.8741473261077002</v>
          </cell>
          <cell r="M14">
            <v>3.99189629932448</v>
          </cell>
          <cell r="N14">
            <v>1</v>
          </cell>
          <cell r="O14">
            <v>2.7056000929344499</v>
          </cell>
          <cell r="P14">
            <v>2.4992243182226801</v>
          </cell>
          <cell r="Q14">
            <v>3.7501841423607498</v>
          </cell>
          <cell r="R14">
            <v>5.2086217236291601</v>
          </cell>
          <cell r="S14">
            <v>111.5</v>
          </cell>
          <cell r="T14">
            <v>182</v>
          </cell>
          <cell r="U14">
            <v>293</v>
          </cell>
          <cell r="V14">
            <v>553.5</v>
          </cell>
          <cell r="W14">
            <v>658</v>
          </cell>
          <cell r="X14">
            <v>153.60234551562701</v>
          </cell>
          <cell r="Y14">
            <v>200.229874730022</v>
          </cell>
          <cell r="Z14">
            <v>239.368478632478</v>
          </cell>
          <cell r="AA14">
            <v>380.00698292220102</v>
          </cell>
          <cell r="AB14">
            <v>389.066973532796</v>
          </cell>
          <cell r="AC14">
            <v>1</v>
          </cell>
          <cell r="AD14">
            <v>1.30356000787534</v>
          </cell>
          <cell r="AE14">
            <v>1.5583647360913899</v>
          </cell>
          <cell r="AF14">
            <v>2.47396601690266</v>
          </cell>
          <cell r="AG14">
            <v>2.53294943008025</v>
          </cell>
        </row>
        <row r="15">
          <cell r="A15" t="str">
            <v>b0004</v>
          </cell>
          <cell r="B15" t="str">
            <v>thrc, eck0004, jw0003</v>
          </cell>
          <cell r="C15" t="str">
            <v>threonine synthase (ec:4,2,3,1)</v>
          </cell>
          <cell r="D15">
            <v>0.54800000000000004</v>
          </cell>
          <cell r="E15">
            <v>1.6910000000000001</v>
          </cell>
          <cell r="F15">
            <v>2.2669999999999999</v>
          </cell>
          <cell r="G15">
            <v>4.0510000000000002</v>
          </cell>
          <cell r="H15">
            <v>6.234</v>
          </cell>
          <cell r="I15">
            <v>0.76253366352907292</v>
          </cell>
          <cell r="J15">
            <v>1.8648182919337</v>
          </cell>
          <cell r="K15">
            <v>1.9796224305578201</v>
          </cell>
          <cell r="L15">
            <v>2.86692963607425</v>
          </cell>
          <cell r="M15">
            <v>3.66034434461928</v>
          </cell>
          <cell r="N15">
            <v>1</v>
          </cell>
          <cell r="O15">
            <v>2.4455553651273001</v>
          </cell>
          <cell r="P15">
            <v>2.5961115229929099</v>
          </cell>
          <cell r="Q15">
            <v>3.7597417310153105</v>
          </cell>
          <cell r="R15">
            <v>4.8002396742445201</v>
          </cell>
          <cell r="S15">
            <v>2346.5</v>
          </cell>
          <cell r="T15">
            <v>3681</v>
          </cell>
          <cell r="U15">
            <v>4746</v>
          </cell>
          <cell r="V15">
            <v>7187.5</v>
          </cell>
          <cell r="W15">
            <v>9394</v>
          </cell>
          <cell r="X15">
            <v>3232.5372533849099</v>
          </cell>
          <cell r="Y15">
            <v>4049.7042246220294</v>
          </cell>
          <cell r="Z15">
            <v>3877.27917948718</v>
          </cell>
          <cell r="AA15">
            <v>4934.5983554712202</v>
          </cell>
          <cell r="AB15">
            <v>5554.5518987341802</v>
          </cell>
          <cell r="AC15">
            <v>1</v>
          </cell>
          <cell r="AD15">
            <v>1.2527942935170899</v>
          </cell>
          <cell r="AE15">
            <v>1.1994538269983199</v>
          </cell>
          <cell r="AF15">
            <v>1.5265402897689799</v>
          </cell>
          <cell r="AG15">
            <v>1.71832571857224</v>
          </cell>
        </row>
        <row r="16">
          <cell r="A16" t="str">
            <v>b0005</v>
          </cell>
          <cell r="B16" t="str">
            <v>yaax, eck0005, jw0004</v>
          </cell>
          <cell r="C16" t="str">
            <v>predicted protein</v>
          </cell>
          <cell r="D16">
            <v>7.9000000000000001E-2</v>
          </cell>
          <cell r="E16">
            <v>0.14899999999999999</v>
          </cell>
          <cell r="F16">
            <v>0.24199999999999999</v>
          </cell>
          <cell r="G16">
            <v>0.39900000000000002</v>
          </cell>
          <cell r="H16">
            <v>0.67800000000000005</v>
          </cell>
          <cell r="I16">
            <v>0.110491370719126</v>
          </cell>
          <cell r="J16">
            <v>0.16460296265067501</v>
          </cell>
          <cell r="K16">
            <v>0.21130121357661399</v>
          </cell>
          <cell r="L16">
            <v>0.28209439284486298</v>
          </cell>
          <cell r="M16">
            <v>0.39793769836322002</v>
          </cell>
          <cell r="N16">
            <v>1</v>
          </cell>
          <cell r="O16">
            <v>1.4897359095046701</v>
          </cell>
          <cell r="P16">
            <v>1.9123775205373399</v>
          </cell>
          <cell r="Q16">
            <v>2.5530898115288898</v>
          </cell>
          <cell r="R16">
            <v>3.6015273932549499</v>
          </cell>
          <cell r="S16"/>
          <cell r="T16"/>
          <cell r="U16"/>
          <cell r="V16"/>
          <cell r="W16"/>
          <cell r="X16"/>
          <cell r="Y16"/>
          <cell r="Z16"/>
          <cell r="AA16"/>
          <cell r="AB16"/>
          <cell r="AC16"/>
          <cell r="AD16"/>
          <cell r="AE16"/>
          <cell r="AF16"/>
          <cell r="AG16"/>
        </row>
        <row r="17">
          <cell r="A17" t="str">
            <v>b0006</v>
          </cell>
          <cell r="B17" t="str">
            <v>yaaa, eck0006, jw0005</v>
          </cell>
          <cell r="C17" t="str">
            <v>conserved protein</v>
          </cell>
          <cell r="D17">
            <v>8.7999999999999995E-2</v>
          </cell>
          <cell r="E17">
            <v>0.08</v>
          </cell>
          <cell r="F17">
            <v>0.30199999999999999</v>
          </cell>
          <cell r="G17">
            <v>0.41299999999999998</v>
          </cell>
          <cell r="H17">
            <v>0.54900000000000004</v>
          </cell>
          <cell r="I17">
            <v>0.122484836964063</v>
          </cell>
          <cell r="J17">
            <v>8.8067405286387596E-2</v>
          </cell>
          <cell r="K17">
            <v>0.26398862413843799</v>
          </cell>
          <cell r="L17">
            <v>0.29261417606861601</v>
          </cell>
          <cell r="M17">
            <v>0.32258498138476499</v>
          </cell>
          <cell r="N17">
            <v>1</v>
          </cell>
          <cell r="O17">
            <v>0.71900659272809797</v>
          </cell>
          <cell r="P17">
            <v>2.1552759564507702</v>
          </cell>
          <cell r="Q17">
            <v>2.3889828596046501</v>
          </cell>
          <cell r="R17">
            <v>2.6336727825290902</v>
          </cell>
          <cell r="S17">
            <v>42.5</v>
          </cell>
          <cell r="T17">
            <v>66</v>
          </cell>
          <cell r="U17">
            <v>103</v>
          </cell>
          <cell r="V17">
            <v>126</v>
          </cell>
          <cell r="W17">
            <v>167</v>
          </cell>
          <cell r="X17">
            <v>58.547979232413702</v>
          </cell>
          <cell r="Y17">
            <v>72.6108336933045</v>
          </cell>
          <cell r="Z17">
            <v>84.146598290598206</v>
          </cell>
          <cell r="AA17">
            <v>86.505654648956394</v>
          </cell>
          <cell r="AB17">
            <v>98.7449613677461</v>
          </cell>
          <cell r="AC17">
            <v>1</v>
          </cell>
          <cell r="AD17">
            <v>1.24019367782219</v>
          </cell>
          <cell r="AE17">
            <v>1.43722463855785</v>
          </cell>
          <cell r="AF17">
            <v>1.4775173418976799</v>
          </cell>
          <cell r="AG17">
            <v>1.6865648082535101</v>
          </cell>
        </row>
        <row r="18">
          <cell r="A18" t="str">
            <v>b0007</v>
          </cell>
          <cell r="B18" t="str">
            <v>yaaj, eck0007, jw0006</v>
          </cell>
          <cell r="C18" t="str">
            <v>predicted transporter</v>
          </cell>
          <cell r="D18">
            <v>0.45700000000000002</v>
          </cell>
          <cell r="E18">
            <v>0.49</v>
          </cell>
          <cell r="F18">
            <v>0.495</v>
          </cell>
          <cell r="G18">
            <v>0.79900000000000004</v>
          </cell>
          <cell r="H18">
            <v>1.0649999999999999</v>
          </cell>
          <cell r="I18">
            <v>0.63671965694283095</v>
          </cell>
          <cell r="J18">
            <v>0.53992156126400903</v>
          </cell>
          <cell r="K18">
            <v>0.43192974530425093</v>
          </cell>
          <cell r="L18">
            <v>0.56538872665778594</v>
          </cell>
          <cell r="M18">
            <v>0.62542755092117497</v>
          </cell>
          <cell r="N18">
            <v>1</v>
          </cell>
          <cell r="O18">
            <v>0.847973759529285</v>
          </cell>
          <cell r="P18">
            <v>0.678367222677141</v>
          </cell>
          <cell r="Q18">
            <v>0.88797121385016498</v>
          </cell>
          <cell r="R18">
            <v>0.98226518390232498</v>
          </cell>
          <cell r="S18"/>
          <cell r="T18"/>
          <cell r="U18"/>
          <cell r="V18"/>
          <cell r="W18"/>
          <cell r="X18"/>
          <cell r="Y18"/>
          <cell r="Z18"/>
          <cell r="AA18"/>
          <cell r="AB18"/>
          <cell r="AC18"/>
          <cell r="AD18"/>
          <cell r="AE18"/>
          <cell r="AF18"/>
          <cell r="AG18"/>
        </row>
        <row r="19">
          <cell r="A19" t="str">
            <v>b0008</v>
          </cell>
          <cell r="B19" t="str">
            <v>talb, eck0008, jw0007, yaak</v>
          </cell>
          <cell r="C19" t="str">
            <v>transaldolase b (ec:2,2,1,2)</v>
          </cell>
          <cell r="D19">
            <v>0.82199999999999995</v>
          </cell>
          <cell r="E19">
            <v>0.97599999999999998</v>
          </cell>
          <cell r="F19">
            <v>2.42</v>
          </cell>
          <cell r="G19">
            <v>3.4180000000000001</v>
          </cell>
          <cell r="H19">
            <v>4.2699999999999996</v>
          </cell>
          <cell r="I19">
            <v>1.1439660092656401</v>
          </cell>
          <cell r="J19">
            <v>1.0756704628140199</v>
          </cell>
          <cell r="K19">
            <v>2.1127075366738302</v>
          </cell>
          <cell r="L19">
            <v>2.4188283724600299</v>
          </cell>
          <cell r="M19">
            <v>2.5070925406117301</v>
          </cell>
          <cell r="N19">
            <v>1</v>
          </cell>
          <cell r="O19">
            <v>0.94029932192176091</v>
          </cell>
          <cell r="P19">
            <v>1.8468271955301101</v>
          </cell>
          <cell r="Q19">
            <v>2.11442328956328</v>
          </cell>
          <cell r="R19">
            <v>2.1915795751843601</v>
          </cell>
          <cell r="S19">
            <v>4554.5</v>
          </cell>
          <cell r="T19">
            <v>6425.5</v>
          </cell>
          <cell r="U19">
            <v>8761.5</v>
          </cell>
          <cell r="V19">
            <v>10866.5</v>
          </cell>
          <cell r="W19">
            <v>12880</v>
          </cell>
          <cell r="X19">
            <v>6274.27697444773</v>
          </cell>
          <cell r="Y19">
            <v>7069.10472570194</v>
          </cell>
          <cell r="Z19">
            <v>7157.7710769230698</v>
          </cell>
          <cell r="AA19">
            <v>7460.4261606578093</v>
          </cell>
          <cell r="AB19">
            <v>7615.7790563866492</v>
          </cell>
          <cell r="AC19">
            <v>1</v>
          </cell>
          <cell r="AD19">
            <v>1.1266803736097699</v>
          </cell>
          <cell r="AE19">
            <v>1.1408120977243099</v>
          </cell>
          <cell r="AF19">
            <v>1.1890495416508899</v>
          </cell>
          <cell r="AG19">
            <v>1.21380982819252</v>
          </cell>
        </row>
        <row r="20">
          <cell r="A20" t="str">
            <v>b0009</v>
          </cell>
          <cell r="B20" t="str">
            <v>mog, bisd, chlg, eck0009, jw0008, moga, yaag</v>
          </cell>
          <cell r="C20" t="str">
            <v>predicted molybdochelatase</v>
          </cell>
          <cell r="D20">
            <v>0.13600000000000001</v>
          </cell>
          <cell r="E20">
            <v>0.186</v>
          </cell>
          <cell r="F20">
            <v>0.33700000000000002</v>
          </cell>
          <cell r="G20">
            <v>0.45700000000000002</v>
          </cell>
          <cell r="H20">
            <v>0.53900000000000003</v>
          </cell>
          <cell r="I20">
            <v>0.18872100987936299</v>
          </cell>
          <cell r="J20">
            <v>0.20532135100611801</v>
          </cell>
          <cell r="K20">
            <v>0.29416863150088202</v>
          </cell>
          <cell r="L20">
            <v>0.32328935871078002</v>
          </cell>
          <cell r="M20">
            <v>0.31648141130951002</v>
          </cell>
          <cell r="N20">
            <v>1</v>
          </cell>
          <cell r="O20">
            <v>1.0879623373007901</v>
          </cell>
          <cell r="P20">
            <v>1.5587487142471601</v>
          </cell>
          <cell r="Q20">
            <v>1.7130544125290399</v>
          </cell>
          <cell r="R20">
            <v>1.6769802763975099</v>
          </cell>
          <cell r="S20">
            <v>140.5</v>
          </cell>
          <cell r="T20">
            <v>155</v>
          </cell>
          <cell r="U20">
            <v>203.5</v>
          </cell>
          <cell r="V20">
            <v>189</v>
          </cell>
          <cell r="W20">
            <v>203.5</v>
          </cell>
          <cell r="X20">
            <v>193.55273134480299</v>
          </cell>
          <cell r="Y20">
            <v>170.525442764579</v>
          </cell>
          <cell r="Z20">
            <v>166.250803418803</v>
          </cell>
          <cell r="AA20">
            <v>129.75848197343501</v>
          </cell>
          <cell r="AB20">
            <v>120.32694394213399</v>
          </cell>
          <cell r="AC20">
            <v>1</v>
          </cell>
          <cell r="AD20">
            <v>0.88102834602110303</v>
          </cell>
          <cell r="AE20">
            <v>0.858943205108468</v>
          </cell>
          <cell r="AF20">
            <v>0.67040377612794999</v>
          </cell>
          <cell r="AG20">
            <v>0.62167525669156398</v>
          </cell>
        </row>
        <row r="21">
          <cell r="A21" t="str">
            <v>b0010</v>
          </cell>
          <cell r="B21" t="str">
            <v>yaah, eck0010, jw0009</v>
          </cell>
          <cell r="C21" t="str">
            <v>conserved inner membrane protein associated with acetate transport</v>
          </cell>
          <cell r="D21">
            <v>5.8999999999999997E-2</v>
          </cell>
          <cell r="E21">
            <v>7.3999999999999996E-2</v>
          </cell>
          <cell r="F21">
            <v>0.14000000000000001</v>
          </cell>
          <cell r="G21">
            <v>0.18099999999999999</v>
          </cell>
          <cell r="H21">
            <v>0.189</v>
          </cell>
          <cell r="I21">
            <v>8.1467956004291103E-2</v>
          </cell>
          <cell r="J21">
            <v>8.1193923500017903E-2</v>
          </cell>
          <cell r="K21">
            <v>0.122111306384927</v>
          </cell>
          <cell r="L21">
            <v>0.12811399809374299</v>
          </cell>
          <cell r="M21">
            <v>0.111231374934053</v>
          </cell>
          <cell r="N21">
            <v>1</v>
          </cell>
          <cell r="O21">
            <v>0.99663631545808284</v>
          </cell>
          <cell r="P21">
            <v>1.4988875672601201</v>
          </cell>
          <cell r="Q21">
            <v>1.57256919624931</v>
          </cell>
          <cell r="R21">
            <v>1.3653389674855101</v>
          </cell>
          <cell r="S21"/>
          <cell r="T21"/>
          <cell r="U21"/>
          <cell r="V21"/>
          <cell r="W21"/>
          <cell r="X21"/>
          <cell r="Y21"/>
          <cell r="Z21"/>
          <cell r="AA21"/>
          <cell r="AB21"/>
          <cell r="AC21"/>
          <cell r="AD21"/>
          <cell r="AE21"/>
          <cell r="AF21"/>
          <cell r="AG21"/>
        </row>
        <row r="22">
          <cell r="A22" t="str">
            <v>b0011</v>
          </cell>
          <cell r="B22" t="str">
            <v>yaaw, eck0011, htga, htpy, jw0010</v>
          </cell>
          <cell r="C22" t="str">
            <v>conserved protein</v>
          </cell>
          <cell r="D22">
            <v>6.4000000000000001E-2</v>
          </cell>
          <cell r="E22">
            <v>0.11600000000000001</v>
          </cell>
          <cell r="F22">
            <v>0.20699999999999999</v>
          </cell>
          <cell r="G22">
            <v>0.29299999999999998</v>
          </cell>
          <cell r="H22">
            <v>0.60699999999999998</v>
          </cell>
          <cell r="I22">
            <v>8.8574262412076499E-2</v>
          </cell>
          <cell r="J22">
            <v>0.12755680921107701</v>
          </cell>
          <cell r="K22">
            <v>0.18111297380626901</v>
          </cell>
          <cell r="L22">
            <v>0.20750858846169601</v>
          </cell>
          <cell r="M22">
            <v>0.35666593880673497</v>
          </cell>
          <cell r="N22">
            <v>1</v>
          </cell>
          <cell r="O22">
            <v>1.4401114470210401</v>
          </cell>
          <cell r="P22">
            <v>2.04475847581628</v>
          </cell>
          <cell r="Q22">
            <v>2.3427639453128899</v>
          </cell>
          <cell r="R22">
            <v>4.0267446670615001</v>
          </cell>
          <cell r="S22"/>
          <cell r="T22"/>
          <cell r="U22"/>
          <cell r="V22"/>
          <cell r="W22"/>
          <cell r="X22"/>
          <cell r="Y22"/>
          <cell r="Z22"/>
          <cell r="AA22"/>
          <cell r="AB22"/>
          <cell r="AC22"/>
          <cell r="AD22"/>
          <cell r="AE22"/>
          <cell r="AF22"/>
          <cell r="AG22"/>
        </row>
        <row r="23">
          <cell r="A23" t="str">
            <v>b0013</v>
          </cell>
          <cell r="B23" t="str">
            <v>yaai, eck0013, jw0012</v>
          </cell>
          <cell r="C23" t="str">
            <v>predicted protein</v>
          </cell>
          <cell r="D23">
            <v>2.1999999999999999E-2</v>
          </cell>
          <cell r="E23">
            <v>3.7999999999999999E-2</v>
          </cell>
          <cell r="F23">
            <v>6.4000000000000001E-2</v>
          </cell>
          <cell r="G23">
            <v>0.106</v>
          </cell>
          <cell r="H23">
            <v>0.111</v>
          </cell>
          <cell r="I23">
            <v>3.02845592191026E-2</v>
          </cell>
          <cell r="J23">
            <v>4.1704519575328697E-2</v>
          </cell>
          <cell r="K23">
            <v>5.5708704261228301E-2</v>
          </cell>
          <cell r="L23">
            <v>7.5181263810926519E-2</v>
          </cell>
          <cell r="M23">
            <v>6.4943277361574001E-2</v>
          </cell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  <cell r="Z23"/>
          <cell r="AA23"/>
          <cell r="AB23"/>
          <cell r="AC23"/>
          <cell r="AD23"/>
          <cell r="AE23"/>
          <cell r="AF23"/>
          <cell r="AG23"/>
        </row>
        <row r="24">
          <cell r="A24" t="str">
            <v>b0014</v>
          </cell>
          <cell r="B24" t="str">
            <v>dnak, eck0014, gropab, gropc, gropf, grpc, grpf, jw0013, seg</v>
          </cell>
          <cell r="C24" t="str">
            <v>chaperone hsp70, co-chaperone with dnaj</v>
          </cell>
          <cell r="D24">
            <v>1.2</v>
          </cell>
          <cell r="E24">
            <v>1.6259999999999999</v>
          </cell>
          <cell r="F24">
            <v>2.609</v>
          </cell>
          <cell r="G24">
            <v>3.75</v>
          </cell>
          <cell r="H24">
            <v>4.2779999999999996</v>
          </cell>
          <cell r="I24">
            <v>1.6713313045145901</v>
          </cell>
          <cell r="J24">
            <v>1.7931913131042201</v>
          </cell>
          <cell r="K24">
            <v>2.27790726600885</v>
          </cell>
          <cell r="L24">
            <v>2.65400778008746</v>
          </cell>
          <cell r="M24">
            <v>2.5117536443905402</v>
          </cell>
          <cell r="N24">
            <v>1</v>
          </cell>
          <cell r="O24">
            <v>1.0729119404755101</v>
          </cell>
          <cell r="P24">
            <v>1.36292981520527</v>
          </cell>
          <cell r="Q24">
            <v>1.5879603121885399</v>
          </cell>
          <cell r="R24">
            <v>1.5028460471037699</v>
          </cell>
          <cell r="S24">
            <v>5868.5</v>
          </cell>
          <cell r="T24">
            <v>6474</v>
          </cell>
          <cell r="U24">
            <v>8538.5</v>
          </cell>
          <cell r="V24">
            <v>9812</v>
          </cell>
          <cell r="W24">
            <v>11433</v>
          </cell>
          <cell r="X24">
            <v>8084.4427323628188</v>
          </cell>
          <cell r="Y24">
            <v>7122.4626868250498</v>
          </cell>
          <cell r="Z24">
            <v>6975.5896068375996</v>
          </cell>
          <cell r="AA24">
            <v>6736.45621758381</v>
          </cell>
          <cell r="AB24">
            <v>6760.1864869307901</v>
          </cell>
          <cell r="AC24">
            <v>1</v>
          </cell>
          <cell r="AD24">
            <v>0.88100849033330797</v>
          </cell>
          <cell r="AE24">
            <v>0.86284111815321884</v>
          </cell>
          <cell r="AF24">
            <v>0.83326166571965499</v>
          </cell>
          <cell r="AG24">
            <v>0.83619696628799101</v>
          </cell>
        </row>
        <row r="25">
          <cell r="A25" t="str">
            <v>b0015</v>
          </cell>
          <cell r="B25" t="str">
            <v>dnaj, eck0015, grop, grpc, jw0014</v>
          </cell>
          <cell r="C25" t="str">
            <v>chaperone hsp40, co-chaperone with dnak</v>
          </cell>
          <cell r="D25">
            <v>0.752</v>
          </cell>
          <cell r="E25">
            <v>1.0669999999999999</v>
          </cell>
          <cell r="F25">
            <v>1.605</v>
          </cell>
          <cell r="G25">
            <v>2.2639999999999998</v>
          </cell>
          <cell r="H25">
            <v>2.403</v>
          </cell>
          <cell r="I25">
            <v>1.04774572097177</v>
          </cell>
          <cell r="J25">
            <v>1.17673419447592</v>
          </cell>
          <cell r="K25">
            <v>1.4017073959578199</v>
          </cell>
          <cell r="L25">
            <v>1.6023271874259599</v>
          </cell>
          <cell r="M25">
            <v>1.4108935080307301</v>
          </cell>
          <cell r="N25">
            <v>1</v>
          </cell>
          <cell r="O25">
            <v>1.1231104751108101</v>
          </cell>
          <cell r="P25">
            <v>1.3378316588663901</v>
          </cell>
          <cell r="Q25">
            <v>1.5293092163047199</v>
          </cell>
          <cell r="R25">
            <v>1.34659916026395</v>
          </cell>
          <cell r="S25">
            <v>346</v>
          </cell>
          <cell r="T25">
            <v>449</v>
          </cell>
          <cell r="U25">
            <v>597</v>
          </cell>
          <cell r="V25">
            <v>599</v>
          </cell>
          <cell r="W25">
            <v>624</v>
          </cell>
          <cell r="X25">
            <v>476.64943092741498</v>
          </cell>
          <cell r="Y25">
            <v>493.97370194384399</v>
          </cell>
          <cell r="Z25">
            <v>487.72348717948694</v>
          </cell>
          <cell r="AA25">
            <v>411.24513598988</v>
          </cell>
          <cell r="AB25">
            <v>368.96320894295599</v>
          </cell>
          <cell r="AC25">
            <v>1</v>
          </cell>
          <cell r="AD25">
            <v>1.03634593873892</v>
          </cell>
          <cell r="AE25">
            <v>1.0232331259276299</v>
          </cell>
          <cell r="AF25">
            <v>0.862783230832189</v>
          </cell>
          <cell r="AG25">
            <v>0.77407667984637107</v>
          </cell>
        </row>
        <row r="26">
          <cell r="A26" t="str">
            <v>b0018</v>
          </cell>
          <cell r="B26" t="str">
            <v>mokc, eck4466, gefl</v>
          </cell>
          <cell r="C26" t="str">
            <v>regulatory protein for hokc, overlaps cds of hokc</v>
          </cell>
          <cell r="D26">
            <v>0.14399999999999999</v>
          </cell>
          <cell r="E26">
            <v>0.29199999999999998</v>
          </cell>
          <cell r="F26">
            <v>0.30499999999999999</v>
          </cell>
          <cell r="G26">
            <v>0.34599999999999997</v>
          </cell>
          <cell r="H26">
            <v>0.502</v>
          </cell>
          <cell r="I26">
            <v>0.200190948234511</v>
          </cell>
          <cell r="J26">
            <v>0.32196448410457601</v>
          </cell>
          <cell r="K26">
            <v>0.26631839557421799</v>
          </cell>
          <cell r="L26">
            <v>0.24495035551021899</v>
          </cell>
          <cell r="M26">
            <v>0.29495206360137999</v>
          </cell>
          <cell r="N26">
            <v>1</v>
          </cell>
          <cell r="O26">
            <v>1.60828692278042</v>
          </cell>
          <cell r="P26">
            <v>1.3303218648140001</v>
          </cell>
          <cell r="Q26">
            <v>1.2235835719368999</v>
          </cell>
          <cell r="R26">
            <v>1.47335364661874</v>
          </cell>
          <cell r="S26"/>
          <cell r="T26"/>
          <cell r="U26"/>
          <cell r="V26"/>
          <cell r="W26"/>
          <cell r="X26"/>
          <cell r="Y26"/>
          <cell r="Z26"/>
          <cell r="AA26"/>
          <cell r="AB26"/>
          <cell r="AC26"/>
          <cell r="AD26"/>
          <cell r="AE26"/>
          <cell r="AF26"/>
          <cell r="AG26"/>
        </row>
        <row r="27">
          <cell r="A27" t="str">
            <v>b0019</v>
          </cell>
          <cell r="B27" t="str">
            <v>nhaa, ant, anta, eck0020, jw0018</v>
          </cell>
          <cell r="C27" t="str">
            <v>sodium-proton antiporter</v>
          </cell>
          <cell r="D27">
            <v>0.374</v>
          </cell>
          <cell r="E27">
            <v>0.378</v>
          </cell>
          <cell r="F27">
            <v>0.41</v>
          </cell>
          <cell r="G27">
            <v>0.51100000000000001</v>
          </cell>
          <cell r="H27">
            <v>0.752</v>
          </cell>
          <cell r="I27">
            <v>0.52055853314924005</v>
          </cell>
          <cell r="J27">
            <v>0.41702311818866306</v>
          </cell>
          <cell r="K27">
            <v>0.35783807420168601</v>
          </cell>
          <cell r="L27">
            <v>0.36178671292669601</v>
          </cell>
          <cell r="M27">
            <v>0.441351628016664</v>
          </cell>
          <cell r="N27">
            <v>1</v>
          </cell>
          <cell r="O27">
            <v>0.801107064110128</v>
          </cell>
          <cell r="P27">
            <v>0.68741179217034598</v>
          </cell>
          <cell r="Q27">
            <v>0.69499718069739902</v>
          </cell>
          <cell r="R27">
            <v>0.84784246133975505</v>
          </cell>
          <cell r="S27"/>
          <cell r="T27"/>
          <cell r="U27"/>
          <cell r="V27"/>
          <cell r="W27"/>
          <cell r="X27"/>
          <cell r="Y27"/>
          <cell r="Z27"/>
          <cell r="AA27"/>
          <cell r="AB27"/>
          <cell r="AC27"/>
          <cell r="AD27"/>
          <cell r="AE27"/>
          <cell r="AF27"/>
          <cell r="AG27"/>
        </row>
        <row r="28">
          <cell r="A28" t="str">
            <v>b0020</v>
          </cell>
          <cell r="B28" t="str">
            <v>nhar, anto, eck0021, jw0019, yaab</v>
          </cell>
          <cell r="C28" t="str">
            <v>dna-binding transcriptional activator</v>
          </cell>
          <cell r="D28">
            <v>7.9000000000000001E-2</v>
          </cell>
          <cell r="E28">
            <v>0.157</v>
          </cell>
          <cell r="F28">
            <v>0.22600000000000001</v>
          </cell>
          <cell r="G28">
            <v>0.32500000000000001</v>
          </cell>
          <cell r="H28">
            <v>0.49099999999999999</v>
          </cell>
          <cell r="I28">
            <v>0.109353462161424</v>
          </cell>
          <cell r="J28">
            <v>0.17269806967959</v>
          </cell>
          <cell r="K28">
            <v>0.19702621827752001</v>
          </cell>
          <cell r="L28">
            <v>0.229766140102348</v>
          </cell>
          <cell r="M28">
            <v>0.28849325928894098</v>
          </cell>
          <cell r="N28">
            <v>1</v>
          </cell>
          <cell r="O28">
            <v>1.57926476460946</v>
          </cell>
          <cell r="P28">
            <v>1.8017373605115199</v>
          </cell>
          <cell r="Q28">
            <v>2.10113274477927</v>
          </cell>
          <cell r="R28">
            <v>2.63817215830879</v>
          </cell>
          <cell r="S28"/>
          <cell r="T28"/>
          <cell r="U28"/>
          <cell r="V28"/>
          <cell r="W28"/>
          <cell r="X28"/>
          <cell r="Y28"/>
          <cell r="Z28"/>
          <cell r="AA28"/>
          <cell r="AB28"/>
          <cell r="AC28"/>
          <cell r="AD28"/>
          <cell r="AE28"/>
          <cell r="AF28"/>
          <cell r="AG28"/>
        </row>
        <row r="29">
          <cell r="A29" t="str">
            <v>b0023</v>
          </cell>
          <cell r="B29" t="str">
            <v>rpst, eck0024, jw0022, sup</v>
          </cell>
          <cell r="C29" t="str">
            <v>30s ribosomal subunit protein s20</v>
          </cell>
          <cell r="D29">
            <v>0.46600000000000003</v>
          </cell>
          <cell r="E29">
            <v>0.248</v>
          </cell>
          <cell r="F29">
            <v>2.177</v>
          </cell>
          <cell r="G29">
            <v>3.1549999999999998</v>
          </cell>
          <cell r="H29">
            <v>5.1109999999999998</v>
          </cell>
          <cell r="I29">
            <v>0.64859258583857304</v>
          </cell>
          <cell r="J29">
            <v>0.27326873573154797</v>
          </cell>
          <cell r="K29">
            <v>1.9005913147150899</v>
          </cell>
          <cell r="L29">
            <v>2.2326751243848002</v>
          </cell>
          <cell r="M29">
            <v>3.00119107051332</v>
          </cell>
          <cell r="N29">
            <v>1</v>
          </cell>
          <cell r="O29">
            <v>0.42132571617086201</v>
          </cell>
          <cell r="P29">
            <v>2.9303315458929999</v>
          </cell>
          <cell r="Q29">
            <v>3.4423383386323301</v>
          </cell>
          <cell r="R29">
            <v>4.6272361664958597</v>
          </cell>
          <cell r="S29">
            <v>8014.5</v>
          </cell>
          <cell r="T29">
            <v>11025</v>
          </cell>
          <cell r="U29">
            <v>15563.5</v>
          </cell>
          <cell r="V29">
            <v>22080</v>
          </cell>
          <cell r="W29">
            <v>28814.5</v>
          </cell>
          <cell r="X29">
            <v>11040.771283721901</v>
          </cell>
          <cell r="Y29">
            <v>12129.3097192225</v>
          </cell>
          <cell r="Z29">
            <v>12714.7143931624</v>
          </cell>
          <cell r="AA29">
            <v>15159.0861480076</v>
          </cell>
          <cell r="AB29">
            <v>17037.6448462929</v>
          </cell>
          <cell r="AC29">
            <v>1</v>
          </cell>
          <cell r="AD29">
            <v>1.0985926080277999</v>
          </cell>
          <cell r="AE29">
            <v>1.15161468944733</v>
          </cell>
          <cell r="AF29">
            <v>1.3730097072437</v>
          </cell>
          <cell r="AG29">
            <v>1.54315712267427</v>
          </cell>
        </row>
        <row r="30">
          <cell r="A30" t="str">
            <v>b0024</v>
          </cell>
          <cell r="B30" t="str">
            <v>yaay, eck0025, jw5003</v>
          </cell>
          <cell r="C30" t="str">
            <v>predicted protein</v>
          </cell>
          <cell r="D30">
            <v>7.1999999999999995E-2</v>
          </cell>
          <cell r="E30">
            <v>0.17599999999999999</v>
          </cell>
          <cell r="F30">
            <v>0.217</v>
          </cell>
          <cell r="G30">
            <v>0.315</v>
          </cell>
          <cell r="H30">
            <v>0.39800000000000002</v>
          </cell>
          <cell r="I30">
            <v>0.100387822165677</v>
          </cell>
          <cell r="J30">
            <v>0.19354664987315101</v>
          </cell>
          <cell r="K30">
            <v>0.18934538170655399</v>
          </cell>
          <cell r="L30">
            <v>0.22284617978277799</v>
          </cell>
          <cell r="M30">
            <v>0.23359342263321001</v>
          </cell>
          <cell r="N30">
            <v>1</v>
          </cell>
          <cell r="O30">
            <v>1.9279893287626699</v>
          </cell>
          <cell r="P30">
            <v>1.88613895213369</v>
          </cell>
          <cell r="Q30">
            <v>2.21985271694607</v>
          </cell>
          <cell r="R30">
            <v>2.3269099537560902</v>
          </cell>
          <cell r="S30"/>
          <cell r="T30"/>
          <cell r="U30"/>
          <cell r="V30"/>
          <cell r="W30"/>
          <cell r="X30"/>
          <cell r="Y30"/>
          <cell r="Z30"/>
          <cell r="AA30"/>
          <cell r="AB30"/>
          <cell r="AC30"/>
          <cell r="AD30"/>
          <cell r="AE30"/>
          <cell r="AF30"/>
          <cell r="AG30"/>
        </row>
        <row r="31">
          <cell r="A31" t="str">
            <v>b0025</v>
          </cell>
          <cell r="B31" t="str">
            <v>ribf, eck0026, jw0023, yaac</v>
          </cell>
          <cell r="C31" t="str">
            <v>bifunctional riboflavin kinase/fad synthetase (ec:2,7,1,26 2,7,7,2)</v>
          </cell>
          <cell r="D31">
            <v>0.41399999999999998</v>
          </cell>
          <cell r="E31">
            <v>0.46600000000000003</v>
          </cell>
          <cell r="F31">
            <v>1.0169999999999999</v>
          </cell>
          <cell r="G31">
            <v>1.33</v>
          </cell>
          <cell r="H31">
            <v>1.956</v>
          </cell>
          <cell r="I31">
            <v>0.57636102909949005</v>
          </cell>
          <cell r="J31">
            <v>0.51342848371483296</v>
          </cell>
          <cell r="K31">
            <v>0.88772524111142703</v>
          </cell>
          <cell r="L31">
            <v>0.94130406782496101</v>
          </cell>
          <cell r="M31">
            <v>1.1485907002287301</v>
          </cell>
          <cell r="N31">
            <v>1</v>
          </cell>
          <cell r="O31">
            <v>0.89081054719646302</v>
          </cell>
          <cell r="P31">
            <v>1.54022426273063</v>
          </cell>
          <cell r="Q31">
            <v>1.6331847926909</v>
          </cell>
          <cell r="R31">
            <v>1.9928319963327501</v>
          </cell>
          <cell r="S31"/>
          <cell r="T31"/>
          <cell r="U31"/>
          <cell r="V31"/>
          <cell r="W31"/>
          <cell r="X31"/>
          <cell r="Y31"/>
          <cell r="Z31"/>
          <cell r="AA31"/>
          <cell r="AB31"/>
          <cell r="AC31"/>
          <cell r="AD31"/>
          <cell r="AE31"/>
          <cell r="AF31"/>
          <cell r="AG31"/>
        </row>
        <row r="32">
          <cell r="A32" t="str">
            <v>b0026</v>
          </cell>
          <cell r="B32" t="str">
            <v>iles, eck0027, ilvs, jw0024</v>
          </cell>
          <cell r="C32" t="str">
            <v>isoleucyl-trna synthetase (ec:6,1,1,5)</v>
          </cell>
          <cell r="D32">
            <v>0.61399999999999999</v>
          </cell>
          <cell r="E32">
            <v>1.4750000000000001</v>
          </cell>
          <cell r="F32">
            <v>1.494</v>
          </cell>
          <cell r="G32">
            <v>2.0720000000000001</v>
          </cell>
          <cell r="H32">
            <v>2.9540000000000002</v>
          </cell>
          <cell r="I32">
            <v>0.85470515623541998</v>
          </cell>
          <cell r="J32">
            <v>1.62662344720198</v>
          </cell>
          <cell r="K32">
            <v>1.3045649827344601</v>
          </cell>
          <cell r="L32">
            <v>1.46669776958489</v>
          </cell>
          <cell r="M32">
            <v>1.7345441921270499</v>
          </cell>
          <cell r="N32">
            <v>1</v>
          </cell>
          <cell r="O32">
            <v>1.9031398551127301</v>
          </cell>
          <cell r="P32">
            <v>1.5263333480757999</v>
          </cell>
          <cell r="Q32">
            <v>1.7160277539976601</v>
          </cell>
          <cell r="R32">
            <v>2.02940649120091</v>
          </cell>
          <cell r="S32">
            <v>1088</v>
          </cell>
          <cell r="T32">
            <v>1492</v>
          </cell>
          <cell r="U32">
            <v>1924.5</v>
          </cell>
          <cell r="V32">
            <v>2135</v>
          </cell>
          <cell r="W32">
            <v>2261</v>
          </cell>
          <cell r="X32">
            <v>1498.8282683497901</v>
          </cell>
          <cell r="Y32">
            <v>1641.44490712743</v>
          </cell>
          <cell r="Z32">
            <v>1572.2342564102601</v>
          </cell>
          <cell r="AA32">
            <v>1465.79025932954</v>
          </cell>
          <cell r="AB32">
            <v>1336.9003452244001</v>
          </cell>
          <cell r="AC32">
            <v>1</v>
          </cell>
          <cell r="AD32">
            <v>1.0951520876602201</v>
          </cell>
          <cell r="AE32">
            <v>1.0489755828673299</v>
          </cell>
          <cell r="AF32">
            <v>0.977957442011267</v>
          </cell>
          <cell r="AG32">
            <v>0.89196365818234891</v>
          </cell>
        </row>
        <row r="33">
          <cell r="A33" t="str">
            <v>b0027</v>
          </cell>
          <cell r="B33" t="str">
            <v>lspa, eck0028, jw0025</v>
          </cell>
          <cell r="C33" t="str">
            <v>prolipoprotein signal peptidase (signal peptidase ii) (ec:3,4,23,36)</v>
          </cell>
          <cell r="D33">
            <v>0.35899999999999999</v>
          </cell>
          <cell r="E33">
            <v>0.84</v>
          </cell>
          <cell r="F33">
            <v>0.89300000000000002</v>
          </cell>
          <cell r="G33">
            <v>1.59</v>
          </cell>
          <cell r="H33">
            <v>2.2810000000000001</v>
          </cell>
          <cell r="I33">
            <v>0.50028936830283199</v>
          </cell>
          <cell r="J33">
            <v>0.92578587657955691</v>
          </cell>
          <cell r="K33">
            <v>0.77988069761769396</v>
          </cell>
          <cell r="L33">
            <v>1.12535516367794</v>
          </cell>
          <cell r="M33">
            <v>1.3394806616828701</v>
          </cell>
          <cell r="N33">
            <v>1</v>
          </cell>
          <cell r="O33">
            <v>1.8505008006069901</v>
          </cell>
          <cell r="P33">
            <v>1.5588592263380301</v>
          </cell>
          <cell r="Q33">
            <v>2.2494085123087202</v>
          </cell>
          <cell r="R33">
            <v>2.6774118071444999</v>
          </cell>
          <cell r="S33"/>
          <cell r="T33"/>
          <cell r="U33"/>
          <cell r="V33"/>
          <cell r="W33"/>
          <cell r="X33"/>
          <cell r="Y33"/>
          <cell r="Z33"/>
          <cell r="AA33"/>
          <cell r="AB33"/>
          <cell r="AC33"/>
          <cell r="AD33"/>
          <cell r="AE33"/>
          <cell r="AF33"/>
          <cell r="AG33"/>
        </row>
        <row r="34">
          <cell r="A34" t="str">
            <v>b0028</v>
          </cell>
          <cell r="B34" t="str">
            <v>fkpb, eck0029, jw0026, slpa, yaad</v>
          </cell>
          <cell r="C34" t="str">
            <v>fkbp-type peptidyl-prolyl cis-trans isomerase (rotamase)</v>
          </cell>
          <cell r="D34">
            <v>0.47499999999999998</v>
          </cell>
          <cell r="E34">
            <v>1.095</v>
          </cell>
          <cell r="F34">
            <v>1.2569999999999999</v>
          </cell>
          <cell r="G34">
            <v>1.746</v>
          </cell>
          <cell r="H34">
            <v>2.629</v>
          </cell>
          <cell r="I34">
            <v>0.66124630890671399</v>
          </cell>
          <cell r="J34">
            <v>1.20714971934002</v>
          </cell>
          <cell r="K34">
            <v>1.09710830364727</v>
          </cell>
          <cell r="L34">
            <v>1.2354249366880601</v>
          </cell>
          <cell r="M34">
            <v>1.54365423067292</v>
          </cell>
          <cell r="N34">
            <v>1</v>
          </cell>
          <cell r="O34">
            <v>1.8255674218218101</v>
          </cell>
          <cell r="P34">
            <v>1.6591522536605201</v>
          </cell>
          <cell r="Q34">
            <v>1.8683279135889299</v>
          </cell>
          <cell r="R34">
            <v>2.3344617729891799</v>
          </cell>
          <cell r="S34">
            <v>675</v>
          </cell>
          <cell r="T34">
            <v>1283</v>
          </cell>
          <cell r="U34">
            <v>1828</v>
          </cell>
          <cell r="V34">
            <v>1960</v>
          </cell>
          <cell r="W34">
            <v>2120.5</v>
          </cell>
          <cell r="X34">
            <v>929.87967016186496</v>
          </cell>
          <cell r="Y34">
            <v>1411.51060043197</v>
          </cell>
          <cell r="Z34">
            <v>1493.39788034188</v>
          </cell>
          <cell r="AA34">
            <v>1345.64351676154</v>
          </cell>
          <cell r="AB34">
            <v>1253.8244944928499</v>
          </cell>
          <cell r="AC34">
            <v>1</v>
          </cell>
          <cell r="AD34">
            <v>1.5179497366430901</v>
          </cell>
          <cell r="AE34">
            <v>1.6060119693571999</v>
          </cell>
          <cell r="AF34">
            <v>1.44711575050061</v>
          </cell>
          <cell r="AG34">
            <v>1.34837284298795</v>
          </cell>
        </row>
        <row r="35">
          <cell r="A35" t="str">
            <v>b0029</v>
          </cell>
          <cell r="B35" t="str">
            <v>isph, eck0030, jw0027, lytb, yaae</v>
          </cell>
          <cell r="C35" t="str">
            <v>1-hydroxy-2-methyl-2-(e)-butenyl 4-diphosphate reductase, 4fe-4s</v>
          </cell>
          <cell r="D35">
            <v>0.253</v>
          </cell>
          <cell r="E35">
            <v>0.52900000000000003</v>
          </cell>
          <cell r="F35">
            <v>0.77400000000000002</v>
          </cell>
          <cell r="G35">
            <v>1.0189999999999999</v>
          </cell>
          <cell r="H35">
            <v>1.546</v>
          </cell>
          <cell r="I35">
            <v>0.35159755274580401</v>
          </cell>
          <cell r="J35">
            <v>0.58284770608188297</v>
          </cell>
          <cell r="K35">
            <v>0.67615235807410401</v>
          </cell>
          <cell r="L35">
            <v>0.72147127363114916</v>
          </cell>
          <cell r="M35">
            <v>0.90781724013486187</v>
          </cell>
          <cell r="N35">
            <v>1</v>
          </cell>
          <cell r="O35">
            <v>1.6577126363085599</v>
          </cell>
          <cell r="P35">
            <v>1.92308607609378</v>
          </cell>
          <cell r="Q35">
            <v>2.05198036219767</v>
          </cell>
          <cell r="R35">
            <v>2.5819782676109502</v>
          </cell>
          <cell r="S35">
            <v>125.5</v>
          </cell>
          <cell r="T35">
            <v>175</v>
          </cell>
          <cell r="U35">
            <v>236</v>
          </cell>
          <cell r="V35">
            <v>275</v>
          </cell>
          <cell r="W35">
            <v>314</v>
          </cell>
          <cell r="X35">
            <v>172.88873867453901</v>
          </cell>
          <cell r="Y35">
            <v>192.52872570194401</v>
          </cell>
          <cell r="Z35">
            <v>192.801914529914</v>
          </cell>
          <cell r="AA35">
            <v>188.802024035421</v>
          </cell>
          <cell r="AB35">
            <v>185.66417885911599</v>
          </cell>
          <cell r="AC35">
            <v>1</v>
          </cell>
          <cell r="AD35">
            <v>1.11359899538845</v>
          </cell>
          <cell r="AE35">
            <v>1.11517913779718</v>
          </cell>
          <cell r="AF35">
            <v>1.0920435042957799</v>
          </cell>
          <cell r="AG35">
            <v>1.07389399843228</v>
          </cell>
        </row>
        <row r="36">
          <cell r="A36" t="str">
            <v>b0030</v>
          </cell>
          <cell r="B36" t="str">
            <v>rihc, eck0031, jw0028, yaaf</v>
          </cell>
          <cell r="C36" t="str">
            <v>ribonucleoside hydrolase 3 (ec:3,2,2,-)</v>
          </cell>
          <cell r="D36">
            <v>0.16300000000000001</v>
          </cell>
          <cell r="E36">
            <v>0.25700000000000001</v>
          </cell>
          <cell r="F36">
            <v>0.32700000000000001</v>
          </cell>
          <cell r="G36">
            <v>0.33600000000000002</v>
          </cell>
          <cell r="H36">
            <v>0.17499999999999999</v>
          </cell>
          <cell r="I36">
            <v>0.22689177014619399</v>
          </cell>
          <cell r="J36">
            <v>0.28308589280115898</v>
          </cell>
          <cell r="K36">
            <v>0.28566455413988801</v>
          </cell>
          <cell r="L36">
            <v>0.23788604138998001</v>
          </cell>
          <cell r="M36">
            <v>0.10298563476184</v>
          </cell>
          <cell r="N36">
            <v>1</v>
          </cell>
          <cell r="O36">
            <v>1.2476692857513401</v>
          </cell>
          <cell r="P36">
            <v>1.25903444605251</v>
          </cell>
          <cell r="Q36">
            <v>1.04845601599697</v>
          </cell>
          <cell r="R36"/>
          <cell r="S36">
            <v>181.5</v>
          </cell>
          <cell r="T36">
            <v>237</v>
          </cell>
          <cell r="U36">
            <v>229.5</v>
          </cell>
          <cell r="V36">
            <v>145.5</v>
          </cell>
          <cell r="W36">
            <v>57</v>
          </cell>
          <cell r="X36">
            <v>250.03431131018999</v>
          </cell>
          <cell r="Y36">
            <v>260.73890280777499</v>
          </cell>
          <cell r="Z36">
            <v>187.49169230769201</v>
          </cell>
          <cell r="AA36">
            <v>99.893434535104404</v>
          </cell>
          <cell r="AB36">
            <v>33.703370047673801</v>
          </cell>
          <cell r="AC36">
            <v>1</v>
          </cell>
          <cell r="AD36">
            <v>1.0428124901798199</v>
          </cell>
          <cell r="AE36">
            <v>0.74986385398558997</v>
          </cell>
          <cell r="AF36">
            <v>0.39951890607196494</v>
          </cell>
          <cell r="AG36">
            <v>0.134794980221181</v>
          </cell>
        </row>
        <row r="37">
          <cell r="A37" t="str">
            <v>b0031</v>
          </cell>
          <cell r="B37" t="str">
            <v>dapb, eck0032, jw0029</v>
          </cell>
          <cell r="C37" t="str">
            <v>dihydrodipicolinate reductase (ec:1,3,1,26)</v>
          </cell>
          <cell r="D37">
            <v>0.19900000000000001</v>
          </cell>
          <cell r="E37">
            <v>0.25600000000000001</v>
          </cell>
          <cell r="F37">
            <v>0.68899999999999995</v>
          </cell>
          <cell r="G37">
            <v>1.1839999999999999</v>
          </cell>
          <cell r="H37">
            <v>2.266</v>
          </cell>
          <cell r="I37">
            <v>0.27642632393828498</v>
          </cell>
          <cell r="J37">
            <v>0.28259282719121598</v>
          </cell>
          <cell r="K37">
            <v>0.60178901751083003</v>
          </cell>
          <cell r="L37">
            <v>0.83785652542053501</v>
          </cell>
          <cell r="M37">
            <v>1.33051368836243</v>
          </cell>
          <cell r="N37">
            <v>1</v>
          </cell>
          <cell r="O37">
            <v>1.0223079450794601</v>
          </cell>
          <cell r="P37">
            <v>2.1770322338953001</v>
          </cell>
          <cell r="Q37">
            <v>3.0310301619739901</v>
          </cell>
          <cell r="R37">
            <v>4.8132669472516696</v>
          </cell>
          <cell r="S37">
            <v>430.5</v>
          </cell>
          <cell r="T37">
            <v>611</v>
          </cell>
          <cell r="U37">
            <v>807</v>
          </cell>
          <cell r="V37">
            <v>936.5</v>
          </cell>
          <cell r="W37">
            <v>1853</v>
          </cell>
          <cell r="X37">
            <v>593.05658963656697</v>
          </cell>
          <cell r="Y37">
            <v>672.20029373650095</v>
          </cell>
          <cell r="Z37">
            <v>659.28451282051196</v>
          </cell>
          <cell r="AA37">
            <v>642.95671094244096</v>
          </cell>
          <cell r="AB37">
            <v>1095.65517014631</v>
          </cell>
          <cell r="AC37">
            <v>1</v>
          </cell>
          <cell r="AD37">
            <v>1.13345050958532</v>
          </cell>
          <cell r="AE37">
            <v>1.1116721816117601</v>
          </cell>
          <cell r="AF37">
            <v>1.08414057305468</v>
          </cell>
          <cell r="AG37">
            <v>1.8474715386228799</v>
          </cell>
        </row>
        <row r="38">
          <cell r="A38" t="str">
            <v>b0032</v>
          </cell>
          <cell r="B38" t="str">
            <v>cara, arg, cap, eck0033, jw0030, pyra</v>
          </cell>
          <cell r="C38" t="str">
            <v>carbamoyl phosphate synthetase small subunit, glutamine</v>
          </cell>
          <cell r="D38">
            <v>0.54800000000000004</v>
          </cell>
          <cell r="E38">
            <v>0.57399999999999995</v>
          </cell>
          <cell r="F38">
            <v>2.7789999999999999</v>
          </cell>
          <cell r="G38">
            <v>4.7690000000000001</v>
          </cell>
          <cell r="H38">
            <v>8.6270000000000007</v>
          </cell>
          <cell r="I38">
            <v>0.76298253022495699</v>
          </cell>
          <cell r="J38">
            <v>0.63239712028705197</v>
          </cell>
          <cell r="K38">
            <v>2.4266421795432902</v>
          </cell>
          <cell r="L38">
            <v>3.3748745721783102</v>
          </cell>
          <cell r="M38">
            <v>5.0655002814857903</v>
          </cell>
          <cell r="N38">
            <v>1</v>
          </cell>
          <cell r="O38">
            <v>0.82884875503059796</v>
          </cell>
          <cell r="P38">
            <v>3.1804688618857702</v>
          </cell>
          <cell r="Q38">
            <v>4.4232658527361899</v>
          </cell>
          <cell r="R38">
            <v>6.63907767323622</v>
          </cell>
          <cell r="S38">
            <v>705.5</v>
          </cell>
          <cell r="T38">
            <v>1012</v>
          </cell>
          <cell r="U38">
            <v>1824</v>
          </cell>
          <cell r="V38">
            <v>3784</v>
          </cell>
          <cell r="W38">
            <v>3821</v>
          </cell>
          <cell r="X38">
            <v>971.89645525806804</v>
          </cell>
          <cell r="Y38">
            <v>1113.3661166306699</v>
          </cell>
          <cell r="Z38">
            <v>1490.1300512820501</v>
          </cell>
          <cell r="AA38">
            <v>2597.9158507273901</v>
          </cell>
          <cell r="AB38">
            <v>2259.3083675817802</v>
          </cell>
          <cell r="AC38">
            <v>1</v>
          </cell>
          <cell r="AD38">
            <v>1.1455604252976099</v>
          </cell>
          <cell r="AE38">
            <v>1.5332189383141399</v>
          </cell>
          <cell r="AF38">
            <v>2.6730376849019</v>
          </cell>
          <cell r="AG38">
            <v>2.3246389626782502</v>
          </cell>
        </row>
        <row r="39">
          <cell r="A39" t="str">
            <v>b0033</v>
          </cell>
          <cell r="B39" t="str">
            <v>carb, cap, eck0034, jw0031, pyra</v>
          </cell>
          <cell r="C39" t="str">
            <v>carbamoyl-phosphate synthase large subunit (ec:6,3,5,5)</v>
          </cell>
          <cell r="D39">
            <v>0.43099999999999999</v>
          </cell>
          <cell r="E39">
            <v>1.9370000000000001</v>
          </cell>
          <cell r="F39">
            <v>1.8919999999999999</v>
          </cell>
          <cell r="G39">
            <v>3.032</v>
          </cell>
          <cell r="H39">
            <v>4.968</v>
          </cell>
          <cell r="I39">
            <v>0.59956896648187696</v>
          </cell>
          <cell r="J39">
            <v>2.1358792712028198</v>
          </cell>
          <cell r="K39">
            <v>1.65197259612648</v>
          </cell>
          <cell r="L39">
            <v>2.1457560921569798</v>
          </cell>
          <cell r="M39">
            <v>2.9168713802144302</v>
          </cell>
          <cell r="N39">
            <v>1</v>
          </cell>
          <cell r="O39">
            <v>3.5623579448009699</v>
          </cell>
          <cell r="P39">
            <v>2.75526701426835</v>
          </cell>
          <cell r="Q39">
            <v>3.5788311472285601</v>
          </cell>
          <cell r="R39">
            <v>4.8649472258877999</v>
          </cell>
          <cell r="S39">
            <v>636.5</v>
          </cell>
          <cell r="T39">
            <v>1086</v>
          </cell>
          <cell r="U39">
            <v>1788</v>
          </cell>
          <cell r="V39">
            <v>2766</v>
          </cell>
          <cell r="W39">
            <v>3505</v>
          </cell>
          <cell r="X39">
            <v>876.84208897485485</v>
          </cell>
          <cell r="Y39">
            <v>1194.7782634989201</v>
          </cell>
          <cell r="Z39">
            <v>1460.7195897435899</v>
          </cell>
          <cell r="AA39">
            <v>1899.00508538899</v>
          </cell>
          <cell r="AB39">
            <v>2072.4616143350299</v>
          </cell>
          <cell r="AC39">
            <v>1</v>
          </cell>
          <cell r="AD39">
            <v>1.3625922826033301</v>
          </cell>
          <cell r="AE39">
            <v>1.66588671792816</v>
          </cell>
          <cell r="AF39">
            <v>2.1657321304103698</v>
          </cell>
          <cell r="AG39">
            <v>2.3635517049119001</v>
          </cell>
        </row>
        <row r="40">
          <cell r="A40" t="str">
            <v>b0034</v>
          </cell>
          <cell r="B40" t="str">
            <v>caif, eck0035, jw0033</v>
          </cell>
          <cell r="C40" t="str">
            <v>dna-binding transcriptional activator</v>
          </cell>
          <cell r="D40">
            <v>4.4999999999999998E-2</v>
          </cell>
          <cell r="E40">
            <v>0.10199999999999999</v>
          </cell>
          <cell r="F40">
            <v>0.13500000000000001</v>
          </cell>
          <cell r="G40">
            <v>0.23300000000000001</v>
          </cell>
          <cell r="H40">
            <v>0.41199999999999998</v>
          </cell>
          <cell r="I40">
            <v>6.3087809316914004E-2</v>
          </cell>
          <cell r="J40">
            <v>0.112352726373133</v>
          </cell>
          <cell r="K40">
            <v>0.117451763513365</v>
          </cell>
          <cell r="L40">
            <v>0.165104659515175</v>
          </cell>
          <cell r="M40">
            <v>0.241849927479278</v>
          </cell>
          <cell r="N40">
            <v>1</v>
          </cell>
          <cell r="O40">
            <v>1.7808944008301599</v>
          </cell>
          <cell r="P40">
            <v>1.8617188452900699</v>
          </cell>
          <cell r="Q40">
            <v>2.6170612247096998</v>
          </cell>
          <cell r="R40">
            <v>3.8335445484304902</v>
          </cell>
          <cell r="S40"/>
          <cell r="T40"/>
          <cell r="U40"/>
          <cell r="V40"/>
          <cell r="W40"/>
          <cell r="X40"/>
          <cell r="Y40"/>
          <cell r="Z40"/>
          <cell r="AA40"/>
          <cell r="AB40"/>
          <cell r="AC40"/>
          <cell r="AD40"/>
          <cell r="AE40"/>
          <cell r="AF40"/>
          <cell r="AG40"/>
        </row>
        <row r="41">
          <cell r="A41" t="str">
            <v>b0035</v>
          </cell>
          <cell r="B41" t="str">
            <v>caie, eck0036, jw5004</v>
          </cell>
          <cell r="C41" t="str">
            <v>predicted acyl transferase</v>
          </cell>
          <cell r="D41">
            <v>5.6000000000000001E-2</v>
          </cell>
          <cell r="E41">
            <v>0.09</v>
          </cell>
          <cell r="F41">
            <v>9.2999999999999999E-2</v>
          </cell>
          <cell r="G41">
            <v>0.17199999999999999</v>
          </cell>
          <cell r="H41">
            <v>0.183</v>
          </cell>
          <cell r="I41">
            <v>7.8289008302378005E-2</v>
          </cell>
          <cell r="J41">
            <v>9.9349040809411898E-2</v>
          </cell>
          <cell r="K41">
            <v>8.0949266883502E-2</v>
          </cell>
          <cell r="L41">
            <v>0.121798519314474</v>
          </cell>
          <cell r="M41">
            <v>0.107291504303466</v>
          </cell>
          <cell r="N41">
            <v>1</v>
          </cell>
          <cell r="O41">
            <v>1.26900369494646</v>
          </cell>
          <cell r="P41"/>
          <cell r="Q41">
            <v>1.55575504091261</v>
          </cell>
          <cell r="R41">
            <v>1.37045425188004</v>
          </cell>
          <cell r="S41"/>
          <cell r="T41"/>
          <cell r="U41"/>
          <cell r="V41"/>
          <cell r="W41"/>
          <cell r="X41"/>
          <cell r="Y41"/>
          <cell r="Z41"/>
          <cell r="AA41"/>
          <cell r="AB41"/>
          <cell r="AC41"/>
          <cell r="AD41"/>
          <cell r="AE41"/>
          <cell r="AF41"/>
          <cell r="AG41"/>
        </row>
        <row r="42">
          <cell r="A42" t="str">
            <v>b0036</v>
          </cell>
          <cell r="B42" t="str">
            <v>caid, eck0037, jw0035, yaal</v>
          </cell>
          <cell r="C42" t="str">
            <v>crotonobetainyl coa hydratase (ec:4,2,1,-)</v>
          </cell>
          <cell r="D42">
            <v>2.5999999999999999E-2</v>
          </cell>
          <cell r="E42">
            <v>2.5999999999999999E-2</v>
          </cell>
          <cell r="F42">
            <v>4.1000000000000002E-2</v>
          </cell>
          <cell r="G42">
            <v>6.5000000000000002E-2</v>
          </cell>
          <cell r="H42">
            <v>7.4999999999999997E-2</v>
          </cell>
          <cell r="I42">
            <v>3.6641555090472198E-2</v>
          </cell>
          <cell r="J42">
            <v>2.8943687222475301E-2</v>
          </cell>
          <cell r="K42">
            <v>3.5399353971225303E-2</v>
          </cell>
          <cell r="L42">
            <v>4.6012773963245601E-2</v>
          </cell>
          <cell r="M42">
            <v>4.4135162801666399E-2</v>
          </cell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  <cell r="Z42"/>
          <cell r="AA42"/>
          <cell r="AB42"/>
          <cell r="AC42"/>
          <cell r="AD42"/>
          <cell r="AE42"/>
          <cell r="AF42"/>
          <cell r="AG42"/>
        </row>
        <row r="43">
          <cell r="A43" t="str">
            <v>b0037</v>
          </cell>
          <cell r="B43" t="str">
            <v>caic, eck0038, jw0036, yaam</v>
          </cell>
          <cell r="C43" t="str">
            <v>predicted crotonobetaine coa ligase:carnitine coa ligase</v>
          </cell>
          <cell r="D43">
            <v>2.9000000000000001E-2</v>
          </cell>
          <cell r="E43">
            <v>5.2999999999999999E-2</v>
          </cell>
          <cell r="F43">
            <v>6.9000000000000006E-2</v>
          </cell>
          <cell r="G43">
            <v>0.112</v>
          </cell>
          <cell r="H43">
            <v>0.18</v>
          </cell>
          <cell r="I43">
            <v>4.0778504858751299E-2</v>
          </cell>
          <cell r="J43">
            <v>5.78947336331588E-2</v>
          </cell>
          <cell r="K43">
            <v>6.0368247132789599E-2</v>
          </cell>
          <cell r="L43">
            <v>7.93945903679531E-2</v>
          </cell>
          <cell r="M43">
            <v>0.105493803769837</v>
          </cell>
          <cell r="N43"/>
          <cell r="O43"/>
          <cell r="P43"/>
          <cell r="Q43"/>
          <cell r="R43"/>
          <cell r="S43"/>
          <cell r="T43"/>
          <cell r="U43"/>
          <cell r="V43"/>
          <cell r="W43"/>
          <cell r="X43"/>
          <cell r="Y43"/>
          <cell r="Z43"/>
          <cell r="AA43"/>
          <cell r="AB43"/>
          <cell r="AC43"/>
          <cell r="AD43"/>
          <cell r="AE43"/>
          <cell r="AF43"/>
          <cell r="AG43"/>
        </row>
        <row r="44">
          <cell r="A44" t="str">
            <v>b0038</v>
          </cell>
          <cell r="B44" t="str">
            <v>caib, eck0039, jw0037, yaan</v>
          </cell>
          <cell r="C44" t="str">
            <v>crotonobetainyl coa:carnitine coa transferase (ec:2,8,3,-)</v>
          </cell>
          <cell r="D44">
            <v>3.5999999999999997E-2</v>
          </cell>
          <cell r="E44">
            <v>6.0999999999999999E-2</v>
          </cell>
          <cell r="F44">
            <v>9.7000000000000003E-2</v>
          </cell>
          <cell r="G44">
            <v>0.14299999999999999</v>
          </cell>
          <cell r="H44">
            <v>0.20699999999999999</v>
          </cell>
          <cell r="I44">
            <v>5.0434086248772603E-2</v>
          </cell>
          <cell r="J44">
            <v>6.7704531514562197E-2</v>
          </cell>
          <cell r="K44">
            <v>8.4793801372935004E-2</v>
          </cell>
          <cell r="L44">
            <v>0.101345390182184</v>
          </cell>
          <cell r="M44">
            <v>0.12128558031375</v>
          </cell>
          <cell r="N44"/>
          <cell r="O44"/>
          <cell r="P44"/>
          <cell r="Q44"/>
          <cell r="R44"/>
          <cell r="S44"/>
          <cell r="T44"/>
          <cell r="U44"/>
          <cell r="V44"/>
          <cell r="W44"/>
          <cell r="X44"/>
          <cell r="Y44"/>
          <cell r="Z44"/>
          <cell r="AA44"/>
          <cell r="AB44"/>
          <cell r="AC44"/>
          <cell r="AD44"/>
          <cell r="AE44"/>
          <cell r="AF44"/>
          <cell r="AG44"/>
        </row>
        <row r="45">
          <cell r="A45" t="str">
            <v>b0039</v>
          </cell>
          <cell r="B45" t="str">
            <v>caia, eck0040, jw0038, yaao</v>
          </cell>
          <cell r="C45" t="str">
            <v>crotonobetaine reductase subunit ii, fad-binding (ec:1,3,99,-)</v>
          </cell>
          <cell r="D45">
            <v>3.7999999999999999E-2</v>
          </cell>
          <cell r="E45">
            <v>6.4000000000000001E-2</v>
          </cell>
          <cell r="F45">
            <v>0.121</v>
          </cell>
          <cell r="G45">
            <v>0.16</v>
          </cell>
          <cell r="H45">
            <v>0.22800000000000001</v>
          </cell>
          <cell r="I45">
            <v>5.2831340245829299E-2</v>
          </cell>
          <cell r="J45">
            <v>7.0155141187860995E-2</v>
          </cell>
          <cell r="K45">
            <v>0.105374821123647</v>
          </cell>
          <cell r="L45">
            <v>0.11307413648654099</v>
          </cell>
          <cell r="M45">
            <v>0.13383719002759001</v>
          </cell>
          <cell r="N45"/>
          <cell r="O45"/>
          <cell r="P45"/>
          <cell r="Q45"/>
          <cell r="R45"/>
          <cell r="S45"/>
          <cell r="T45"/>
          <cell r="U45"/>
          <cell r="V45"/>
          <cell r="W45"/>
          <cell r="X45"/>
          <cell r="Y45"/>
          <cell r="Z45"/>
          <cell r="AA45"/>
          <cell r="AB45"/>
          <cell r="AC45"/>
          <cell r="AD45"/>
          <cell r="AE45"/>
          <cell r="AF45"/>
          <cell r="AG45"/>
        </row>
        <row r="46">
          <cell r="A46" t="str">
            <v>b0040</v>
          </cell>
          <cell r="B46" t="str">
            <v>cait, eck0041, jw0039, yaap</v>
          </cell>
          <cell r="C46" t="str">
            <v>predicted transporter</v>
          </cell>
          <cell r="D46">
            <v>6.3E-2</v>
          </cell>
          <cell r="E46">
            <v>8.1000000000000003E-2</v>
          </cell>
          <cell r="F46">
            <v>9.7000000000000003E-2</v>
          </cell>
          <cell r="G46">
            <v>0.129</v>
          </cell>
          <cell r="H46">
            <v>0.19700000000000001</v>
          </cell>
          <cell r="I46">
            <v>8.7164695052456304E-2</v>
          </cell>
          <cell r="J46">
            <v>8.9539242928008606E-2</v>
          </cell>
          <cell r="K46">
            <v>8.4793801372935004E-2</v>
          </cell>
          <cell r="L46">
            <v>9.1123336672309901E-2</v>
          </cell>
          <cell r="M46">
            <v>0.11553724447567899</v>
          </cell>
          <cell r="N46">
            <v>1</v>
          </cell>
          <cell r="O46">
            <v>1.0272420832095299</v>
          </cell>
          <cell r="P46">
            <v>0.97279983968171502</v>
          </cell>
          <cell r="Q46">
            <v>1.0454156538661801</v>
          </cell>
          <cell r="R46">
            <v>1.3255050614947801</v>
          </cell>
          <cell r="S46"/>
          <cell r="T46"/>
          <cell r="U46"/>
          <cell r="V46"/>
          <cell r="W46"/>
          <cell r="X46"/>
          <cell r="Y46"/>
          <cell r="Z46"/>
          <cell r="AA46"/>
          <cell r="AB46"/>
          <cell r="AC46"/>
          <cell r="AD46"/>
          <cell r="AE46"/>
          <cell r="AF46"/>
          <cell r="AG46"/>
        </row>
        <row r="47">
          <cell r="A47" t="str">
            <v>b0041</v>
          </cell>
          <cell r="B47" t="str">
            <v>fixa, eck0042, jw0040, yaaq</v>
          </cell>
          <cell r="C47" t="str">
            <v>predicted electron transfer flavoprotein subunit, etfp adenine</v>
          </cell>
          <cell r="D47">
            <v>5.0999999999999997E-2</v>
          </cell>
          <cell r="E47">
            <v>8.5999999999999993E-2</v>
          </cell>
          <cell r="F47">
            <v>0.113</v>
          </cell>
          <cell r="G47">
            <v>0.18</v>
          </cell>
          <cell r="H47">
            <v>0.22900000000000001</v>
          </cell>
          <cell r="I47">
            <v>7.0374022216035698E-2</v>
          </cell>
          <cell r="J47">
            <v>9.5176381095416707E-2</v>
          </cell>
          <cell r="K47">
            <v>9.8788894803419403E-2</v>
          </cell>
          <cell r="L47">
            <v>0.127509516553441</v>
          </cell>
          <cell r="M47">
            <v>0.13455842317581199</v>
          </cell>
          <cell r="N47">
            <v>1</v>
          </cell>
          <cell r="O47">
            <v>1.35243628399187</v>
          </cell>
          <cell r="P47">
            <v>1.4037693411946099</v>
          </cell>
          <cell r="Q47">
            <v>1.8118833134478201</v>
          </cell>
          <cell r="R47">
            <v>1.9120467885541901</v>
          </cell>
          <cell r="S47"/>
          <cell r="T47"/>
          <cell r="U47"/>
          <cell r="V47"/>
          <cell r="W47"/>
          <cell r="X47"/>
          <cell r="Y47"/>
          <cell r="Z47"/>
          <cell r="AA47"/>
          <cell r="AB47"/>
          <cell r="AC47"/>
          <cell r="AD47"/>
          <cell r="AE47"/>
          <cell r="AF47"/>
          <cell r="AG47"/>
        </row>
        <row r="48">
          <cell r="A48" t="str">
            <v>b0042</v>
          </cell>
          <cell r="B48" t="str">
            <v>fixb, eck0043, jw0041, yaar</v>
          </cell>
          <cell r="C48" t="str">
            <v>predicted electron transfer flavoprotein, nad/fad-binding domain and</v>
          </cell>
          <cell r="D48">
            <v>7.1999999999999995E-2</v>
          </cell>
          <cell r="E48">
            <v>9.6000000000000002E-2</v>
          </cell>
          <cell r="F48">
            <v>8.1000000000000003E-2</v>
          </cell>
          <cell r="G48">
            <v>0.13100000000000001</v>
          </cell>
          <cell r="H48">
            <v>0.183</v>
          </cell>
          <cell r="I48">
            <v>9.9607927525734205E-2</v>
          </cell>
          <cell r="J48">
            <v>0.105479244586763</v>
          </cell>
          <cell r="K48">
            <v>7.0527038481741203E-2</v>
          </cell>
          <cell r="L48">
            <v>9.2927759180672406E-2</v>
          </cell>
          <cell r="M48">
            <v>0.107291504303466</v>
          </cell>
          <cell r="N48">
            <v>1</v>
          </cell>
          <cell r="O48">
            <v>1.0589442748872799</v>
          </cell>
          <cell r="P48"/>
          <cell r="Q48">
            <v>0.93293537461327203</v>
          </cell>
          <cell r="R48">
            <v>1.0771382054480201</v>
          </cell>
          <cell r="S48"/>
          <cell r="T48"/>
          <cell r="U48"/>
          <cell r="V48"/>
          <cell r="W48"/>
          <cell r="X48"/>
          <cell r="Y48"/>
          <cell r="Z48"/>
          <cell r="AA48"/>
          <cell r="AB48"/>
          <cell r="AC48"/>
          <cell r="AD48"/>
          <cell r="AE48"/>
          <cell r="AF48"/>
          <cell r="AG48"/>
        </row>
        <row r="49">
          <cell r="A49" t="str">
            <v>b0043</v>
          </cell>
          <cell r="B49" t="str">
            <v>fixc, eck0044, jw0042, yaas</v>
          </cell>
          <cell r="C49" t="str">
            <v>predicted oxidoreductase with fad/nad(p)-binding domain</v>
          </cell>
          <cell r="D49">
            <v>0.11799999999999999</v>
          </cell>
          <cell r="E49">
            <v>0.20399999999999999</v>
          </cell>
          <cell r="F49">
            <v>0.187</v>
          </cell>
          <cell r="G49">
            <v>0.29899999999999999</v>
          </cell>
          <cell r="H49">
            <v>0.36899999999999999</v>
          </cell>
          <cell r="I49">
            <v>0.16398386732061601</v>
          </cell>
          <cell r="J49">
            <v>0.225191159168</v>
          </cell>
          <cell r="K49">
            <v>0.16300167642564201</v>
          </cell>
          <cell r="L49">
            <v>0.21172191501872201</v>
          </cell>
          <cell r="M49">
            <v>0.21672517870388999</v>
          </cell>
          <cell r="N49">
            <v>1</v>
          </cell>
          <cell r="O49">
            <v>1.37325191098045</v>
          </cell>
          <cell r="P49">
            <v>0.994010441935401</v>
          </cell>
          <cell r="Q49">
            <v>1.29111429360774</v>
          </cell>
          <cell r="R49">
            <v>1.32162500034321</v>
          </cell>
          <cell r="S49"/>
          <cell r="T49"/>
          <cell r="U49"/>
          <cell r="V49"/>
          <cell r="W49"/>
          <cell r="X49"/>
          <cell r="Y49"/>
          <cell r="Z49"/>
          <cell r="AA49"/>
          <cell r="AB49"/>
          <cell r="AC49"/>
          <cell r="AD49"/>
          <cell r="AE49"/>
          <cell r="AF49"/>
          <cell r="AG49"/>
        </row>
        <row r="50">
          <cell r="A50" t="str">
            <v>b0044</v>
          </cell>
          <cell r="B50" t="str">
            <v>fixx, eck0045, jw0043, yaat</v>
          </cell>
          <cell r="C50" t="str">
            <v>predicted 4fe-4s ferredoxin-type protein</v>
          </cell>
          <cell r="D50">
            <v>3.2000000000000001E-2</v>
          </cell>
          <cell r="E50">
            <v>2.9000000000000001E-2</v>
          </cell>
          <cell r="F50">
            <v>3.4000000000000002E-2</v>
          </cell>
          <cell r="G50">
            <v>4.4999999999999998E-2</v>
          </cell>
          <cell r="H50">
            <v>5.7000000000000002E-2</v>
          </cell>
          <cell r="I50">
            <v>4.4227312297668901E-2</v>
          </cell>
          <cell r="J50">
            <v>3.18873625057172E-2</v>
          </cell>
          <cell r="K50">
            <v>2.9364998980316401E-2</v>
          </cell>
          <cell r="L50">
            <v>3.18751236102248E-2</v>
          </cell>
          <cell r="M50">
            <v>3.3370488947601397E-2</v>
          </cell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  <cell r="Z50"/>
          <cell r="AA50"/>
          <cell r="AB50"/>
          <cell r="AC50"/>
          <cell r="AD50"/>
          <cell r="AE50"/>
          <cell r="AF50"/>
          <cell r="AG50"/>
        </row>
        <row r="51">
          <cell r="A51" t="str">
            <v>b0045</v>
          </cell>
          <cell r="B51" t="str">
            <v>yaau, eck0046, jw0044, yabe</v>
          </cell>
          <cell r="C51" t="str">
            <v>predicted transporter</v>
          </cell>
          <cell r="D51">
            <v>9.0999999999999998E-2</v>
          </cell>
          <cell r="E51">
            <v>0.14899999999999999</v>
          </cell>
          <cell r="F51">
            <v>0.14899999999999999</v>
          </cell>
          <cell r="G51">
            <v>0.216</v>
          </cell>
          <cell r="H51">
            <v>0.33300000000000002</v>
          </cell>
          <cell r="I51">
            <v>0.12683407639211899</v>
          </cell>
          <cell r="J51">
            <v>0.16410989704073201</v>
          </cell>
          <cell r="K51">
            <v>0.12980037536379299</v>
          </cell>
          <cell r="L51">
            <v>0.153078183496939</v>
          </cell>
          <cell r="M51">
            <v>0.19556182990679799</v>
          </cell>
          <cell r="N51">
            <v>1</v>
          </cell>
          <cell r="O51">
            <v>1.29389436742041</v>
          </cell>
          <cell r="P51">
            <v>1.02338723989682</v>
          </cell>
          <cell r="Q51">
            <v>1.2069168464134501</v>
          </cell>
          <cell r="R51">
            <v>1.54187136036061</v>
          </cell>
          <cell r="S51"/>
          <cell r="T51"/>
          <cell r="U51"/>
          <cell r="V51"/>
          <cell r="W51"/>
          <cell r="X51"/>
          <cell r="Y51"/>
          <cell r="Z51"/>
          <cell r="AA51"/>
          <cell r="AB51"/>
          <cell r="AC51"/>
          <cell r="AD51"/>
          <cell r="AE51"/>
          <cell r="AF51"/>
          <cell r="AG51"/>
        </row>
        <row r="52">
          <cell r="A52" t="str">
            <v>b0046</v>
          </cell>
          <cell r="B52" t="str">
            <v>keff, eck0047, jw0045, yabf</v>
          </cell>
          <cell r="C52" t="str">
            <v>flavoprotein subunit for the kefc potassium efflux system</v>
          </cell>
          <cell r="D52">
            <v>4.5999999999999999E-2</v>
          </cell>
          <cell r="E52">
            <v>4.3999999999999997E-2</v>
          </cell>
          <cell r="F52">
            <v>0.107</v>
          </cell>
          <cell r="G52">
            <v>0.128</v>
          </cell>
          <cell r="H52">
            <v>0.18099999999999999</v>
          </cell>
          <cell r="I52">
            <v>6.4495577611620905E-2</v>
          </cell>
          <cell r="J52">
            <v>4.8570642173490303E-2</v>
          </cell>
          <cell r="K52">
            <v>9.3849450063248518E-2</v>
          </cell>
          <cell r="L52">
            <v>9.0825606958430102E-2</v>
          </cell>
          <cell r="M52">
            <v>0.106215036918059</v>
          </cell>
          <cell r="N52">
            <v>1</v>
          </cell>
          <cell r="O52"/>
          <cell r="P52">
            <v>1.45513000330644</v>
          </cell>
          <cell r="Q52">
            <v>1.4082455002630301</v>
          </cell>
          <cell r="R52"/>
          <cell r="S52"/>
          <cell r="T52"/>
          <cell r="U52"/>
          <cell r="V52"/>
          <cell r="W52"/>
          <cell r="X52"/>
          <cell r="Y52"/>
          <cell r="Z52"/>
          <cell r="AA52"/>
          <cell r="AB52"/>
          <cell r="AC52"/>
          <cell r="AD52"/>
          <cell r="AE52"/>
          <cell r="AF52"/>
          <cell r="AG52"/>
        </row>
        <row r="53">
          <cell r="A53" t="str">
            <v>b0047</v>
          </cell>
          <cell r="B53" t="str">
            <v>kefc, eck0048, jw0046, trkc</v>
          </cell>
          <cell r="C53" t="str">
            <v>potassium:proton antiporter</v>
          </cell>
          <cell r="D53">
            <v>0.107</v>
          </cell>
          <cell r="E53">
            <v>0.13200000000000001</v>
          </cell>
          <cell r="F53">
            <v>0.19600000000000001</v>
          </cell>
          <cell r="G53">
            <v>0.26300000000000001</v>
          </cell>
          <cell r="H53">
            <v>0.40500000000000003</v>
          </cell>
          <cell r="I53">
            <v>0.14851370813060499</v>
          </cell>
          <cell r="J53">
            <v>0.14546907330960299</v>
          </cell>
          <cell r="K53">
            <v>0.17096241486521799</v>
          </cell>
          <cell r="L53">
            <v>0.18615324807522499</v>
          </cell>
          <cell r="M53">
            <v>0.23789929217483599</v>
          </cell>
          <cell r="N53">
            <v>1</v>
          </cell>
          <cell r="O53">
            <v>0.97949930104550498</v>
          </cell>
          <cell r="P53">
            <v>1.15115578903243</v>
          </cell>
          <cell r="Q53">
            <v>1.2534415201021001</v>
          </cell>
          <cell r="R53">
            <v>1.6018675660944699</v>
          </cell>
          <cell r="S53"/>
          <cell r="T53"/>
          <cell r="U53"/>
          <cell r="V53"/>
          <cell r="W53"/>
          <cell r="X53"/>
          <cell r="Y53"/>
          <cell r="Z53"/>
          <cell r="AA53"/>
          <cell r="AB53"/>
          <cell r="AC53"/>
          <cell r="AD53"/>
          <cell r="AE53"/>
          <cell r="AF53"/>
          <cell r="AG53"/>
        </row>
        <row r="54">
          <cell r="A54" t="str">
            <v>b0048</v>
          </cell>
          <cell r="B54" t="str">
            <v>fola, eck0049, jw0047, tmra</v>
          </cell>
          <cell r="C54" t="str">
            <v>dihydrofolate reductase (ec:1,5,1,3)</v>
          </cell>
          <cell r="D54">
            <v>0.19700000000000001</v>
          </cell>
          <cell r="E54">
            <v>0.23599999999999999</v>
          </cell>
          <cell r="F54">
            <v>0.46400000000000002</v>
          </cell>
          <cell r="G54">
            <v>0.59599999999999997</v>
          </cell>
          <cell r="H54">
            <v>0.64800000000000002</v>
          </cell>
          <cell r="I54">
            <v>0.27468752769951899</v>
          </cell>
          <cell r="J54">
            <v>0.25977934374609202</v>
          </cell>
          <cell r="K54">
            <v>0.40530613815472893</v>
          </cell>
          <cell r="L54">
            <v>0.421937137242962</v>
          </cell>
          <cell r="M54">
            <v>0.38071422019671602</v>
          </cell>
          <cell r="N54">
            <v>1</v>
          </cell>
          <cell r="O54">
            <v>0.94572675331027301</v>
          </cell>
          <cell r="P54">
            <v>1.47551707771055</v>
          </cell>
          <cell r="Q54">
            <v>1.5360622332460601</v>
          </cell>
          <cell r="R54">
            <v>1.3859901954237199</v>
          </cell>
          <cell r="S54">
            <v>287.5</v>
          </cell>
          <cell r="T54">
            <v>386</v>
          </cell>
          <cell r="U54">
            <v>386</v>
          </cell>
          <cell r="V54">
            <v>394</v>
          </cell>
          <cell r="W54">
            <v>407.5</v>
          </cell>
          <cell r="X54">
            <v>396.05985951338698</v>
          </cell>
          <cell r="Y54">
            <v>424.66336069114499</v>
          </cell>
          <cell r="Z54">
            <v>315.34550427350399</v>
          </cell>
          <cell r="AA54">
            <v>270.50180898165701</v>
          </cell>
          <cell r="AB54">
            <v>240.94953148117699</v>
          </cell>
          <cell r="AC54">
            <v>1</v>
          </cell>
          <cell r="AD54">
            <v>1.07222014675484</v>
          </cell>
          <cell r="AE54">
            <v>0.79620667608413698</v>
          </cell>
          <cell r="AF54">
            <v>0.68298213637202498</v>
          </cell>
          <cell r="AG54">
            <v>0.60836645192273697</v>
          </cell>
        </row>
        <row r="55">
          <cell r="A55" t="str">
            <v>b0049</v>
          </cell>
          <cell r="B55" t="str">
            <v>apah, cfcb, eck0050, jw0048</v>
          </cell>
          <cell r="C55" t="str">
            <v>diadenosine tetraphosphatase (ec:3,6,1,41)</v>
          </cell>
          <cell r="D55">
            <v>0.25600000000000001</v>
          </cell>
          <cell r="E55">
            <v>0.29499999999999998</v>
          </cell>
          <cell r="F55">
            <v>0.45</v>
          </cell>
          <cell r="G55">
            <v>0.59299999999999997</v>
          </cell>
          <cell r="H55">
            <v>0.82899999999999996</v>
          </cell>
          <cell r="I55">
            <v>0.35693447881129697</v>
          </cell>
          <cell r="J55">
            <v>0.32527611879822299</v>
          </cell>
          <cell r="K55">
            <v>0.39295752630430197</v>
          </cell>
          <cell r="L55">
            <v>0.41982596290817797</v>
          </cell>
          <cell r="M55">
            <v>0.48691849244092106</v>
          </cell>
          <cell r="N55">
            <v>1</v>
          </cell>
          <cell r="O55">
            <v>0.911304841946045</v>
          </cell>
          <cell r="P55">
            <v>1.1009234176899201</v>
          </cell>
          <cell r="Q55">
            <v>1.17619896039836</v>
          </cell>
          <cell r="R55">
            <v>1.3641677152134799</v>
          </cell>
          <cell r="S55">
            <v>69</v>
          </cell>
          <cell r="T55">
            <v>83</v>
          </cell>
          <cell r="U55">
            <v>99</v>
          </cell>
          <cell r="V55">
            <v>103</v>
          </cell>
          <cell r="W55">
            <v>118.5</v>
          </cell>
          <cell r="X55">
            <v>95.0543662832129</v>
          </cell>
          <cell r="Y55">
            <v>91.3136241900648</v>
          </cell>
          <cell r="Z55">
            <v>80.878769230769194</v>
          </cell>
          <cell r="AA55">
            <v>70.714939911448496</v>
          </cell>
          <cell r="AB55">
            <v>70.067532467532502</v>
          </cell>
          <cell r="AC55">
            <v>1</v>
          </cell>
          <cell r="AD55">
            <v>0.96064628865124801</v>
          </cell>
          <cell r="AE55">
            <v>0.85086853338006896</v>
          </cell>
          <cell r="AF55">
            <v>0.74394204786715901</v>
          </cell>
          <cell r="AG55">
            <v>0.73713113039718203</v>
          </cell>
        </row>
        <row r="56">
          <cell r="A56" t="str">
            <v>b0050</v>
          </cell>
          <cell r="B56" t="str">
            <v>apag, cord, eck0051, jw0049, temp</v>
          </cell>
          <cell r="C56" t="str">
            <v>protein associated with co2+ and mg2+ efflux</v>
          </cell>
          <cell r="D56">
            <v>0.374</v>
          </cell>
          <cell r="E56">
            <v>0.48</v>
          </cell>
          <cell r="F56">
            <v>0.67800000000000005</v>
          </cell>
          <cell r="G56">
            <v>0.92</v>
          </cell>
          <cell r="H56">
            <v>1.337</v>
          </cell>
          <cell r="I56">
            <v>0.52127995817949901</v>
          </cell>
          <cell r="J56">
            <v>0.52912563216272002</v>
          </cell>
          <cell r="K56">
            <v>0.59191012803048804</v>
          </cell>
          <cell r="L56">
            <v>0.65079204397858703</v>
          </cell>
          <cell r="M56">
            <v>0.78509995819852096</v>
          </cell>
          <cell r="N56">
            <v>1</v>
          </cell>
          <cell r="O56">
            <v>1.01505078770076</v>
          </cell>
          <cell r="P56">
            <v>1.1354937375640799</v>
          </cell>
          <cell r="Q56">
            <v>1.2484501538317201</v>
          </cell>
          <cell r="R56">
            <v>1.5061004089633101</v>
          </cell>
          <cell r="S56"/>
          <cell r="T56"/>
          <cell r="U56"/>
          <cell r="V56"/>
          <cell r="W56"/>
          <cell r="X56"/>
          <cell r="Y56"/>
          <cell r="Z56"/>
          <cell r="AA56"/>
          <cell r="AB56"/>
          <cell r="AC56"/>
          <cell r="AD56"/>
          <cell r="AE56"/>
          <cell r="AF56"/>
          <cell r="AG56"/>
        </row>
        <row r="57">
          <cell r="A57" t="str">
            <v>b0051</v>
          </cell>
          <cell r="B57" t="str">
            <v>rsma, eck0052, jw0050, ksga</v>
          </cell>
          <cell r="C57" t="str">
            <v>s-adenosylmethionine-6-n',n'-adenosyl (rrna) dimethyltransferase</v>
          </cell>
          <cell r="D57">
            <v>0.32200000000000001</v>
          </cell>
          <cell r="E57">
            <v>0.42599999999999999</v>
          </cell>
          <cell r="F57">
            <v>0.69</v>
          </cell>
          <cell r="G57">
            <v>0.94899999999999995</v>
          </cell>
          <cell r="H57">
            <v>1.61</v>
          </cell>
          <cell r="I57">
            <v>0.44814706991882097</v>
          </cell>
          <cell r="J57">
            <v>0.46927335446620494</v>
          </cell>
          <cell r="K57">
            <v>0.60288392776156796</v>
          </cell>
          <cell r="L57">
            <v>0.67184965465117796</v>
          </cell>
          <cell r="M57">
            <v>0.94513836438690491</v>
          </cell>
          <cell r="N57">
            <v>1</v>
          </cell>
          <cell r="O57">
            <v>1.04714140951811</v>
          </cell>
          <cell r="P57">
            <v>1.3452814226159699</v>
          </cell>
          <cell r="Q57">
            <v>1.49917225783241</v>
          </cell>
          <cell r="R57">
            <v>2.1089915070918801</v>
          </cell>
          <cell r="S57">
            <v>174</v>
          </cell>
          <cell r="T57">
            <v>211.5</v>
          </cell>
          <cell r="U57">
            <v>288</v>
          </cell>
          <cell r="V57">
            <v>318</v>
          </cell>
          <cell r="W57">
            <v>547.5</v>
          </cell>
          <cell r="X57">
            <v>239.70231497505901</v>
          </cell>
          <cell r="Y57">
            <v>232.684717062635</v>
          </cell>
          <cell r="Z57">
            <v>235.28369230769201</v>
          </cell>
          <cell r="AA57">
            <v>218.32379506641399</v>
          </cell>
          <cell r="AB57">
            <v>323.72973861581499</v>
          </cell>
          <cell r="AC57">
            <v>1</v>
          </cell>
          <cell r="AD57">
            <v>0.97072369570918116</v>
          </cell>
          <cell r="AE57">
            <v>0.98156620778641102</v>
          </cell>
          <cell r="AF57">
            <v>0.91081220925684703</v>
          </cell>
          <cell r="AG57">
            <v>1.3505490702061</v>
          </cell>
        </row>
        <row r="58">
          <cell r="A58" t="str">
            <v>b0052</v>
          </cell>
          <cell r="B58" t="str">
            <v>pdxa, eck0053, jw0051</v>
          </cell>
          <cell r="C58" t="str">
            <v>4-hydroxy-l-threonine phosphate dehydrogenase, nad-dependent</v>
          </cell>
          <cell r="D58">
            <v>0.312</v>
          </cell>
          <cell r="E58">
            <v>0.5</v>
          </cell>
          <cell r="F58">
            <v>0.75600000000000001</v>
          </cell>
          <cell r="G58">
            <v>1.0860000000000001</v>
          </cell>
          <cell r="H58">
            <v>1.8440000000000001</v>
          </cell>
          <cell r="I58">
            <v>0.43483398955993202</v>
          </cell>
          <cell r="J58">
            <v>0.551203196787034</v>
          </cell>
          <cell r="K58">
            <v>0.66023911360285303</v>
          </cell>
          <cell r="L58">
            <v>0.76868398856245501</v>
          </cell>
          <cell r="M58">
            <v>1.0829261897189399</v>
          </cell>
          <cell r="N58">
            <v>1</v>
          </cell>
          <cell r="O58">
            <v>1.26761755065392</v>
          </cell>
          <cell r="P58">
            <v>1.5183705263497</v>
          </cell>
          <cell r="Q58">
            <v>1.76776426640519</v>
          </cell>
          <cell r="R58">
            <v>2.4904359266277698</v>
          </cell>
          <cell r="S58"/>
          <cell r="T58"/>
          <cell r="U58"/>
          <cell r="V58"/>
          <cell r="W58"/>
          <cell r="X58"/>
          <cell r="Y58"/>
          <cell r="Z58"/>
          <cell r="AA58"/>
          <cell r="AB58"/>
          <cell r="AC58"/>
          <cell r="AD58"/>
          <cell r="AE58"/>
          <cell r="AF58"/>
          <cell r="AG58"/>
        </row>
        <row r="59">
          <cell r="A59" t="str">
            <v>b0053</v>
          </cell>
          <cell r="B59" t="str">
            <v>sura, eck0054, jw0052</v>
          </cell>
          <cell r="C59" t="str">
            <v>peptidyl-prolyl cis-trans isomerase (ppiase) (ec:5,2,1,8)</v>
          </cell>
          <cell r="D59">
            <v>0.59</v>
          </cell>
          <cell r="E59">
            <v>1.0249999999999999</v>
          </cell>
          <cell r="F59">
            <v>1.1859999999999999</v>
          </cell>
          <cell r="G59">
            <v>1.62</v>
          </cell>
          <cell r="H59">
            <v>2.6560000000000001</v>
          </cell>
          <cell r="I59">
            <v>0.82088273586418803</v>
          </cell>
          <cell r="J59">
            <v>1.1303713087648599</v>
          </cell>
          <cell r="K59">
            <v>1.03590858331656</v>
          </cell>
          <cell r="L59">
            <v>1.1467105040644101</v>
          </cell>
          <cell r="M59">
            <v>1.5598012414540099</v>
          </cell>
          <cell r="N59">
            <v>1</v>
          </cell>
          <cell r="O59">
            <v>1.37701922501131</v>
          </cell>
          <cell r="P59">
            <v>1.2619446579370399</v>
          </cell>
          <cell r="Q59">
            <v>1.3969236456863801</v>
          </cell>
          <cell r="R59">
            <v>1.9001511096611501</v>
          </cell>
          <cell r="S59">
            <v>1462</v>
          </cell>
          <cell r="T59">
            <v>1628.5</v>
          </cell>
          <cell r="U59">
            <v>1866</v>
          </cell>
          <cell r="V59">
            <v>1980</v>
          </cell>
          <cell r="W59">
            <v>2430.5</v>
          </cell>
          <cell r="X59">
            <v>2014.0504855950301</v>
          </cell>
          <cell r="Y59">
            <v>1791.6173131749499</v>
          </cell>
          <cell r="Z59">
            <v>1524.4422564102599</v>
          </cell>
          <cell r="AA59">
            <v>1359.3745730550299</v>
          </cell>
          <cell r="AB59">
            <v>1437.12352457669</v>
          </cell>
          <cell r="AC59">
            <v>1</v>
          </cell>
          <cell r="AD59">
            <v>0.88955928661620898</v>
          </cell>
          <cell r="AE59">
            <v>0.75690369596662499</v>
          </cell>
          <cell r="AF59">
            <v>0.67494562960442095</v>
          </cell>
          <cell r="AG59">
            <v>0.71354890796200898</v>
          </cell>
        </row>
        <row r="60">
          <cell r="A60" t="str">
            <v>b0054</v>
          </cell>
          <cell r="B60" t="str">
            <v>lptd, eck0055, imp, jw0053, osta, yabg</v>
          </cell>
          <cell r="C60" t="str">
            <v>exported protein required for envelope biosynthesis and integrity</v>
          </cell>
          <cell r="D60">
            <v>0.79800000000000004</v>
          </cell>
          <cell r="E60">
            <v>1.008</v>
          </cell>
          <cell r="F60">
            <v>1.373</v>
          </cell>
          <cell r="G60">
            <v>1.98</v>
          </cell>
          <cell r="H60">
            <v>2.7709999999999999</v>
          </cell>
          <cell r="I60">
            <v>1.1107723620816301</v>
          </cell>
          <cell r="J60">
            <v>1.1119733382446</v>
          </cell>
          <cell r="K60">
            <v>1.1989102597421999</v>
          </cell>
          <cell r="L60">
            <v>1.4011340777435399</v>
          </cell>
          <cell r="M60">
            <v>1.6268974535864</v>
          </cell>
          <cell r="N60">
            <v>1</v>
          </cell>
          <cell r="O60">
            <v>1.0010812081790801</v>
          </cell>
          <cell r="P60">
            <v>1.0793482991379</v>
          </cell>
          <cell r="Q60">
            <v>1.2614052397898701</v>
          </cell>
          <cell r="R60">
            <v>1.4646542434109</v>
          </cell>
          <cell r="S60">
            <v>57</v>
          </cell>
          <cell r="T60">
            <v>60</v>
          </cell>
          <cell r="U60">
            <v>76</v>
          </cell>
          <cell r="V60">
            <v>79</v>
          </cell>
          <cell r="W60">
            <v>54</v>
          </cell>
          <cell r="X60">
            <v>78.523172147001901</v>
          </cell>
          <cell r="Y60">
            <v>66.009848812095001</v>
          </cell>
          <cell r="Z60">
            <v>62.088752136752099</v>
          </cell>
          <cell r="AA60">
            <v>54.237672359266298</v>
          </cell>
          <cell r="AB60">
            <v>31.9295084662173</v>
          </cell>
          <cell r="AC60">
            <v>1</v>
          </cell>
          <cell r="AD60">
            <v>0.84064164764662197</v>
          </cell>
          <cell r="AE60">
            <v>0.79070611182794204</v>
          </cell>
          <cell r="AF60">
            <v>0.690721870707526</v>
          </cell>
          <cell r="AG60">
            <v>0.40662530044561401</v>
          </cell>
        </row>
        <row r="61">
          <cell r="A61" t="str">
            <v>b0055</v>
          </cell>
          <cell r="B61" t="str">
            <v>djla, eck0056, jw0054, yabh</v>
          </cell>
          <cell r="C61" t="str">
            <v>dnaj-like protein, membrane anchored</v>
          </cell>
          <cell r="D61">
            <v>9.0999999999999998E-2</v>
          </cell>
          <cell r="E61">
            <v>0.13</v>
          </cell>
          <cell r="F61">
            <v>0.24299999999999999</v>
          </cell>
          <cell r="G61">
            <v>0.36699999999999999</v>
          </cell>
          <cell r="H61">
            <v>0.57699999999999996</v>
          </cell>
          <cell r="I61">
            <v>0.12626467234704</v>
          </cell>
          <cell r="J61">
            <v>0.14374702326890701</v>
          </cell>
          <cell r="K61">
            <v>0.211844552498033</v>
          </cell>
          <cell r="L61">
            <v>0.25953911149032999</v>
          </cell>
          <cell r="M61">
            <v>0.339087226403047</v>
          </cell>
          <cell r="N61">
            <v>1</v>
          </cell>
          <cell r="O61">
            <v>1.13845797559128</v>
          </cell>
          <cell r="P61">
            <v>1.6777816673517001</v>
          </cell>
          <cell r="Q61">
            <v>2.0555164533828201</v>
          </cell>
          <cell r="R61">
            <v>2.6855273141727398</v>
          </cell>
          <cell r="S61"/>
          <cell r="T61"/>
          <cell r="U61"/>
          <cell r="V61"/>
          <cell r="W61"/>
          <cell r="X61"/>
          <cell r="Y61"/>
          <cell r="Z61"/>
          <cell r="AA61"/>
          <cell r="AB61"/>
          <cell r="AC61"/>
          <cell r="AD61"/>
          <cell r="AE61"/>
          <cell r="AF61"/>
          <cell r="AG61"/>
        </row>
        <row r="62">
          <cell r="A62" t="str">
            <v>b0058</v>
          </cell>
          <cell r="B62" t="str">
            <v>rlua, eck0059, jw0057, yabo</v>
          </cell>
          <cell r="C62" t="str">
            <v>pseudouridine synthase for 23s rrna (position 746) and</v>
          </cell>
          <cell r="D62">
            <v>0.14899999999999999</v>
          </cell>
          <cell r="E62">
            <v>0.28799999999999998</v>
          </cell>
          <cell r="F62">
            <v>0.29899999999999999</v>
          </cell>
          <cell r="G62">
            <v>0.46700000000000003</v>
          </cell>
          <cell r="H62">
            <v>0.69099999999999995</v>
          </cell>
          <cell r="I62">
            <v>0.207433084043256</v>
          </cell>
          <cell r="J62">
            <v>0.317423864980175</v>
          </cell>
          <cell r="K62">
            <v>0.26069566097832397</v>
          </cell>
          <cell r="L62">
            <v>0.33050704874422998</v>
          </cell>
          <cell r="M62">
            <v>0.40547297006106497</v>
          </cell>
          <cell r="N62">
            <v>1</v>
          </cell>
          <cell r="O62">
            <v>1.5302470502438399</v>
          </cell>
          <cell r="P62">
            <v>1.2567699226029001</v>
          </cell>
          <cell r="Q62">
            <v>1.5933188780788199</v>
          </cell>
          <cell r="R62">
            <v>1.9547169726142299</v>
          </cell>
          <cell r="S62"/>
          <cell r="T62"/>
          <cell r="U62"/>
          <cell r="V62"/>
          <cell r="W62"/>
          <cell r="X62"/>
          <cell r="Y62"/>
          <cell r="Z62"/>
          <cell r="AA62"/>
          <cell r="AB62"/>
          <cell r="AC62"/>
          <cell r="AD62"/>
          <cell r="AE62"/>
          <cell r="AF62"/>
          <cell r="AG62"/>
        </row>
        <row r="63">
          <cell r="A63" t="str">
            <v>b0059</v>
          </cell>
          <cell r="B63" t="str">
            <v>hepa, eck0060, jw0058, rapa, yaba</v>
          </cell>
          <cell r="C63" t="str">
            <v>rna polymerase-associated helicase protein (atpase and rna</v>
          </cell>
          <cell r="D63">
            <v>0.104</v>
          </cell>
          <cell r="E63">
            <v>0.20399999999999999</v>
          </cell>
          <cell r="F63">
            <v>0.32800000000000001</v>
          </cell>
          <cell r="G63">
            <v>0.46600000000000003</v>
          </cell>
          <cell r="H63">
            <v>0.86399999999999999</v>
          </cell>
          <cell r="I63">
            <v>0.14509368573030099</v>
          </cell>
          <cell r="J63">
            <v>0.22543401237886801</v>
          </cell>
          <cell r="K63">
            <v>0.28621612546920699</v>
          </cell>
          <cell r="L63">
            <v>0.32991158931647102</v>
          </cell>
          <cell r="M63">
            <v>0.50737137276364497</v>
          </cell>
          <cell r="N63">
            <v>1</v>
          </cell>
          <cell r="O63">
            <v>1.5537134593017601</v>
          </cell>
          <cell r="P63">
            <v>1.9726297807419699</v>
          </cell>
          <cell r="Q63">
            <v>2.27378322947636</v>
          </cell>
          <cell r="R63">
            <v>3.4968535688502902</v>
          </cell>
          <cell r="S63">
            <v>68</v>
          </cell>
          <cell r="T63">
            <v>74.5</v>
          </cell>
          <cell r="U63">
            <v>120</v>
          </cell>
          <cell r="V63">
            <v>142.5</v>
          </cell>
          <cell r="W63">
            <v>187</v>
          </cell>
          <cell r="X63">
            <v>93.676766771862006</v>
          </cell>
          <cell r="Y63">
            <v>81.9622289416847</v>
          </cell>
          <cell r="Z63">
            <v>98.034871794871705</v>
          </cell>
          <cell r="AA63">
            <v>97.833776091081603</v>
          </cell>
          <cell r="AB63">
            <v>110.570705244123</v>
          </cell>
          <cell r="AC63">
            <v>1</v>
          </cell>
          <cell r="AD63">
            <v>0.87494724429690685</v>
          </cell>
          <cell r="AE63">
            <v>1.04652279506639</v>
          </cell>
          <cell r="AF63">
            <v>1.0443760973235101</v>
          </cell>
          <cell r="AG63">
            <v>1.1803428860157399</v>
          </cell>
        </row>
        <row r="64">
          <cell r="A64" t="str">
            <v>b0060</v>
          </cell>
          <cell r="B64" t="str">
            <v>polb, dina, eck0061, jw0059</v>
          </cell>
          <cell r="C64" t="str">
            <v>dna polymerase ii (ec:2,7,7,7)</v>
          </cell>
          <cell r="D64">
            <v>7.9000000000000001E-2</v>
          </cell>
          <cell r="E64">
            <v>0.125</v>
          </cell>
          <cell r="F64">
            <v>0.13100000000000001</v>
          </cell>
          <cell r="G64">
            <v>0.184</v>
          </cell>
          <cell r="H64">
            <v>0.23799999999999999</v>
          </cell>
          <cell r="I64">
            <v>0.10968269104056901</v>
          </cell>
          <cell r="J64">
            <v>0.137859672702423</v>
          </cell>
          <cell r="K64">
            <v>0.114158800353251</v>
          </cell>
          <cell r="L64">
            <v>0.13021615031598499</v>
          </cell>
          <cell r="M64">
            <v>0.139585525865661</v>
          </cell>
          <cell r="N64">
            <v>1</v>
          </cell>
          <cell r="O64">
            <v>1.25689542620204</v>
          </cell>
          <cell r="P64">
            <v>1.0408096233801101</v>
          </cell>
          <cell r="Q64">
            <v>1.1872078363560701</v>
          </cell>
          <cell r="R64">
            <v>1.2726303899129401</v>
          </cell>
          <cell r="S64"/>
          <cell r="T64"/>
          <cell r="U64"/>
          <cell r="V64"/>
          <cell r="W64"/>
          <cell r="X64"/>
          <cell r="Y64"/>
          <cell r="Z64"/>
          <cell r="AA64"/>
          <cell r="AB64"/>
          <cell r="AC64"/>
          <cell r="AD64"/>
          <cell r="AE64"/>
          <cell r="AF64"/>
          <cell r="AG64"/>
        </row>
        <row r="65">
          <cell r="A65" t="str">
            <v>b0061</v>
          </cell>
          <cell r="B65" t="str">
            <v>arad, eck0062, jw0060</v>
          </cell>
          <cell r="C65" t="str">
            <v>l-ribulose-5-phosphate 4-epimerase (ec:5,1,3,4)</v>
          </cell>
          <cell r="D65">
            <v>0.318</v>
          </cell>
          <cell r="E65">
            <v>0.64400000000000002</v>
          </cell>
          <cell r="F65">
            <v>1.0229999999999999</v>
          </cell>
          <cell r="G65">
            <v>1.5009999999999999</v>
          </cell>
          <cell r="H65">
            <v>0.82399999999999995</v>
          </cell>
          <cell r="I65">
            <v>0.44214988703012398</v>
          </cell>
          <cell r="J65">
            <v>0.70966859647214997</v>
          </cell>
          <cell r="K65">
            <v>0.89294458772020802</v>
          </cell>
          <cell r="L65">
            <v>1.06250712771167</v>
          </cell>
          <cell r="M65">
            <v>0.48405508919573997</v>
          </cell>
          <cell r="N65">
            <v>1</v>
          </cell>
          <cell r="O65">
            <v>1.60504077302591</v>
          </cell>
          <cell r="P65">
            <v>2.0195517717261602</v>
          </cell>
          <cell r="Q65">
            <v>2.4030473802637999</v>
          </cell>
          <cell r="R65">
            <v>1.09477601011523</v>
          </cell>
          <cell r="S65"/>
          <cell r="T65"/>
          <cell r="U65"/>
          <cell r="V65"/>
          <cell r="W65"/>
          <cell r="X65"/>
          <cell r="Y65"/>
          <cell r="Z65"/>
          <cell r="AA65"/>
          <cell r="AB65"/>
          <cell r="AC65"/>
          <cell r="AD65"/>
          <cell r="AE65"/>
          <cell r="AF65"/>
          <cell r="AG65"/>
        </row>
        <row r="66">
          <cell r="A66" t="str">
            <v>b0062</v>
          </cell>
          <cell r="B66" t="str">
            <v>araa, eck0063, jw0061</v>
          </cell>
          <cell r="C66" t="str">
            <v>l-arabinose isomerase (ec:5,3,1,4)</v>
          </cell>
          <cell r="D66">
            <v>5.3999999999999999E-2</v>
          </cell>
          <cell r="E66">
            <v>8.7999999999999995E-2</v>
          </cell>
          <cell r="F66">
            <v>7.4999999999999997E-2</v>
          </cell>
          <cell r="G66">
            <v>7.3999999999999996E-2</v>
          </cell>
          <cell r="H66">
            <v>6.4000000000000001E-2</v>
          </cell>
          <cell r="I66">
            <v>7.55301422577353E-2</v>
          </cell>
          <cell r="J66">
            <v>9.7384137557848E-2</v>
          </cell>
          <cell r="K66">
            <v>6.5587593741570194E-2</v>
          </cell>
          <cell r="L66">
            <v>5.2030523028634701E-2</v>
          </cell>
          <cell r="M66">
            <v>3.7676358489227402E-2</v>
          </cell>
          <cell r="N66">
            <v>1</v>
          </cell>
          <cell r="O66">
            <v>1.28934137612954</v>
          </cell>
          <cell r="P66"/>
          <cell r="Q66"/>
          <cell r="R66"/>
          <cell r="S66">
            <v>64</v>
          </cell>
          <cell r="T66"/>
          <cell r="U66"/>
          <cell r="V66"/>
          <cell r="W66"/>
          <cell r="X66">
            <v>88.166368726458302</v>
          </cell>
          <cell r="Y66"/>
          <cell r="Z66"/>
          <cell r="AA66"/>
          <cell r="AB66"/>
          <cell r="AC66"/>
          <cell r="AD66"/>
          <cell r="AE66"/>
          <cell r="AF66"/>
          <cell r="AG66"/>
        </row>
        <row r="67">
          <cell r="A67" t="str">
            <v>b0063</v>
          </cell>
          <cell r="B67" t="str">
            <v>arab, eck0064, jw0062</v>
          </cell>
          <cell r="C67" t="str">
            <v>l-ribulokinase (ec:2,7,1,16)</v>
          </cell>
          <cell r="D67">
            <v>5.3999999999999999E-2</v>
          </cell>
          <cell r="E67">
            <v>8.1000000000000003E-2</v>
          </cell>
          <cell r="F67">
            <v>7.3999999999999996E-2</v>
          </cell>
          <cell r="G67">
            <v>7.0999999999999994E-2</v>
          </cell>
          <cell r="H67">
            <v>8.1000000000000003E-2</v>
          </cell>
          <cell r="I67">
            <v>7.5501357219121407E-2</v>
          </cell>
          <cell r="J67">
            <v>8.8803324107198101E-2</v>
          </cell>
          <cell r="K67">
            <v>6.4484451082932007E-2</v>
          </cell>
          <cell r="L67">
            <v>5.0523830234152002E-2</v>
          </cell>
          <cell r="M67">
            <v>4.7364564957885907E-2</v>
          </cell>
          <cell r="N67">
            <v>1</v>
          </cell>
          <cell r="O67">
            <v>1.1761818247779501</v>
          </cell>
          <cell r="P67"/>
          <cell r="Q67"/>
          <cell r="R67"/>
          <cell r="S67"/>
          <cell r="T67"/>
          <cell r="U67"/>
          <cell r="V67"/>
          <cell r="W67"/>
          <cell r="X67"/>
          <cell r="Y67"/>
          <cell r="Z67"/>
          <cell r="AA67"/>
          <cell r="AB67"/>
          <cell r="AC67"/>
          <cell r="AD67"/>
          <cell r="AE67"/>
          <cell r="AF67"/>
          <cell r="AG67"/>
        </row>
        <row r="68">
          <cell r="A68" t="str">
            <v>b0065</v>
          </cell>
          <cell r="B68" t="str">
            <v>yabi, eck0066, jw5005</v>
          </cell>
          <cell r="C68" t="str">
            <v>conserved inner membrane protein</v>
          </cell>
          <cell r="D68">
            <v>0.11700000000000001</v>
          </cell>
          <cell r="E68">
            <v>0.19800000000000001</v>
          </cell>
          <cell r="F68">
            <v>0.17199999999999999</v>
          </cell>
          <cell r="G68">
            <v>0.23</v>
          </cell>
          <cell r="H68">
            <v>0.28299999999999997</v>
          </cell>
          <cell r="I68">
            <v>0.16251583035131201</v>
          </cell>
          <cell r="J68">
            <v>0.21881074299157399</v>
          </cell>
          <cell r="K68">
            <v>0.149829823785186</v>
          </cell>
          <cell r="L68">
            <v>0.16269575546651099</v>
          </cell>
          <cell r="M68">
            <v>0.166131211589785</v>
          </cell>
          <cell r="N68">
            <v>1</v>
          </cell>
          <cell r="O68">
            <v>1.3463964865365301</v>
          </cell>
          <cell r="P68">
            <v>0.92193987171156</v>
          </cell>
          <cell r="Q68">
            <v>1.0011071236248801</v>
          </cell>
          <cell r="R68">
            <v>1.0222463327459099</v>
          </cell>
          <cell r="S68"/>
          <cell r="T68"/>
          <cell r="U68"/>
          <cell r="V68"/>
          <cell r="W68"/>
          <cell r="X68"/>
          <cell r="Y68"/>
          <cell r="Z68"/>
          <cell r="AA68"/>
          <cell r="AB68"/>
          <cell r="AC68"/>
          <cell r="AD68"/>
          <cell r="AE68"/>
          <cell r="AF68"/>
          <cell r="AG68"/>
        </row>
        <row r="69">
          <cell r="A69" t="str">
            <v>b0066</v>
          </cell>
          <cell r="B69" t="str">
            <v>thiq, eck0067, jw0065, sfuc, yabj</v>
          </cell>
          <cell r="C69" t="str">
            <v>thiamin transporter subunit</v>
          </cell>
          <cell r="D69">
            <v>5.5E-2</v>
          </cell>
          <cell r="E69">
            <v>9.5000000000000001E-2</v>
          </cell>
          <cell r="F69">
            <v>0.13300000000000001</v>
          </cell>
          <cell r="G69">
            <v>0.20399999999999999</v>
          </cell>
          <cell r="H69">
            <v>0.30599999999999999</v>
          </cell>
          <cell r="I69">
            <v>7.7060246966550797E-2</v>
          </cell>
          <cell r="J69">
            <v>0.104500472555085</v>
          </cell>
          <cell r="K69">
            <v>0.115805281933308</v>
          </cell>
          <cell r="L69">
            <v>0.144651530382886</v>
          </cell>
          <cell r="M69">
            <v>0.17977005336288501</v>
          </cell>
          <cell r="N69">
            <v>1</v>
          </cell>
          <cell r="O69">
            <v>1.3560879528512999</v>
          </cell>
          <cell r="P69">
            <v>1.5027888761318899</v>
          </cell>
          <cell r="Q69">
            <v>1.87712259014267</v>
          </cell>
          <cell r="R69">
            <v>2.3328507296494498</v>
          </cell>
          <cell r="S69"/>
          <cell r="T69"/>
          <cell r="U69"/>
          <cell r="V69"/>
          <cell r="W69"/>
          <cell r="X69"/>
          <cell r="Y69"/>
          <cell r="Z69"/>
          <cell r="AA69"/>
          <cell r="AB69"/>
          <cell r="AC69"/>
          <cell r="AD69"/>
          <cell r="AE69"/>
          <cell r="AF69"/>
          <cell r="AG69"/>
        </row>
        <row r="70">
          <cell r="A70" t="str">
            <v>b0067</v>
          </cell>
          <cell r="B70" t="str">
            <v>thip, eck0068, jw0066, sfub, yabk</v>
          </cell>
          <cell r="C70" t="str">
            <v>fused thiamin transporter subunits of abc superfamily: membrane</v>
          </cell>
          <cell r="D70">
            <v>0.14299999999999999</v>
          </cell>
          <cell r="E70">
            <v>0.27500000000000002</v>
          </cell>
          <cell r="F70">
            <v>0.34799999999999998</v>
          </cell>
          <cell r="G70">
            <v>0.52</v>
          </cell>
          <cell r="H70">
            <v>0.78</v>
          </cell>
          <cell r="I70">
            <v>0.19900716352151801</v>
          </cell>
          <cell r="J70">
            <v>0.30369161978385201</v>
          </cell>
          <cell r="K70">
            <v>0.30377585152051501</v>
          </cell>
          <cell r="L70">
            <v>0.36810219170596498</v>
          </cell>
          <cell r="M70">
            <v>0.45785387303494601</v>
          </cell>
          <cell r="N70">
            <v>1</v>
          </cell>
          <cell r="O70">
            <v>1.52603360808675</v>
          </cell>
          <cell r="P70">
            <v>1.52645686790902</v>
          </cell>
          <cell r="Q70">
            <v>1.84969317280964</v>
          </cell>
          <cell r="R70">
            <v>2.3006904120084002</v>
          </cell>
          <cell r="S70"/>
          <cell r="T70"/>
          <cell r="U70"/>
          <cell r="V70"/>
          <cell r="W70"/>
          <cell r="X70"/>
          <cell r="Y70"/>
          <cell r="Z70"/>
          <cell r="AA70"/>
          <cell r="AB70"/>
          <cell r="AC70"/>
          <cell r="AD70"/>
          <cell r="AE70"/>
          <cell r="AF70"/>
          <cell r="AG70"/>
        </row>
        <row r="71">
          <cell r="A71" t="str">
            <v>b0068</v>
          </cell>
          <cell r="B71" t="str">
            <v>thib, eck0069, jw0067, sfua, tbpa, yabl</v>
          </cell>
          <cell r="C71" t="str">
            <v>thiamin transporter subunit</v>
          </cell>
          <cell r="D71">
            <v>0.255</v>
          </cell>
          <cell r="E71">
            <v>0.26400000000000001</v>
          </cell>
          <cell r="F71">
            <v>0.72699999999999998</v>
          </cell>
          <cell r="G71">
            <v>1.1040000000000001</v>
          </cell>
          <cell r="H71">
            <v>1.524</v>
          </cell>
          <cell r="I71">
            <v>0.35456600985285402</v>
          </cell>
          <cell r="J71">
            <v>0.29068793422013101</v>
          </cell>
          <cell r="K71">
            <v>0.63471864911196996</v>
          </cell>
          <cell r="L71">
            <v>0.78101721640711397</v>
          </cell>
          <cell r="M71">
            <v>0.89489963150998397</v>
          </cell>
          <cell r="N71">
            <v>1</v>
          </cell>
          <cell r="O71">
            <v>0.81984151368814995</v>
          </cell>
          <cell r="P71">
            <v>1.7901283018509899</v>
          </cell>
          <cell r="Q71">
            <v>2.20274136466504</v>
          </cell>
          <cell r="R71">
            <v>2.52392955512394</v>
          </cell>
          <cell r="S71">
            <v>461.5</v>
          </cell>
          <cell r="T71">
            <v>637.5</v>
          </cell>
          <cell r="U71">
            <v>999.5</v>
          </cell>
          <cell r="V71">
            <v>1283.5</v>
          </cell>
          <cell r="W71">
            <v>1720.5</v>
          </cell>
          <cell r="X71">
            <v>635.76217448844602</v>
          </cell>
          <cell r="Y71">
            <v>701.35464362850996</v>
          </cell>
          <cell r="Z71">
            <v>816.54878632478597</v>
          </cell>
          <cell r="AA71">
            <v>881.19053763440797</v>
          </cell>
          <cell r="AB71">
            <v>1017.3096169653101</v>
          </cell>
          <cell r="AC71">
            <v>1</v>
          </cell>
          <cell r="AD71">
            <v>1.1031713929707201</v>
          </cell>
          <cell r="AE71">
            <v>1.2843620131723099</v>
          </cell>
          <cell r="AF71">
            <v>1.38603800759843</v>
          </cell>
          <cell r="AG71">
            <v>1.6001417790919601</v>
          </cell>
        </row>
        <row r="72">
          <cell r="A72" t="str">
            <v>b0069</v>
          </cell>
          <cell r="B72" t="str">
            <v>sgrr, eck0070, jw0068, yabn</v>
          </cell>
          <cell r="C72" t="str">
            <v>dna-binding transcriptional regulator</v>
          </cell>
          <cell r="D72">
            <v>7.2999999999999995E-2</v>
          </cell>
          <cell r="E72">
            <v>0.1</v>
          </cell>
          <cell r="F72">
            <v>0.16</v>
          </cell>
          <cell r="G72">
            <v>0.23400000000000001</v>
          </cell>
          <cell r="H72">
            <v>0.314</v>
          </cell>
          <cell r="I72">
            <v>0.101617483033961</v>
          </cell>
          <cell r="J72">
            <v>0.109894757511626</v>
          </cell>
          <cell r="K72">
            <v>0.13995093430484401</v>
          </cell>
          <cell r="L72">
            <v>0.16540238922905501</v>
          </cell>
          <cell r="M72">
            <v>0.184431157141695</v>
          </cell>
          <cell r="N72">
            <v>1</v>
          </cell>
          <cell r="O72">
            <v>1.0814552204062999</v>
          </cell>
          <cell r="P72">
            <v>1.37723283559456</v>
          </cell>
          <cell r="Q72">
            <v>1.6276961826910901</v>
          </cell>
          <cell r="R72">
            <v>1.8149549825009701</v>
          </cell>
          <cell r="S72"/>
          <cell r="T72"/>
          <cell r="U72"/>
          <cell r="V72"/>
          <cell r="W72"/>
          <cell r="X72"/>
          <cell r="Y72"/>
          <cell r="Z72"/>
          <cell r="AA72"/>
          <cell r="AB72"/>
          <cell r="AC72"/>
          <cell r="AD72"/>
          <cell r="AE72"/>
          <cell r="AF72"/>
          <cell r="AG72"/>
        </row>
        <row r="73">
          <cell r="A73" t="str">
            <v>b0070</v>
          </cell>
          <cell r="B73" t="str">
            <v>seta, eck0072, jw0069, yabm</v>
          </cell>
          <cell r="C73" t="str">
            <v>broad specificity sugar efflux system</v>
          </cell>
          <cell r="D73">
            <v>0.1</v>
          </cell>
          <cell r="E73">
            <v>0.16700000000000001</v>
          </cell>
          <cell r="F73">
            <v>0.215</v>
          </cell>
          <cell r="G73">
            <v>0.32100000000000001</v>
          </cell>
          <cell r="H73">
            <v>0.371</v>
          </cell>
          <cell r="I73">
            <v>0.139427530785663</v>
          </cell>
          <cell r="J73">
            <v>0.183979705202615</v>
          </cell>
          <cell r="K73">
            <v>0.18797056958720601</v>
          </cell>
          <cell r="L73">
            <v>0.22705950633980401</v>
          </cell>
          <cell r="M73">
            <v>0.217801646089297</v>
          </cell>
          <cell r="N73">
            <v>1</v>
          </cell>
          <cell r="O73">
            <v>1.3195364227273101</v>
          </cell>
          <cell r="P73">
            <v>1.3481596391186701</v>
          </cell>
          <cell r="Q73">
            <v>1.6285127123771199</v>
          </cell>
          <cell r="R73">
            <v>1.56211362893685</v>
          </cell>
          <cell r="S73"/>
          <cell r="T73"/>
          <cell r="U73"/>
          <cell r="V73"/>
          <cell r="W73"/>
          <cell r="X73"/>
          <cell r="Y73"/>
          <cell r="Z73"/>
          <cell r="AA73"/>
          <cell r="AB73"/>
          <cell r="AC73"/>
          <cell r="AD73"/>
          <cell r="AE73"/>
          <cell r="AF73"/>
          <cell r="AG73"/>
        </row>
        <row r="74">
          <cell r="A74" t="str">
            <v>b0071</v>
          </cell>
          <cell r="B74" t="str">
            <v>leud, eck0073, jw0070</v>
          </cell>
          <cell r="C74" t="str">
            <v>3-isopropylmalate isomerase subunit (ec:4,2,1,33)</v>
          </cell>
          <cell r="D74">
            <v>1.1879999999999999</v>
          </cell>
          <cell r="E74">
            <v>2.85</v>
          </cell>
          <cell r="F74">
            <v>2.4460000000000002</v>
          </cell>
          <cell r="G74">
            <v>2.5449999999999999</v>
          </cell>
          <cell r="H74">
            <v>3.4489999999999998</v>
          </cell>
          <cell r="I74">
            <v>1.6541502345919701</v>
          </cell>
          <cell r="J74">
            <v>3.14261621807153</v>
          </cell>
          <cell r="K74">
            <v>2.1357582787946301</v>
          </cell>
          <cell r="L74">
            <v>1.80081366334585</v>
          </cell>
          <cell r="M74">
            <v>2.0251903861868099</v>
          </cell>
          <cell r="N74">
            <v>1</v>
          </cell>
          <cell r="O74">
            <v>1.8998372411117299</v>
          </cell>
          <cell r="P74">
            <v>1.2911513320441901</v>
          </cell>
          <cell r="Q74">
            <v>1.0886639107420899</v>
          </cell>
          <cell r="R74">
            <v>1.2243086170987101</v>
          </cell>
          <cell r="S74">
            <v>5439</v>
          </cell>
          <cell r="T74">
            <v>9337</v>
          </cell>
          <cell r="U74">
            <v>9935.5</v>
          </cell>
          <cell r="V74">
            <v>10146</v>
          </cell>
          <cell r="W74">
            <v>11315.5</v>
          </cell>
          <cell r="X74">
            <v>7492.7637422376092</v>
          </cell>
          <cell r="Y74">
            <v>10272.232639308901</v>
          </cell>
          <cell r="Z74">
            <v>8116.8789059828996</v>
          </cell>
          <cell r="AA74">
            <v>6965.7648576850097</v>
          </cell>
          <cell r="AB74">
            <v>6690.7102416570797</v>
          </cell>
          <cell r="AC74">
            <v>1</v>
          </cell>
          <cell r="AD74">
            <v>1.3709537618813501</v>
          </cell>
          <cell r="AE74">
            <v>1.0832957217411101</v>
          </cell>
          <cell r="AF74">
            <v>0.92966562103355199</v>
          </cell>
          <cell r="AG74">
            <v>0.89295625377065291</v>
          </cell>
        </row>
        <row r="75">
          <cell r="A75" t="str">
            <v>b0072</v>
          </cell>
          <cell r="B75" t="str">
            <v>leuc, eck0074, jw0071</v>
          </cell>
          <cell r="C75" t="str">
            <v>3-isopropylmalate isomerase subunit, dehydratase component</v>
          </cell>
          <cell r="D75">
            <v>2.1509999999999998</v>
          </cell>
          <cell r="E75">
            <v>4.2880000000000003</v>
          </cell>
          <cell r="F75">
            <v>3.7349999999999999</v>
          </cell>
          <cell r="G75">
            <v>4.5970000000000004</v>
          </cell>
          <cell r="H75">
            <v>6.7919999999999998</v>
          </cell>
          <cell r="I75">
            <v>2.9955618190343301</v>
          </cell>
          <cell r="J75">
            <v>4.7285212769180696</v>
          </cell>
          <cell r="K75">
            <v>3.2608567693028698</v>
          </cell>
          <cell r="L75">
            <v>3.2533737825777198</v>
          </cell>
          <cell r="M75">
            <v>3.9883116629310695</v>
          </cell>
          <cell r="N75">
            <v>1</v>
          </cell>
          <cell r="O75">
            <v>1.5785089951648501</v>
          </cell>
          <cell r="P75">
            <v>1.0885626691403301</v>
          </cell>
          <cell r="Q75">
            <v>1.0860646446703901</v>
          </cell>
          <cell r="R75">
            <v>1.3314068958913301</v>
          </cell>
          <cell r="S75">
            <v>3271.5</v>
          </cell>
          <cell r="T75">
            <v>4989</v>
          </cell>
          <cell r="U75">
            <v>5898</v>
          </cell>
          <cell r="V75">
            <v>5551.5</v>
          </cell>
          <cell r="W75">
            <v>5772</v>
          </cell>
          <cell r="X75">
            <v>4506.8168013845097</v>
          </cell>
          <cell r="Y75">
            <v>5488.7189287256997</v>
          </cell>
          <cell r="Z75">
            <v>4818.41394871795</v>
          </cell>
          <cell r="AA75">
            <v>3811.3979506641399</v>
          </cell>
          <cell r="AB75">
            <v>3412.9096827223402</v>
          </cell>
          <cell r="AC75">
            <v>1</v>
          </cell>
          <cell r="AD75">
            <v>1.21787043286063</v>
          </cell>
          <cell r="AE75">
            <v>1.0691390755527701</v>
          </cell>
          <cell r="AF75">
            <v>0.845696223883177</v>
          </cell>
          <cell r="AG75">
            <v>0.75727721652095692</v>
          </cell>
        </row>
        <row r="76">
          <cell r="A76" t="str">
            <v>b0073</v>
          </cell>
          <cell r="B76" t="str">
            <v>leub, eck0075, jw5807</v>
          </cell>
          <cell r="C76" t="str">
            <v>3-isopropylmalate dehydrogenase (ec:1,1,1,85)</v>
          </cell>
          <cell r="D76">
            <v>2.2509999999999999</v>
          </cell>
          <cell r="E76">
            <v>3.6989999999999998</v>
          </cell>
          <cell r="F76">
            <v>3.8580000000000001</v>
          </cell>
          <cell r="G76">
            <v>5.2789999999999999</v>
          </cell>
          <cell r="H76">
            <v>6.9139999999999997</v>
          </cell>
          <cell r="I76">
            <v>3.1351107867016399</v>
          </cell>
          <cell r="J76">
            <v>4.0787049581424304</v>
          </cell>
          <cell r="K76">
            <v>3.3687013127965999</v>
          </cell>
          <cell r="L76">
            <v>3.7363545332785799</v>
          </cell>
          <cell r="M76">
            <v>4.0597137446050899</v>
          </cell>
          <cell r="N76">
            <v>1</v>
          </cell>
          <cell r="O76">
            <v>1.3009763404353301</v>
          </cell>
          <cell r="P76">
            <v>1.07450790163008</v>
          </cell>
          <cell r="Q76">
            <v>1.1917775120187999</v>
          </cell>
          <cell r="R76">
            <v>1.2949187511412299</v>
          </cell>
          <cell r="S76">
            <v>2886</v>
          </cell>
          <cell r="T76">
            <v>5064.5</v>
          </cell>
          <cell r="U76">
            <v>5898.5</v>
          </cell>
          <cell r="V76">
            <v>5095.5</v>
          </cell>
          <cell r="W76">
            <v>5490.5</v>
          </cell>
          <cell r="X76">
            <v>3975.7521897587294</v>
          </cell>
          <cell r="Y76">
            <v>5571.7813218142501</v>
          </cell>
          <cell r="Z76">
            <v>4818.8224273504202</v>
          </cell>
          <cell r="AA76">
            <v>3498.3298671726802</v>
          </cell>
          <cell r="AB76">
            <v>3246.4623376623399</v>
          </cell>
          <cell r="AC76">
            <v>1</v>
          </cell>
          <cell r="AD76">
            <v>1.40144079808766</v>
          </cell>
          <cell r="AE76">
            <v>1.2120530147133901</v>
          </cell>
          <cell r="AF76">
            <v>0.87991647874435908</v>
          </cell>
          <cell r="AG76">
            <v>0.81656556613991316</v>
          </cell>
        </row>
        <row r="77">
          <cell r="A77" t="str">
            <v>b0074</v>
          </cell>
          <cell r="B77" t="str">
            <v>leua, eck0076, jw0073</v>
          </cell>
          <cell r="C77" t="str">
            <v>2-isopropylmalate synthase (ec:2,3,3,13)</v>
          </cell>
          <cell r="D77">
            <v>2.5139999999999998</v>
          </cell>
          <cell r="E77">
            <v>1.9430000000000001</v>
          </cell>
          <cell r="F77">
            <v>3.2090000000000001</v>
          </cell>
          <cell r="G77">
            <v>4.1189999999999998</v>
          </cell>
          <cell r="H77">
            <v>4.6719999999999997</v>
          </cell>
          <cell r="I77">
            <v>3.50032096411441</v>
          </cell>
          <cell r="J77">
            <v>2.1425025405901099</v>
          </cell>
          <cell r="K77">
            <v>2.8017600779276801</v>
          </cell>
          <cell r="L77">
            <v>2.9150445622597299</v>
          </cell>
          <cell r="M77">
            <v>2.7435601311639801</v>
          </cell>
          <cell r="N77">
            <v>1</v>
          </cell>
          <cell r="O77">
            <v>0.61208745213802696</v>
          </cell>
          <cell r="P77">
            <v>0.80042947679700305</v>
          </cell>
          <cell r="Q77">
            <v>0.832793504408601</v>
          </cell>
          <cell r="R77">
            <v>0.78380244534463905</v>
          </cell>
          <cell r="S77">
            <v>3656</v>
          </cell>
          <cell r="T77">
            <v>5494</v>
          </cell>
          <cell r="U77">
            <v>5505</v>
          </cell>
          <cell r="V77">
            <v>4802</v>
          </cell>
          <cell r="W77">
            <v>4351.5</v>
          </cell>
          <cell r="X77">
            <v>5036.50381349893</v>
          </cell>
          <cell r="Y77">
            <v>6044.3018228941701</v>
          </cell>
          <cell r="Z77">
            <v>4497.3497435897398</v>
          </cell>
          <cell r="AA77">
            <v>3296.8266160657799</v>
          </cell>
          <cell r="AB77">
            <v>2572.9862239026802</v>
          </cell>
          <cell r="AC77">
            <v>1</v>
          </cell>
          <cell r="AD77">
            <v>1.2000987285454101</v>
          </cell>
          <cell r="AE77">
            <v>0.89295072735492798</v>
          </cell>
          <cell r="AF77">
            <v>0.65458634365163504</v>
          </cell>
          <cell r="AG77">
            <v>0.51086752222970899</v>
          </cell>
        </row>
        <row r="78">
          <cell r="A78" t="str">
            <v>b0075</v>
          </cell>
          <cell r="B78" t="str">
            <v>leul, eck0077, jw0074, leulp</v>
          </cell>
          <cell r="C78" t="str">
            <v>leu operon leader peptide</v>
          </cell>
          <cell r="D78">
            <v>0.71399999999999997</v>
          </cell>
          <cell r="E78">
            <v>0.77400000000000002</v>
          </cell>
          <cell r="F78">
            <v>1.579</v>
          </cell>
          <cell r="G78">
            <v>1.911</v>
          </cell>
          <cell r="H78">
            <v>1.4570000000000001</v>
          </cell>
          <cell r="I78">
            <v>0.99353359840493205</v>
          </cell>
          <cell r="J78">
            <v>0.85366583214013203</v>
          </cell>
          <cell r="K78">
            <v>1.3789283232977301</v>
          </cell>
          <cell r="L78">
            <v>1.35241467001775</v>
          </cell>
          <cell r="M78">
            <v>0.85579157139816597</v>
          </cell>
          <cell r="N78">
            <v>1</v>
          </cell>
          <cell r="O78">
            <v>0.85922190604389204</v>
          </cell>
          <cell r="P78">
            <v>1.3879030618708099</v>
          </cell>
          <cell r="Q78">
            <v>1.3612168447941599</v>
          </cell>
          <cell r="R78">
            <v>0.86136148065057405</v>
          </cell>
          <cell r="S78"/>
          <cell r="T78"/>
          <cell r="U78"/>
          <cell r="V78"/>
          <cell r="W78"/>
          <cell r="X78"/>
          <cell r="Y78"/>
          <cell r="Z78"/>
          <cell r="AA78"/>
          <cell r="AB78"/>
          <cell r="AC78"/>
          <cell r="AD78"/>
          <cell r="AE78"/>
          <cell r="AF78"/>
          <cell r="AG78"/>
        </row>
        <row r="79">
          <cell r="A79" t="str">
            <v>b0076</v>
          </cell>
          <cell r="B79" t="str">
            <v>leuo, eck0078, jw0075</v>
          </cell>
          <cell r="C79" t="str">
            <v>dna-binding transcriptional activator</v>
          </cell>
          <cell r="D79">
            <v>2.1000000000000001E-2</v>
          </cell>
          <cell r="E79">
            <v>0.06</v>
          </cell>
          <cell r="F79">
            <v>7.8E-2</v>
          </cell>
          <cell r="G79">
            <v>0.13800000000000001</v>
          </cell>
          <cell r="H79">
            <v>0.26400000000000001</v>
          </cell>
          <cell r="I79">
            <v>2.8874991859482401E-2</v>
          </cell>
          <cell r="J79">
            <v>6.6475547083808706E-2</v>
          </cell>
          <cell r="K79">
            <v>6.7777414243045994E-2</v>
          </cell>
          <cell r="L79">
            <v>9.7736545165458585E-2</v>
          </cell>
          <cell r="M79">
            <v>0.15501130349853601</v>
          </cell>
          <cell r="N79"/>
          <cell r="O79"/>
          <cell r="P79"/>
          <cell r="Q79"/>
          <cell r="R79"/>
          <cell r="S79"/>
          <cell r="T79"/>
          <cell r="U79"/>
          <cell r="V79"/>
          <cell r="W79"/>
          <cell r="X79"/>
          <cell r="Y79"/>
          <cell r="Z79"/>
          <cell r="AA79"/>
          <cell r="AB79"/>
          <cell r="AC79"/>
          <cell r="AD79"/>
          <cell r="AE79"/>
          <cell r="AF79"/>
          <cell r="AG79"/>
        </row>
        <row r="80">
          <cell r="A80" t="str">
            <v>b0077</v>
          </cell>
          <cell r="B80" t="str">
            <v>ilvi, eck0079, jw0076</v>
          </cell>
          <cell r="C80" t="str">
            <v>acetolactate synthase iii, large subunit (ec:2,2,1,6)</v>
          </cell>
          <cell r="D80">
            <v>0.377</v>
          </cell>
          <cell r="E80">
            <v>0.69299999999999995</v>
          </cell>
          <cell r="F80">
            <v>1.1040000000000001</v>
          </cell>
          <cell r="G80">
            <v>1.5229999999999999</v>
          </cell>
          <cell r="H80">
            <v>2.5670000000000002</v>
          </cell>
          <cell r="I80">
            <v>0.52517673278184396</v>
          </cell>
          <cell r="J80">
            <v>0.76412658921212395</v>
          </cell>
          <cell r="K80">
            <v>0.96374329566265904</v>
          </cell>
          <cell r="L80">
            <v>1.0775379672063301</v>
          </cell>
          <cell r="M80">
            <v>1.50740957380628</v>
          </cell>
          <cell r="N80">
            <v>1</v>
          </cell>
          <cell r="O80">
            <v>1.4549894188277701</v>
          </cell>
          <cell r="P80">
            <v>1.83508376419828</v>
          </cell>
          <cell r="Q80">
            <v>2.0517625780918598</v>
          </cell>
          <cell r="R80">
            <v>2.8702900941966401</v>
          </cell>
          <cell r="S80">
            <v>575.5</v>
          </cell>
          <cell r="T80">
            <v>856</v>
          </cell>
          <cell r="U80">
            <v>957</v>
          </cell>
          <cell r="V80">
            <v>1032.5</v>
          </cell>
          <cell r="W80">
            <v>1253.5</v>
          </cell>
          <cell r="X80">
            <v>792.80851878245005</v>
          </cell>
          <cell r="Y80">
            <v>941.74050971922213</v>
          </cell>
          <cell r="Z80">
            <v>781.82810256410187</v>
          </cell>
          <cell r="AA80">
            <v>708.86578115117004</v>
          </cell>
          <cell r="AB80">
            <v>741.17849745191484</v>
          </cell>
          <cell r="AC80">
            <v>1</v>
          </cell>
          <cell r="AD80">
            <v>1.1878536713574901</v>
          </cell>
          <cell r="AE80">
            <v>0.986149977001748</v>
          </cell>
          <cell r="AF80">
            <v>0.89411978347534204</v>
          </cell>
          <cell r="AG80">
            <v>0.934877060340087</v>
          </cell>
        </row>
        <row r="81">
          <cell r="A81" t="str">
            <v>b0078</v>
          </cell>
          <cell r="B81" t="str">
            <v>ilvh, brnp, eck0080, jw0077</v>
          </cell>
          <cell r="C81" t="str">
            <v>acetolactate synthase iii, thiamin-dependent, small subunit</v>
          </cell>
          <cell r="D81">
            <v>0.42699999999999999</v>
          </cell>
          <cell r="E81">
            <v>0.86499999999999999</v>
          </cell>
          <cell r="F81">
            <v>1.1479999999999999</v>
          </cell>
          <cell r="G81">
            <v>1.657</v>
          </cell>
          <cell r="H81">
            <v>2.1110000000000002</v>
          </cell>
          <cell r="I81">
            <v>0.59489049817467599</v>
          </cell>
          <cell r="J81">
            <v>0.95325772616041204</v>
          </cell>
          <cell r="K81">
            <v>1.00215571092539</v>
          </cell>
          <cell r="L81">
            <v>1.1725769007217901</v>
          </cell>
          <cell r="M81">
            <v>1.2397351937511001</v>
          </cell>
          <cell r="N81">
            <v>1</v>
          </cell>
          <cell r="O81">
            <v>1.6024087274638401</v>
          </cell>
          <cell r="P81">
            <v>1.6846053416558799</v>
          </cell>
          <cell r="Q81">
            <v>1.97108023126887</v>
          </cell>
          <cell r="R81">
            <v>2.0839720882330899</v>
          </cell>
          <cell r="S81">
            <v>749</v>
          </cell>
          <cell r="T81">
            <v>864.5</v>
          </cell>
          <cell r="U81">
            <v>1160.5</v>
          </cell>
          <cell r="V81">
            <v>1239</v>
          </cell>
          <cell r="W81">
            <v>1685.5</v>
          </cell>
          <cell r="X81">
            <v>1031.8220340018299</v>
          </cell>
          <cell r="Y81">
            <v>951.09190496760198</v>
          </cell>
          <cell r="Z81">
            <v>948.07890598290498</v>
          </cell>
          <cell r="AA81">
            <v>850.63893738140405</v>
          </cell>
          <cell r="AB81">
            <v>996.61456518165403</v>
          </cell>
          <cell r="AC81">
            <v>1</v>
          </cell>
          <cell r="AD81">
            <v>0.92175963841252195</v>
          </cell>
          <cell r="AE81">
            <v>0.918839562192584</v>
          </cell>
          <cell r="AF81">
            <v>0.82440470289462098</v>
          </cell>
          <cell r="AG81">
            <v>0.96587835144047995</v>
          </cell>
        </row>
        <row r="82">
          <cell r="A82" t="str">
            <v>b0080</v>
          </cell>
          <cell r="B82" t="str">
            <v>frur, cra, eck0081, fruc, jw0078, shl</v>
          </cell>
          <cell r="C82" t="str">
            <v>dna-binding transcriptional dual regulator</v>
          </cell>
          <cell r="D82">
            <v>0.28000000000000003</v>
          </cell>
          <cell r="E82">
            <v>0.316</v>
          </cell>
          <cell r="F82">
            <v>0.56100000000000005</v>
          </cell>
          <cell r="G82">
            <v>0.64100000000000001</v>
          </cell>
          <cell r="H82">
            <v>0.66200000000000003</v>
          </cell>
          <cell r="I82">
            <v>0.38970804433803802</v>
          </cell>
          <cell r="J82">
            <v>0.34808960224334701</v>
          </cell>
          <cell r="K82">
            <v>0.48982827006695506</v>
          </cell>
          <cell r="L82">
            <v>0.45381226085318693</v>
          </cell>
          <cell r="M82">
            <v>0.38860472613174601</v>
          </cell>
          <cell r="N82">
            <v>1</v>
          </cell>
          <cell r="O82">
            <v>0.89320609954207109</v>
          </cell>
          <cell r="P82">
            <v>1.25691085206871</v>
          </cell>
          <cell r="Q82">
            <v>1.1644929260416901</v>
          </cell>
          <cell r="R82">
            <v>0.99716885955442403</v>
          </cell>
          <cell r="S82">
            <v>300</v>
          </cell>
          <cell r="T82">
            <v>389.5</v>
          </cell>
          <cell r="U82">
            <v>403.5</v>
          </cell>
          <cell r="V82">
            <v>339</v>
          </cell>
          <cell r="W82">
            <v>298.5</v>
          </cell>
          <cell r="X82">
            <v>413.27985340527306</v>
          </cell>
          <cell r="Y82">
            <v>428.513935205184</v>
          </cell>
          <cell r="Z82">
            <v>329.64225641025598</v>
          </cell>
          <cell r="AA82">
            <v>232.74140417457301</v>
          </cell>
          <cell r="AB82">
            <v>176.49922735492399</v>
          </cell>
          <cell r="AC82">
            <v>1</v>
          </cell>
          <cell r="AD82">
            <v>1.03686141890147</v>
          </cell>
          <cell r="AE82">
            <v>0.79762479030643696</v>
          </cell>
          <cell r="AF82">
            <v>0.563156907497111</v>
          </cell>
          <cell r="AG82">
            <v>0.42706951694024098</v>
          </cell>
        </row>
        <row r="83">
          <cell r="A83" t="str">
            <v>b0081</v>
          </cell>
          <cell r="B83" t="str">
            <v>mraz, eck0082, jw0079, yabb</v>
          </cell>
          <cell r="C83" t="str">
            <v>conserved protein</v>
          </cell>
          <cell r="D83">
            <v>0.33300000000000002</v>
          </cell>
          <cell r="E83">
            <v>0.39900000000000002</v>
          </cell>
          <cell r="F83">
            <v>0.82899999999999996</v>
          </cell>
          <cell r="G83">
            <v>1.181</v>
          </cell>
          <cell r="H83">
            <v>1.454</v>
          </cell>
          <cell r="I83">
            <v>0.46403910983101598</v>
          </cell>
          <cell r="J83">
            <v>0.43958638923471094</v>
          </cell>
          <cell r="K83">
            <v>0.72418022576436603</v>
          </cell>
          <cell r="L83">
            <v>0.83574535108574988</v>
          </cell>
          <cell r="M83">
            <v>0.85363863662735295</v>
          </cell>
          <cell r="N83">
            <v>1</v>
          </cell>
          <cell r="O83">
            <v>0.94730461274005695</v>
          </cell>
          <cell r="P83">
            <v>1.5606017045159899</v>
          </cell>
          <cell r="Q83">
            <v>1.8010235201728899</v>
          </cell>
          <cell r="R83">
            <v>1.8395833854138099</v>
          </cell>
          <cell r="S83"/>
          <cell r="T83"/>
          <cell r="U83"/>
          <cell r="V83"/>
          <cell r="W83"/>
          <cell r="X83"/>
          <cell r="Y83"/>
          <cell r="Z83"/>
          <cell r="AA83"/>
          <cell r="AB83"/>
          <cell r="AC83"/>
          <cell r="AD83"/>
          <cell r="AE83"/>
          <cell r="AF83"/>
          <cell r="AG83"/>
        </row>
        <row r="84">
          <cell r="A84" t="str">
            <v>b0082</v>
          </cell>
          <cell r="B84" t="str">
            <v>mraw, eck0083, jw0080, yabc</v>
          </cell>
          <cell r="C84" t="str">
            <v>s-adenosyl-dependent methyltransferase activity on membrane-located</v>
          </cell>
          <cell r="D84">
            <v>0.20899999999999999</v>
          </cell>
          <cell r="E84">
            <v>0.32400000000000001</v>
          </cell>
          <cell r="F84">
            <v>0.52300000000000002</v>
          </cell>
          <cell r="G84">
            <v>0.76100000000000001</v>
          </cell>
          <cell r="H84">
            <v>1.0089999999999999</v>
          </cell>
          <cell r="I84">
            <v>0.29072799046706699</v>
          </cell>
          <cell r="J84">
            <v>0.35765654691388299</v>
          </cell>
          <cell r="K84">
            <v>0.45662696900510502</v>
          </cell>
          <cell r="L84">
            <v>0.53891784846010704</v>
          </cell>
          <cell r="M84">
            <v>0.59241229621075797</v>
          </cell>
          <cell r="N84">
            <v>1</v>
          </cell>
          <cell r="O84">
            <v>1.2302102261956001</v>
          </cell>
          <cell r="P84">
            <v>1.57063297645168</v>
          </cell>
          <cell r="Q84">
            <v>1.85368408316761</v>
          </cell>
          <cell r="R84">
            <v>2.0376857944053501</v>
          </cell>
          <cell r="S84">
            <v>147</v>
          </cell>
          <cell r="T84">
            <v>219</v>
          </cell>
          <cell r="U84">
            <v>198</v>
          </cell>
          <cell r="V84">
            <v>228</v>
          </cell>
          <cell r="W84">
            <v>291</v>
          </cell>
          <cell r="X84">
            <v>202.50712816858399</v>
          </cell>
          <cell r="Y84">
            <v>240.93594816414699</v>
          </cell>
          <cell r="Z84">
            <v>161.75753846153799</v>
          </cell>
          <cell r="AA84">
            <v>156.534041745731</v>
          </cell>
          <cell r="AB84">
            <v>172.06457340128199</v>
          </cell>
          <cell r="AC84">
            <v>1</v>
          </cell>
          <cell r="AD84">
            <v>1.18976527069986</v>
          </cell>
          <cell r="AE84">
            <v>0.798774541540473</v>
          </cell>
          <cell r="AF84">
            <v>0.77298040400542611</v>
          </cell>
          <cell r="AG84">
            <v>0.84967168789259195</v>
          </cell>
        </row>
        <row r="85">
          <cell r="A85" t="str">
            <v>b0083</v>
          </cell>
          <cell r="B85" t="str">
            <v>ftsl, eck0084, jw0081, mrar, yabd</v>
          </cell>
          <cell r="C85" t="str">
            <v>membrane bound cell division protein at septum containing leucine</v>
          </cell>
          <cell r="D85">
            <v>0.309</v>
          </cell>
          <cell r="E85">
            <v>0.503</v>
          </cell>
          <cell r="F85">
            <v>0.66200000000000003</v>
          </cell>
          <cell r="G85">
            <v>0.96199999999999997</v>
          </cell>
          <cell r="H85">
            <v>1.425</v>
          </cell>
          <cell r="I85">
            <v>0.43039659595112106</v>
          </cell>
          <cell r="J85">
            <v>0.55488279089108605</v>
          </cell>
          <cell r="K85">
            <v>0.57818670406071304</v>
          </cell>
          <cell r="L85">
            <v>0.68087176719299103</v>
          </cell>
          <cell r="M85">
            <v>0.83677039269803299</v>
          </cell>
          <cell r="N85">
            <v>1</v>
          </cell>
          <cell r="O85">
            <v>1.28923601188078</v>
          </cell>
          <cell r="P85">
            <v>1.3433812197863599</v>
          </cell>
          <cell r="Q85">
            <v>1.58196364376059</v>
          </cell>
          <cell r="R85">
            <v>1.94418450464014</v>
          </cell>
          <cell r="S85"/>
          <cell r="T85"/>
          <cell r="U85"/>
          <cell r="V85"/>
          <cell r="W85"/>
          <cell r="X85"/>
          <cell r="Y85"/>
          <cell r="Z85"/>
          <cell r="AA85"/>
          <cell r="AB85"/>
          <cell r="AC85"/>
          <cell r="AD85"/>
          <cell r="AE85"/>
          <cell r="AF85"/>
          <cell r="AG85"/>
        </row>
        <row r="86">
          <cell r="A86" t="str">
            <v>b0084</v>
          </cell>
          <cell r="B86" t="str">
            <v>ftsi, eck0085, jw0082, pbpb, sep</v>
          </cell>
          <cell r="C86" t="str">
            <v>transpeptidase involved in septal peptidoglycan synthesis</v>
          </cell>
          <cell r="D86">
            <v>0.33200000000000002</v>
          </cell>
          <cell r="E86">
            <v>0.66100000000000003</v>
          </cell>
          <cell r="F86">
            <v>0.72199999999999998</v>
          </cell>
          <cell r="G86">
            <v>1.0589999999999999</v>
          </cell>
          <cell r="H86">
            <v>1.4390000000000001</v>
          </cell>
          <cell r="I86">
            <v>0.46257017332925499</v>
          </cell>
          <cell r="J86">
            <v>0.72855963260235412</v>
          </cell>
          <cell r="K86">
            <v>0.63005087383250802</v>
          </cell>
          <cell r="L86">
            <v>0.74913307068434709</v>
          </cell>
          <cell r="M86">
            <v>0.84467166330691701</v>
          </cell>
          <cell r="N86">
            <v>1</v>
          </cell>
          <cell r="O86">
            <v>1.5750250980487901</v>
          </cell>
          <cell r="P86">
            <v>1.3620654987282099</v>
          </cell>
          <cell r="Q86">
            <v>1.6195014591896699</v>
          </cell>
          <cell r="R86">
            <v>1.8260400518856701</v>
          </cell>
          <cell r="S86"/>
          <cell r="T86"/>
          <cell r="U86"/>
          <cell r="V86"/>
          <cell r="W86"/>
          <cell r="X86"/>
          <cell r="Y86"/>
          <cell r="Z86"/>
          <cell r="AA86"/>
          <cell r="AB86"/>
          <cell r="AC86"/>
          <cell r="AD86"/>
          <cell r="AE86"/>
          <cell r="AF86"/>
          <cell r="AG86"/>
        </row>
        <row r="87">
          <cell r="A87" t="str">
            <v>b0085</v>
          </cell>
          <cell r="B87" t="str">
            <v>mure, eck0086, jw0083</v>
          </cell>
          <cell r="C87" t="str">
            <v>udp-n-acetylmuramoyl-l-alanyl-d-glutamate:meso-diaminopimelate</v>
          </cell>
          <cell r="D87">
            <v>0.193</v>
          </cell>
          <cell r="E87">
            <v>0.441</v>
          </cell>
          <cell r="F87">
            <v>0.57899999999999996</v>
          </cell>
          <cell r="G87">
            <v>0.90900000000000003</v>
          </cell>
          <cell r="H87">
            <v>1.488</v>
          </cell>
          <cell r="I87">
            <v>0.26854012289055701</v>
          </cell>
          <cell r="J87">
            <v>0.48644234055571306</v>
          </cell>
          <cell r="K87">
            <v>0.50574151453820504</v>
          </cell>
          <cell r="L87">
            <v>0.642978894517377</v>
          </cell>
          <cell r="M87">
            <v>0.87373628271289205</v>
          </cell>
          <cell r="N87">
            <v>1</v>
          </cell>
          <cell r="O87">
            <v>1.8114326280917199</v>
          </cell>
          <cell r="P87">
            <v>1.88329963170651</v>
          </cell>
          <cell r="Q87">
            <v>2.39434944616981</v>
          </cell>
          <cell r="R87">
            <v>3.2536526508889101</v>
          </cell>
          <cell r="S87">
            <v>66</v>
          </cell>
          <cell r="T87">
            <v>137</v>
          </cell>
          <cell r="U87">
            <v>134</v>
          </cell>
          <cell r="V87">
            <v>172</v>
          </cell>
          <cell r="W87">
            <v>243</v>
          </cell>
          <cell r="X87">
            <v>90.921567749160204</v>
          </cell>
          <cell r="Y87">
            <v>150.72248812095</v>
          </cell>
          <cell r="Z87">
            <v>109.47227350427301</v>
          </cell>
          <cell r="AA87">
            <v>118.08708412397201</v>
          </cell>
          <cell r="AB87">
            <v>143.682788097978</v>
          </cell>
          <cell r="AC87">
            <v>1</v>
          </cell>
          <cell r="AD87">
            <v>1.65771985516982</v>
          </cell>
          <cell r="AE87">
            <v>1.2040297611925499</v>
          </cell>
          <cell r="AF87">
            <v>1.29877967403463</v>
          </cell>
          <cell r="AG87">
            <v>1.5802937812772699</v>
          </cell>
        </row>
        <row r="88">
          <cell r="A88" t="str">
            <v>b0086</v>
          </cell>
          <cell r="B88" t="str">
            <v>murf, eck0087, jw0084, mra</v>
          </cell>
          <cell r="C88" t="str">
            <v>udp-n-acetylmuramoyl-tripeptide:d-alanyl-d-alanine ligase</v>
          </cell>
          <cell r="D88">
            <v>0.151</v>
          </cell>
          <cell r="E88">
            <v>0.36199999999999999</v>
          </cell>
          <cell r="F88">
            <v>0.45900000000000002</v>
          </cell>
          <cell r="G88">
            <v>0.70899999999999996</v>
          </cell>
          <cell r="H88">
            <v>1.143</v>
          </cell>
          <cell r="I88">
            <v>0.209801553001699</v>
          </cell>
          <cell r="J88">
            <v>0.39911085409013602</v>
          </cell>
          <cell r="K88">
            <v>0.40064659528316798</v>
          </cell>
          <cell r="L88">
            <v>0.50162945732479503</v>
          </cell>
          <cell r="M88">
            <v>0.67136041425646997</v>
          </cell>
          <cell r="N88">
            <v>1</v>
          </cell>
          <cell r="O88">
            <v>1.9023255470702101</v>
          </cell>
          <cell r="P88">
            <v>1.9096455176379199</v>
          </cell>
          <cell r="Q88">
            <v>2.3909711350932401</v>
          </cell>
          <cell r="R88">
            <v>3.19997828734392</v>
          </cell>
          <cell r="S88">
            <v>94</v>
          </cell>
          <cell r="T88">
            <v>111</v>
          </cell>
          <cell r="U88">
            <v>151</v>
          </cell>
          <cell r="V88">
            <v>211</v>
          </cell>
          <cell r="W88">
            <v>262</v>
          </cell>
          <cell r="X88">
            <v>129.49435406698601</v>
          </cell>
          <cell r="Y88">
            <v>122.118220302376</v>
          </cell>
          <cell r="Z88">
            <v>123.360547008547</v>
          </cell>
          <cell r="AA88">
            <v>144.862643896268</v>
          </cell>
          <cell r="AB88">
            <v>154.91724478053601</v>
          </cell>
          <cell r="AC88">
            <v>1</v>
          </cell>
          <cell r="AD88">
            <v>0.94303895472698096</v>
          </cell>
          <cell r="AE88">
            <v>0.95263262940972893</v>
          </cell>
          <cell r="AF88">
            <v>1.11867922690539</v>
          </cell>
          <cell r="AG88">
            <v>1.1963243177412901</v>
          </cell>
        </row>
        <row r="89">
          <cell r="A89" t="str">
            <v>b0087</v>
          </cell>
          <cell r="B89" t="str">
            <v>mray, eck0088, jw0085, murx</v>
          </cell>
          <cell r="C89" t="str">
            <v>phospho-n-acetylmuramoyl-pentapeptide transferase (ec:2,7,8,13)</v>
          </cell>
          <cell r="D89">
            <v>0.16700000000000001</v>
          </cell>
          <cell r="E89">
            <v>0.48899999999999999</v>
          </cell>
          <cell r="F89">
            <v>0.442</v>
          </cell>
          <cell r="G89">
            <v>0.65500000000000003</v>
          </cell>
          <cell r="H89">
            <v>1.091</v>
          </cell>
          <cell r="I89">
            <v>0.231928252371155</v>
          </cell>
          <cell r="J89">
            <v>0.538692576833256</v>
          </cell>
          <cell r="K89">
            <v>0.38582826106265494</v>
          </cell>
          <cell r="L89">
            <v>0.46343885493530101</v>
          </cell>
          <cell r="M89">
            <v>0.64085332855404997</v>
          </cell>
          <cell r="N89">
            <v>1</v>
          </cell>
          <cell r="O89">
            <v>2.32266906392752</v>
          </cell>
          <cell r="P89">
            <v>1.6635673192811999</v>
          </cell>
          <cell r="Q89">
            <v>1.9981992284133601</v>
          </cell>
          <cell r="R89">
            <v>2.7631533545490301</v>
          </cell>
          <cell r="S89"/>
          <cell r="T89"/>
          <cell r="U89"/>
          <cell r="V89"/>
          <cell r="W89"/>
          <cell r="X89"/>
          <cell r="Y89"/>
          <cell r="Z89"/>
          <cell r="AA89"/>
          <cell r="AB89"/>
          <cell r="AC89"/>
          <cell r="AD89"/>
          <cell r="AE89"/>
          <cell r="AF89"/>
          <cell r="AG89"/>
        </row>
        <row r="90">
          <cell r="A90" t="str">
            <v>b0088</v>
          </cell>
          <cell r="B90" t="str">
            <v>murd, eck0089, jw0086</v>
          </cell>
          <cell r="C90" t="str">
            <v>udp-n-acetylmuramoyl-l-alanine:d-glutamate ligase (ec:6,3,2,9)</v>
          </cell>
          <cell r="D90">
            <v>0.23100000000000001</v>
          </cell>
          <cell r="E90">
            <v>0.503</v>
          </cell>
          <cell r="F90">
            <v>0.51600000000000001</v>
          </cell>
          <cell r="G90">
            <v>0.75</v>
          </cell>
          <cell r="H90">
            <v>1.054</v>
          </cell>
          <cell r="I90">
            <v>0.32164402147076099</v>
          </cell>
          <cell r="J90">
            <v>0.55512564410195298</v>
          </cell>
          <cell r="K90">
            <v>0.45058438160629599</v>
          </cell>
          <cell r="L90">
            <v>0.53079794717247597</v>
          </cell>
          <cell r="M90">
            <v>0.61861351237155204</v>
          </cell>
          <cell r="N90">
            <v>1</v>
          </cell>
          <cell r="O90">
            <v>1.7259007071344501</v>
          </cell>
          <cell r="P90">
            <v>1.4008790822410999</v>
          </cell>
          <cell r="Q90">
            <v>1.65026523653488</v>
          </cell>
          <cell r="R90">
            <v>1.9232862141906399</v>
          </cell>
          <cell r="S90">
            <v>70</v>
          </cell>
          <cell r="T90">
            <v>79</v>
          </cell>
          <cell r="U90">
            <v>90</v>
          </cell>
          <cell r="V90">
            <v>144</v>
          </cell>
          <cell r="W90">
            <v>132</v>
          </cell>
          <cell r="X90">
            <v>96.431965794563794</v>
          </cell>
          <cell r="Y90">
            <v>86.912967602591806</v>
          </cell>
          <cell r="Z90">
            <v>73.526153846153804</v>
          </cell>
          <cell r="AA90">
            <v>98.863605313093004</v>
          </cell>
          <cell r="AB90">
            <v>78.049909584086805</v>
          </cell>
          <cell r="AC90">
            <v>1</v>
          </cell>
          <cell r="AD90">
            <v>0.90128793794112805</v>
          </cell>
          <cell r="AE90">
            <v>0.76246660783408704</v>
          </cell>
          <cell r="AF90">
            <v>1.0252161147861401</v>
          </cell>
          <cell r="AG90">
            <v>0.80937797898222197</v>
          </cell>
        </row>
        <row r="91">
          <cell r="A91" t="str">
            <v>b0089</v>
          </cell>
          <cell r="B91" t="str">
            <v>ftsw, eck0090, jw0087</v>
          </cell>
          <cell r="C91" t="str">
            <v>integral membrane protein involved in stabilizing fstz ring during</v>
          </cell>
          <cell r="D91">
            <v>0.251</v>
          </cell>
          <cell r="E91">
            <v>0.52600000000000002</v>
          </cell>
          <cell r="F91">
            <v>0.48899999999999999</v>
          </cell>
          <cell r="G91">
            <v>0.76400000000000001</v>
          </cell>
          <cell r="H91">
            <v>1.1379999999999999</v>
          </cell>
          <cell r="I91">
            <v>0.34979758829998397</v>
          </cell>
          <cell r="J91">
            <v>0.58014688400950898</v>
          </cell>
          <cell r="K91">
            <v>0.42699030056407999</v>
          </cell>
          <cell r="L91">
            <v>0.54102902279489096</v>
          </cell>
          <cell r="M91">
            <v>0.66813101210025105</v>
          </cell>
          <cell r="N91">
            <v>1</v>
          </cell>
          <cell r="O91">
            <v>1.6585216805782499</v>
          </cell>
          <cell r="P91">
            <v>1.22067822891305</v>
          </cell>
          <cell r="Q91">
            <v>1.54669168939755</v>
          </cell>
          <cell r="R91">
            <v>1.9100503675493199</v>
          </cell>
          <cell r="S91"/>
          <cell r="T91"/>
          <cell r="U91"/>
          <cell r="V91"/>
          <cell r="W91"/>
          <cell r="X91"/>
          <cell r="Y91"/>
          <cell r="Z91"/>
          <cell r="AA91"/>
          <cell r="AB91"/>
          <cell r="AC91"/>
          <cell r="AD91"/>
          <cell r="AE91"/>
          <cell r="AF91"/>
          <cell r="AG91"/>
        </row>
        <row r="92">
          <cell r="A92" t="str">
            <v>b0090</v>
          </cell>
          <cell r="B92" t="str">
            <v>murg, eck0091, jw0088</v>
          </cell>
          <cell r="C92" t="str">
            <v>n-acetylglucosaminyl transferase (ec:2,4,1,227)</v>
          </cell>
          <cell r="D92">
            <v>0.31</v>
          </cell>
          <cell r="E92">
            <v>0.6</v>
          </cell>
          <cell r="F92">
            <v>0.61699999999999999</v>
          </cell>
          <cell r="G92">
            <v>0.88800000000000001</v>
          </cell>
          <cell r="H92">
            <v>1.4930000000000001</v>
          </cell>
          <cell r="I92">
            <v>0.43147513536668203</v>
          </cell>
          <cell r="J92">
            <v>0.661348166697735</v>
          </cell>
          <cell r="K92">
            <v>0.53867114613934497</v>
          </cell>
          <cell r="L92">
            <v>0.62823676262405503</v>
          </cell>
          <cell r="M92">
            <v>0.87659968595807403</v>
          </cell>
          <cell r="N92">
            <v>1</v>
          </cell>
          <cell r="O92">
            <v>1.5327607838530499</v>
          </cell>
          <cell r="P92">
            <v>1.24844076051234</v>
          </cell>
          <cell r="Q92">
            <v>1.4560207787875401</v>
          </cell>
          <cell r="R92">
            <v>2.03163430312875</v>
          </cell>
          <cell r="S92"/>
          <cell r="T92"/>
          <cell r="U92"/>
          <cell r="V92"/>
          <cell r="W92"/>
          <cell r="X92"/>
          <cell r="Y92"/>
          <cell r="Z92"/>
          <cell r="AA92"/>
          <cell r="AB92"/>
          <cell r="AC92"/>
          <cell r="AD92"/>
          <cell r="AE92"/>
          <cell r="AF92"/>
          <cell r="AG92"/>
        </row>
        <row r="93">
          <cell r="A93" t="str">
            <v>b0091</v>
          </cell>
          <cell r="B93" t="str">
            <v>murc, eck0092, jw0089</v>
          </cell>
          <cell r="C93" t="str">
            <v>udp-n-acetylmuramate:l-alanine ligase (ec:6,3,2,8)</v>
          </cell>
          <cell r="D93">
            <v>0.23300000000000001</v>
          </cell>
          <cell r="E93">
            <v>0.58199999999999996</v>
          </cell>
          <cell r="F93">
            <v>0.56100000000000005</v>
          </cell>
          <cell r="G93">
            <v>0.8</v>
          </cell>
          <cell r="H93">
            <v>1.2450000000000001</v>
          </cell>
          <cell r="I93">
            <v>0.32506134527369401</v>
          </cell>
          <cell r="J93">
            <v>0.64172121174672003</v>
          </cell>
          <cell r="K93">
            <v>0.48982827006695506</v>
          </cell>
          <cell r="L93">
            <v>0.56598418608554601</v>
          </cell>
          <cell r="M93">
            <v>0.73127658892819603</v>
          </cell>
          <cell r="N93">
            <v>1</v>
          </cell>
          <cell r="O93">
            <v>1.9741541745186799</v>
          </cell>
          <cell r="P93">
            <v>1.50687947733229</v>
          </cell>
          <cell r="Q93">
            <v>1.7411611510098199</v>
          </cell>
          <cell r="R93">
            <v>2.2496571787472202</v>
          </cell>
          <cell r="S93">
            <v>74.5</v>
          </cell>
          <cell r="T93">
            <v>99.5</v>
          </cell>
          <cell r="U93">
            <v>149.5</v>
          </cell>
          <cell r="V93">
            <v>186</v>
          </cell>
          <cell r="W93">
            <v>243</v>
          </cell>
          <cell r="X93">
            <v>102.631163595643</v>
          </cell>
          <cell r="Y93">
            <v>109.466332613391</v>
          </cell>
          <cell r="Z93">
            <v>122.135111111111</v>
          </cell>
          <cell r="AA93">
            <v>127.698823529412</v>
          </cell>
          <cell r="AB93">
            <v>143.682788097978</v>
          </cell>
          <cell r="AC93">
            <v>1</v>
          </cell>
          <cell r="AD93">
            <v>1.06659935226573</v>
          </cell>
          <cell r="AE93">
            <v>1.1900392320632001</v>
          </cell>
          <cell r="AF93">
            <v>1.24424998271025</v>
          </cell>
          <cell r="AG93">
            <v>1.3999918062322101</v>
          </cell>
        </row>
        <row r="94">
          <cell r="A94" t="str">
            <v>b0092</v>
          </cell>
          <cell r="B94" t="str">
            <v>ddlb, ddl, eck0093, jw0090</v>
          </cell>
          <cell r="C94" t="str">
            <v>d-alanine:d-alanine ligase (ec:6,3,2,4)</v>
          </cell>
          <cell r="D94">
            <v>0.44</v>
          </cell>
          <cell r="E94">
            <v>0.97599999999999998</v>
          </cell>
          <cell r="F94">
            <v>0.83199999999999996</v>
          </cell>
          <cell r="G94">
            <v>1.1439999999999999</v>
          </cell>
          <cell r="H94">
            <v>1.677</v>
          </cell>
          <cell r="I94">
            <v>0.61222179001756205</v>
          </cell>
          <cell r="J94">
            <v>1.07615616923576</v>
          </cell>
          <cell r="K94">
            <v>0.72609837680513301</v>
          </cell>
          <cell r="L94">
            <v>0.80958122471449301</v>
          </cell>
          <cell r="M94">
            <v>0.98496765764694605</v>
          </cell>
          <cell r="N94">
            <v>1</v>
          </cell>
          <cell r="O94">
            <v>1.7577880872304299</v>
          </cell>
          <cell r="P94">
            <v>1.1860054454845601</v>
          </cell>
          <cell r="Q94">
            <v>1.32236591038563</v>
          </cell>
          <cell r="R94">
            <v>1.6088412299384001</v>
          </cell>
          <cell r="S94">
            <v>74</v>
          </cell>
          <cell r="T94">
            <v>97</v>
          </cell>
          <cell r="U94">
            <v>126</v>
          </cell>
          <cell r="V94">
            <v>154</v>
          </cell>
          <cell r="W94">
            <v>209.5</v>
          </cell>
          <cell r="X94">
            <v>101.942363839967</v>
          </cell>
          <cell r="Y94">
            <v>106.71592224622</v>
          </cell>
          <cell r="Z94">
            <v>102.936615384615</v>
          </cell>
          <cell r="AA94">
            <v>105.72913345983601</v>
          </cell>
          <cell r="AB94">
            <v>123.874667105047</v>
          </cell>
          <cell r="AC94">
            <v>1</v>
          </cell>
          <cell r="AD94">
            <v>1.04682605176535</v>
          </cell>
          <cell r="AE94">
            <v>1.0097530752397399</v>
          </cell>
          <cell r="AF94">
            <v>1.03714618218793</v>
          </cell>
          <cell r="AG94">
            <v>1.2151441504682901</v>
          </cell>
        </row>
        <row r="95">
          <cell r="A95" t="str">
            <v>b0093</v>
          </cell>
          <cell r="B95" t="str">
            <v>ftsq, eck0094, jw0091</v>
          </cell>
          <cell r="C95" t="str">
            <v>membrane anchored protein involved in growth of wall at septum</v>
          </cell>
          <cell r="D95">
            <v>0.48599999999999999</v>
          </cell>
          <cell r="E95">
            <v>0.93500000000000005</v>
          </cell>
          <cell r="F95">
            <v>0.94199999999999995</v>
          </cell>
          <cell r="G95">
            <v>1.367</v>
          </cell>
          <cell r="H95">
            <v>1.9119999999999999</v>
          </cell>
          <cell r="I95">
            <v>0.676809119939764</v>
          </cell>
          <cell r="J95">
            <v>1.0307794147445899</v>
          </cell>
          <cell r="K95">
            <v>0.82214587977775699</v>
          </cell>
          <cell r="L95">
            <v>0.96746819419621788</v>
          </cell>
          <cell r="M95">
            <v>1.1227554829789801</v>
          </cell>
          <cell r="N95">
            <v>1</v>
          </cell>
          <cell r="O95">
            <v>1.5229987072814899</v>
          </cell>
          <cell r="P95">
            <v>1.21473818179478</v>
          </cell>
          <cell r="Q95">
            <v>1.4294550201721901</v>
          </cell>
          <cell r="R95">
            <v>1.6588953220354099</v>
          </cell>
          <cell r="S95"/>
          <cell r="T95"/>
          <cell r="U95"/>
          <cell r="V95"/>
          <cell r="W95"/>
          <cell r="X95"/>
          <cell r="Y95"/>
          <cell r="Z95"/>
          <cell r="AA95"/>
          <cell r="AB95"/>
          <cell r="AC95"/>
          <cell r="AD95"/>
          <cell r="AE95"/>
          <cell r="AF95"/>
          <cell r="AG95"/>
        </row>
        <row r="96">
          <cell r="A96" t="str">
            <v>b0094</v>
          </cell>
          <cell r="B96" t="str">
            <v>ftsa, diva, eck0095, jw0092</v>
          </cell>
          <cell r="C96" t="str">
            <v>atp-binding cell division protein involved in recruitment of ftsk to</v>
          </cell>
          <cell r="D96">
            <v>0.379</v>
          </cell>
          <cell r="E96">
            <v>0.746</v>
          </cell>
          <cell r="F96">
            <v>0.85199999999999998</v>
          </cell>
          <cell r="G96">
            <v>1.1459999999999999</v>
          </cell>
          <cell r="H96">
            <v>1.5920000000000001</v>
          </cell>
          <cell r="I96">
            <v>0.52778537690622096</v>
          </cell>
          <cell r="J96">
            <v>0.82226417605614988</v>
          </cell>
          <cell r="K96">
            <v>0.74393800472505012</v>
          </cell>
          <cell r="L96">
            <v>0.81079018779509604</v>
          </cell>
          <cell r="M96">
            <v>0.93472892477002401</v>
          </cell>
          <cell r="N96">
            <v>1</v>
          </cell>
          <cell r="O96">
            <v>1.5579517963838001</v>
          </cell>
          <cell r="P96">
            <v>1.4095464506536299</v>
          </cell>
          <cell r="Q96">
            <v>1.5362119211180001</v>
          </cell>
          <cell r="R96">
            <v>1.7710398310942801</v>
          </cell>
          <cell r="S96">
            <v>269</v>
          </cell>
          <cell r="T96">
            <v>351.5</v>
          </cell>
          <cell r="U96">
            <v>500</v>
          </cell>
          <cell r="V96">
            <v>447.5</v>
          </cell>
          <cell r="W96">
            <v>571</v>
          </cell>
          <cell r="X96">
            <v>370.57426855339497</v>
          </cell>
          <cell r="Y96">
            <v>386.70769762419002</v>
          </cell>
          <cell r="Z96">
            <v>408.47863247863199</v>
          </cell>
          <cell r="AA96">
            <v>307.23238456672999</v>
          </cell>
          <cell r="AB96">
            <v>337.624987670557</v>
          </cell>
          <cell r="AC96">
            <v>1</v>
          </cell>
          <cell r="AD96">
            <v>1.04353629067063</v>
          </cell>
          <cell r="AE96">
            <v>1.1022854718791</v>
          </cell>
          <cell r="AF96">
            <v>0.82907101393215499</v>
          </cell>
          <cell r="AG96">
            <v>0.91108589106453197</v>
          </cell>
        </row>
        <row r="97">
          <cell r="A97" t="str">
            <v>b0095</v>
          </cell>
          <cell r="B97" t="str">
            <v>ftsz, eck0096, jw0093, sfib, sulb</v>
          </cell>
          <cell r="C97" t="str">
            <v>gtp-binding tubulin-like cell division protein</v>
          </cell>
          <cell r="D97">
            <v>1.335</v>
          </cell>
          <cell r="E97">
            <v>1.88</v>
          </cell>
          <cell r="F97">
            <v>2.4689999999999999</v>
          </cell>
          <cell r="G97">
            <v>3.1869999999999998</v>
          </cell>
          <cell r="H97">
            <v>4.1769999999999996</v>
          </cell>
          <cell r="I97">
            <v>1.85930300385754</v>
          </cell>
          <cell r="J97">
            <v>2.0725902526131201</v>
          </cell>
          <cell r="K97">
            <v>2.1557959596239198</v>
          </cell>
          <cell r="L97">
            <v>2.2552304057393302</v>
          </cell>
          <cell r="M97">
            <v>2.4525479381931898</v>
          </cell>
          <cell r="N97">
            <v>1</v>
          </cell>
          <cell r="O97">
            <v>1.1147135503535801</v>
          </cell>
          <cell r="P97">
            <v>1.15946457094473</v>
          </cell>
          <cell r="Q97">
            <v>1.2129439908720401</v>
          </cell>
          <cell r="R97">
            <v>1.3190684536650701</v>
          </cell>
          <cell r="S97">
            <v>1777.5</v>
          </cell>
          <cell r="T97">
            <v>2151.5</v>
          </cell>
          <cell r="U97">
            <v>2714</v>
          </cell>
          <cell r="V97">
            <v>3049.5</v>
          </cell>
          <cell r="W97">
            <v>3599</v>
          </cell>
          <cell r="X97">
            <v>2448.6831314262499</v>
          </cell>
          <cell r="Y97">
            <v>2367.0031619870401</v>
          </cell>
          <cell r="Z97">
            <v>2217.22201709402</v>
          </cell>
          <cell r="AA97">
            <v>2093.6428083491501</v>
          </cell>
          <cell r="AB97">
            <v>2128.042610554</v>
          </cell>
          <cell r="AC97">
            <v>1</v>
          </cell>
          <cell r="AD97">
            <v>0.96664330782904095</v>
          </cell>
          <cell r="AE97">
            <v>0.90547526898777908</v>
          </cell>
          <cell r="AF97">
            <v>0.85500764940937701</v>
          </cell>
          <cell r="AG97">
            <v>0.86905593592034702</v>
          </cell>
        </row>
        <row r="98">
          <cell r="A98" t="str">
            <v>b0096</v>
          </cell>
          <cell r="B98" t="str">
            <v>lpxc, asmb, eck0097, enva, jw0094</v>
          </cell>
          <cell r="C98" t="str">
            <v>udp-3-o-acyl n-acetylglucosamine deacetylase (ec:3,5,1,-)</v>
          </cell>
          <cell r="D98">
            <v>1.419</v>
          </cell>
          <cell r="E98">
            <v>1.466</v>
          </cell>
          <cell r="F98">
            <v>2.0710000000000002</v>
          </cell>
          <cell r="G98">
            <v>2.6930000000000001</v>
          </cell>
          <cell r="H98">
            <v>3.3959999999999999</v>
          </cell>
          <cell r="I98">
            <v>1.9761828540840201</v>
          </cell>
          <cell r="J98">
            <v>1.61632058371063</v>
          </cell>
          <cell r="K98">
            <v>1.80810844436329</v>
          </cell>
          <cell r="L98">
            <v>1.9060746503711801</v>
          </cell>
          <cell r="M98">
            <v>1.9939728320100201</v>
          </cell>
          <cell r="N98">
            <v>1</v>
          </cell>
          <cell r="O98">
            <v>0.81790031745813196</v>
          </cell>
          <cell r="P98">
            <v>0.91494997066016093</v>
          </cell>
          <cell r="Q98">
            <v>0.96452342273491909</v>
          </cell>
          <cell r="R98">
            <v>1.0090021922259</v>
          </cell>
          <cell r="S98"/>
          <cell r="T98"/>
          <cell r="U98"/>
          <cell r="V98"/>
          <cell r="W98"/>
          <cell r="X98"/>
          <cell r="Y98"/>
          <cell r="Z98"/>
          <cell r="AA98"/>
          <cell r="AB98"/>
          <cell r="AC98"/>
          <cell r="AD98"/>
          <cell r="AE98"/>
          <cell r="AF98"/>
          <cell r="AG98"/>
        </row>
        <row r="99">
          <cell r="A99" t="str">
            <v>b0097</v>
          </cell>
          <cell r="B99" t="str">
            <v>secm, eck0098, jw5007, srra, yaca</v>
          </cell>
          <cell r="C99" t="str">
            <v>regulator of seca translation</v>
          </cell>
          <cell r="D99">
            <v>0.42199999999999999</v>
          </cell>
          <cell r="E99">
            <v>0.56000000000000005</v>
          </cell>
          <cell r="F99">
            <v>0.96699999999999997</v>
          </cell>
          <cell r="G99">
            <v>1.3320000000000001</v>
          </cell>
          <cell r="H99">
            <v>1.9079999999999999</v>
          </cell>
          <cell r="I99">
            <v>0.58733532507100605</v>
          </cell>
          <cell r="J99">
            <v>0.61719303744910803</v>
          </cell>
          <cell r="K99">
            <v>0.844373381108527</v>
          </cell>
          <cell r="L99">
            <v>0.94281076061944402</v>
          </cell>
          <cell r="M99">
            <v>1.1206025482081601</v>
          </cell>
          <cell r="N99">
            <v>1</v>
          </cell>
          <cell r="O99">
            <v>1.0508358872752801</v>
          </cell>
          <cell r="P99">
            <v>1.4376342526417001</v>
          </cell>
          <cell r="Q99">
            <v>1.6052342169364</v>
          </cell>
          <cell r="R99">
            <v>1.9079433849354901</v>
          </cell>
          <cell r="S99"/>
          <cell r="T99"/>
          <cell r="U99"/>
          <cell r="V99"/>
          <cell r="W99"/>
          <cell r="X99"/>
          <cell r="Y99"/>
          <cell r="Z99"/>
          <cell r="AA99"/>
          <cell r="AB99"/>
          <cell r="AC99"/>
          <cell r="AD99"/>
          <cell r="AE99"/>
          <cell r="AF99"/>
          <cell r="AG99"/>
        </row>
        <row r="100">
          <cell r="A100" t="str">
            <v>b0098</v>
          </cell>
          <cell r="B100" t="str">
            <v>seca, azi, eck0099, jw0096, pea, prld</v>
          </cell>
          <cell r="C100" t="str">
            <v>preprotein translocase subunit, atpase</v>
          </cell>
          <cell r="D100">
            <v>0.34599999999999997</v>
          </cell>
          <cell r="E100">
            <v>0.86199999999999999</v>
          </cell>
          <cell r="F100">
            <v>0.88300000000000001</v>
          </cell>
          <cell r="G100">
            <v>1.2010000000000001</v>
          </cell>
          <cell r="H100">
            <v>1.9810000000000001</v>
          </cell>
          <cell r="I100">
            <v>0.48149003949064106</v>
          </cell>
          <cell r="J100">
            <v>0.95031405087717002</v>
          </cell>
          <cell r="K100">
            <v>0.77055337946667202</v>
          </cell>
          <cell r="L100">
            <v>0.84988300143877105</v>
          </cell>
          <cell r="M100">
            <v>1.1629400104762</v>
          </cell>
          <cell r="N100">
            <v>1</v>
          </cell>
          <cell r="O100">
            <v>1.97369410150725</v>
          </cell>
          <cell r="P100">
            <v>1.6003516506422999</v>
          </cell>
          <cell r="Q100">
            <v>1.76511024472665</v>
          </cell>
          <cell r="R100">
            <v>2.4152940146102599</v>
          </cell>
          <cell r="S100">
            <v>537.5</v>
          </cell>
          <cell r="T100">
            <v>676.5</v>
          </cell>
          <cell r="U100">
            <v>839</v>
          </cell>
          <cell r="V100">
            <v>902</v>
          </cell>
          <cell r="W100">
            <v>1082.5</v>
          </cell>
          <cell r="X100">
            <v>740.459737351115</v>
          </cell>
          <cell r="Y100">
            <v>744.26104535637103</v>
          </cell>
          <cell r="Z100">
            <v>685.42714529914497</v>
          </cell>
          <cell r="AA100">
            <v>619.27063883617996</v>
          </cell>
          <cell r="AB100">
            <v>640.06838730889297</v>
          </cell>
          <cell r="AC100">
            <v>1</v>
          </cell>
          <cell r="AD100">
            <v>1.00513371330473</v>
          </cell>
          <cell r="AE100">
            <v>0.92567780626554896</v>
          </cell>
          <cell r="AF100">
            <v>0.83633262903872196</v>
          </cell>
          <cell r="AG100">
            <v>0.86442024464239386</v>
          </cell>
        </row>
        <row r="101">
          <cell r="A101" t="str">
            <v>b0099</v>
          </cell>
          <cell r="B101" t="str">
            <v>mutt, eck0100, jw0097, nuda</v>
          </cell>
          <cell r="C101" t="str">
            <v>nucleoside triphosphate pyrophosphohydrolase, marked preference for</v>
          </cell>
          <cell r="D101">
            <v>0.10100000000000001</v>
          </cell>
          <cell r="E101">
            <v>0.17699999999999999</v>
          </cell>
          <cell r="F101">
            <v>0.19600000000000001</v>
          </cell>
          <cell r="G101">
            <v>0.314</v>
          </cell>
          <cell r="H101">
            <v>0.499</v>
          </cell>
          <cell r="I101">
            <v>0.14107637377876001</v>
          </cell>
          <cell r="J101">
            <v>0.19501848751477199</v>
          </cell>
          <cell r="K101">
            <v>0.17150575378663599</v>
          </cell>
          <cell r="L101">
            <v>0.22254845006889801</v>
          </cell>
          <cell r="M101">
            <v>0.29279912883056702</v>
          </cell>
          <cell r="N101">
            <v>1</v>
          </cell>
          <cell r="O101">
            <v>1.38236107358844</v>
          </cell>
          <cell r="P101">
            <v>1.21569437314569</v>
          </cell>
          <cell r="Q101">
            <v>1.5775033345973599</v>
          </cell>
          <cell r="R101">
            <v>2.07546537373964</v>
          </cell>
          <cell r="S101"/>
          <cell r="T101"/>
          <cell r="U101"/>
          <cell r="V101"/>
          <cell r="W101"/>
          <cell r="X101"/>
          <cell r="Y101"/>
          <cell r="Z101"/>
          <cell r="AA101"/>
          <cell r="AB101"/>
          <cell r="AC101"/>
          <cell r="AD101"/>
          <cell r="AE101"/>
          <cell r="AF101"/>
          <cell r="AG101"/>
        </row>
        <row r="102">
          <cell r="A102" t="str">
            <v>b0101</v>
          </cell>
          <cell r="B102" t="str">
            <v>yacg, eck0101, jw5008</v>
          </cell>
          <cell r="C102" t="str">
            <v>dna gyrase inhibitor</v>
          </cell>
          <cell r="D102">
            <v>0.11</v>
          </cell>
          <cell r="E102">
            <v>0.14599999999999999</v>
          </cell>
          <cell r="F102">
            <v>0.27500000000000002</v>
          </cell>
          <cell r="G102">
            <v>0.38300000000000001</v>
          </cell>
          <cell r="H102">
            <v>0.52500000000000002</v>
          </cell>
          <cell r="I102">
            <v>0.15377507346973601</v>
          </cell>
          <cell r="J102">
            <v>0.160798262347085</v>
          </cell>
          <cell r="K102">
            <v>0.23997469029330601</v>
          </cell>
          <cell r="L102">
            <v>0.27111448188147602</v>
          </cell>
          <cell r="M102">
            <v>0.308407905918962</v>
          </cell>
          <cell r="N102">
            <v>1</v>
          </cell>
          <cell r="O102">
            <v>1.0456718291130001</v>
          </cell>
          <cell r="P102">
            <v>1.56055649903842</v>
          </cell>
          <cell r="Q102">
            <v>1.7630587049261499</v>
          </cell>
          <cell r="R102">
            <v>2.0055780105327599</v>
          </cell>
          <cell r="S102"/>
          <cell r="T102"/>
          <cell r="U102"/>
          <cell r="V102"/>
          <cell r="W102"/>
          <cell r="X102"/>
          <cell r="Y102"/>
          <cell r="Z102"/>
          <cell r="AA102"/>
          <cell r="AB102"/>
          <cell r="AC102"/>
          <cell r="AD102"/>
          <cell r="AE102"/>
          <cell r="AF102"/>
          <cell r="AG102"/>
        </row>
        <row r="103">
          <cell r="A103" t="str">
            <v>b0102</v>
          </cell>
          <cell r="B103" t="str">
            <v>yacf, eck0102, jw0099</v>
          </cell>
          <cell r="C103" t="str">
            <v>conserved protein</v>
          </cell>
          <cell r="D103">
            <v>0.16600000000000001</v>
          </cell>
          <cell r="E103">
            <v>0.18099999999999999</v>
          </cell>
          <cell r="F103">
            <v>0.43</v>
          </cell>
          <cell r="G103">
            <v>0.56899999999999995</v>
          </cell>
          <cell r="H103">
            <v>0.85199999999999998</v>
          </cell>
          <cell r="I103">
            <v>0.230880297059121</v>
          </cell>
          <cell r="J103">
            <v>0.199927066049577</v>
          </cell>
          <cell r="K103">
            <v>0.37539780025299402</v>
          </cell>
          <cell r="L103">
            <v>0.40238621936485303</v>
          </cell>
          <cell r="M103">
            <v>0.50020209997683696</v>
          </cell>
          <cell r="N103">
            <v>1</v>
          </cell>
          <cell r="O103">
            <v>0.86593385661827504</v>
          </cell>
          <cell r="P103">
            <v>1.6259412562903399</v>
          </cell>
          <cell r="Q103">
            <v>1.74283481306253</v>
          </cell>
          <cell r="R103">
            <v>2.1664997245250102</v>
          </cell>
          <cell r="S103">
            <v>129.5</v>
          </cell>
          <cell r="T103">
            <v>161.5</v>
          </cell>
          <cell r="U103">
            <v>178</v>
          </cell>
          <cell r="V103">
            <v>208</v>
          </cell>
          <cell r="W103">
            <v>262.5</v>
          </cell>
          <cell r="X103">
            <v>178.39913671994299</v>
          </cell>
          <cell r="Y103">
            <v>177.676509719222</v>
          </cell>
          <cell r="Z103">
            <v>145.41839316239299</v>
          </cell>
          <cell r="AA103">
            <v>142.802985452245</v>
          </cell>
          <cell r="AB103">
            <v>155.21288837744501</v>
          </cell>
          <cell r="AC103">
            <v>1</v>
          </cell>
          <cell r="AD103">
            <v>0.99594938061917315</v>
          </cell>
          <cell r="AE103">
            <v>0.81512946663343899</v>
          </cell>
          <cell r="AF103">
            <v>0.80046903857176399</v>
          </cell>
          <cell r="AG103">
            <v>0.87003161131381301</v>
          </cell>
        </row>
        <row r="104">
          <cell r="A104" t="str">
            <v>b0103</v>
          </cell>
          <cell r="B104" t="str">
            <v>coae, eck0103, jw0100, yace</v>
          </cell>
          <cell r="C104" t="str">
            <v>dephospho-coa kinase (ec:2,7,1,24)</v>
          </cell>
          <cell r="D104">
            <v>0.23300000000000001</v>
          </cell>
          <cell r="E104">
            <v>0.214</v>
          </cell>
          <cell r="F104">
            <v>0.47799999999999998</v>
          </cell>
          <cell r="G104">
            <v>0.66200000000000003</v>
          </cell>
          <cell r="H104">
            <v>0.78200000000000003</v>
          </cell>
          <cell r="I104">
            <v>0.324912022885885</v>
          </cell>
          <cell r="J104">
            <v>0.23549402265934699</v>
          </cell>
          <cell r="K104">
            <v>0.41765475000515601</v>
          </cell>
          <cell r="L104">
            <v>0.46854537063396706</v>
          </cell>
          <cell r="M104">
            <v>0.45929633933139102</v>
          </cell>
          <cell r="N104">
            <v>1</v>
          </cell>
          <cell r="O104">
            <v>0.72479319345488402</v>
          </cell>
          <cell r="P104">
            <v>1.2854395054252701</v>
          </cell>
          <cell r="Q104">
            <v>1.4420684297008299</v>
          </cell>
          <cell r="R104">
            <v>1.4136021660629801</v>
          </cell>
          <cell r="S104"/>
          <cell r="T104"/>
          <cell r="U104"/>
          <cell r="V104"/>
          <cell r="W104"/>
          <cell r="X104"/>
          <cell r="Y104"/>
          <cell r="Z104"/>
          <cell r="AA104"/>
          <cell r="AB104"/>
          <cell r="AC104"/>
          <cell r="AD104"/>
          <cell r="AE104"/>
          <cell r="AF104"/>
          <cell r="AG104"/>
        </row>
        <row r="105">
          <cell r="A105" t="str">
            <v>b0104</v>
          </cell>
          <cell r="B105" t="str">
            <v>guac, eck0104, jw0101</v>
          </cell>
          <cell r="C105" t="str">
            <v>gmp reductase (ec:1,7,1,7)</v>
          </cell>
          <cell r="D105">
            <v>0.153</v>
          </cell>
          <cell r="E105">
            <v>0.154</v>
          </cell>
          <cell r="F105">
            <v>0.85699999999999998</v>
          </cell>
          <cell r="G105">
            <v>1.3280000000000001</v>
          </cell>
          <cell r="H105">
            <v>1.5580000000000001</v>
          </cell>
          <cell r="I105">
            <v>0.21309923898789401</v>
          </cell>
          <cell r="J105">
            <v>0.16926132878640601</v>
          </cell>
          <cell r="K105">
            <v>0.74832587813590212</v>
          </cell>
          <cell r="L105">
            <v>0.93949964531659813</v>
          </cell>
          <cell r="M105">
            <v>0.91499727759552307</v>
          </cell>
          <cell r="N105">
            <v>1</v>
          </cell>
          <cell r="O105">
            <v>0.79428406028245502</v>
          </cell>
          <cell r="P105">
            <v>3.5116309269335999</v>
          </cell>
          <cell r="Q105">
            <v>4.40874237645669</v>
          </cell>
          <cell r="R105">
            <v>4.2937613571088598</v>
          </cell>
          <cell r="S105">
            <v>204</v>
          </cell>
          <cell r="T105">
            <v>269</v>
          </cell>
          <cell r="U105">
            <v>526</v>
          </cell>
          <cell r="V105">
            <v>988.5</v>
          </cell>
          <cell r="W105">
            <v>927</v>
          </cell>
          <cell r="X105">
            <v>281.03030031558598</v>
          </cell>
          <cell r="Y105">
            <v>295.944155507559</v>
          </cell>
          <cell r="Z105">
            <v>429.71952136752094</v>
          </cell>
          <cell r="AA105">
            <v>678.65745730550304</v>
          </cell>
          <cell r="AB105">
            <v>548.12322867006401</v>
          </cell>
          <cell r="AC105">
            <v>1</v>
          </cell>
          <cell r="AD105">
            <v>1.0530684953730101</v>
          </cell>
          <cell r="AE105">
            <v>1.5290860839025699</v>
          </cell>
          <cell r="AF105">
            <v>2.41489069521471</v>
          </cell>
          <cell r="AG105">
            <v>1.95040615924526</v>
          </cell>
        </row>
        <row r="106">
          <cell r="A106" t="str">
            <v>b0106</v>
          </cell>
          <cell r="B106" t="str">
            <v>hofc, eck0105, hopc, jw0102, yacd</v>
          </cell>
          <cell r="C106" t="str">
            <v>assembly protein in type iv pilin biogenesis, transmembrane protein</v>
          </cell>
          <cell r="D106">
            <v>0.03</v>
          </cell>
          <cell r="E106">
            <v>0.04</v>
          </cell>
          <cell r="F106">
            <v>7.4999999999999997E-2</v>
          </cell>
          <cell r="G106">
            <v>9.6000000000000002E-2</v>
          </cell>
          <cell r="H106">
            <v>0.12</v>
          </cell>
          <cell r="I106">
            <v>4.1588983602221498E-2</v>
          </cell>
          <cell r="J106">
            <v>4.3662063638684502E-2</v>
          </cell>
          <cell r="K106">
            <v>6.5587593741570194E-2</v>
          </cell>
          <cell r="L106">
            <v>6.8270325603897897E-2</v>
          </cell>
          <cell r="M106">
            <v>7.0325614288606494E-2</v>
          </cell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  <cell r="Z106"/>
          <cell r="AA106"/>
          <cell r="AB106"/>
          <cell r="AC106"/>
          <cell r="AD106"/>
          <cell r="AE106"/>
          <cell r="AF106"/>
          <cell r="AG106"/>
        </row>
        <row r="107">
          <cell r="A107" t="str">
            <v>b0107</v>
          </cell>
          <cell r="B107" t="str">
            <v>hofb, eck0106, hopb, jw0103</v>
          </cell>
          <cell r="C107" t="str">
            <v>conserved protein with nucleoside triphosphate hydrolase domain</v>
          </cell>
          <cell r="D107">
            <v>2.1000000000000001E-2</v>
          </cell>
          <cell r="E107">
            <v>2.9000000000000001E-2</v>
          </cell>
          <cell r="F107">
            <v>4.1000000000000002E-2</v>
          </cell>
          <cell r="G107">
            <v>5.6000000000000001E-2</v>
          </cell>
          <cell r="H107">
            <v>7.6999999999999999E-2</v>
          </cell>
          <cell r="I107">
            <v>2.9445295437018602E-2</v>
          </cell>
          <cell r="J107">
            <v>3.1644509294849701E-2</v>
          </cell>
          <cell r="K107">
            <v>3.5399353971225303E-2</v>
          </cell>
          <cell r="L107">
            <v>3.9697295183976598E-2</v>
          </cell>
          <cell r="M107">
            <v>4.5211630187072901E-2</v>
          </cell>
          <cell r="N107"/>
          <cell r="O107"/>
          <cell r="P107"/>
          <cell r="Q107"/>
          <cell r="R107"/>
          <cell r="S107"/>
          <cell r="T107"/>
          <cell r="U107"/>
          <cell r="V107"/>
          <cell r="W107"/>
          <cell r="X107"/>
          <cell r="Y107"/>
          <cell r="Z107"/>
          <cell r="AA107"/>
          <cell r="AB107"/>
          <cell r="AC107"/>
          <cell r="AD107"/>
          <cell r="AE107"/>
          <cell r="AF107"/>
          <cell r="AG107"/>
        </row>
        <row r="108">
          <cell r="A108" t="str">
            <v>b0108</v>
          </cell>
          <cell r="B108" t="str">
            <v>ppdd, eck0107, jw0104</v>
          </cell>
          <cell r="C108" t="str">
            <v>predicted major pilin subunit</v>
          </cell>
          <cell r="D108">
            <v>3.4000000000000002E-2</v>
          </cell>
          <cell r="E108">
            <v>2.5000000000000001E-2</v>
          </cell>
          <cell r="F108">
            <v>3.5999999999999997E-2</v>
          </cell>
          <cell r="G108">
            <v>0.05</v>
          </cell>
          <cell r="H108">
            <v>7.9000000000000001E-2</v>
          </cell>
          <cell r="I108">
            <v>4.7765173449797999E-2</v>
          </cell>
          <cell r="J108">
            <v>2.7471849580854399E-2</v>
          </cell>
          <cell r="K108">
            <v>3.1283150021082798E-2</v>
          </cell>
          <cell r="L108">
            <v>3.51862389130701E-2</v>
          </cell>
          <cell r="M108">
            <v>4.6643331809663499E-2</v>
          </cell>
          <cell r="N108"/>
          <cell r="O108"/>
          <cell r="P108"/>
          <cell r="Q108"/>
          <cell r="R108"/>
          <cell r="S108"/>
          <cell r="T108"/>
          <cell r="U108"/>
          <cell r="V108"/>
          <cell r="W108"/>
          <cell r="X108"/>
          <cell r="Y108"/>
          <cell r="Z108"/>
          <cell r="AA108"/>
          <cell r="AB108"/>
          <cell r="AC108"/>
          <cell r="AD108"/>
          <cell r="AE108"/>
          <cell r="AF108"/>
          <cell r="AG108"/>
        </row>
        <row r="109">
          <cell r="A109" t="str">
            <v>b0109</v>
          </cell>
          <cell r="B109" t="str">
            <v>nadc, eck0108, jw0105</v>
          </cell>
          <cell r="C109" t="str">
            <v>quinolinate phosphoribosyltransferase (ec:2,4,2,19)</v>
          </cell>
          <cell r="D109">
            <v>0.128</v>
          </cell>
          <cell r="E109">
            <v>0.11</v>
          </cell>
          <cell r="F109">
            <v>0.34</v>
          </cell>
          <cell r="G109">
            <v>0.45600000000000002</v>
          </cell>
          <cell r="H109">
            <v>0.64300000000000002</v>
          </cell>
          <cell r="I109">
            <v>0.17843755483457799</v>
          </cell>
          <cell r="J109">
            <v>0.121183752222858</v>
          </cell>
          <cell r="K109">
            <v>0.29691825573957698</v>
          </cell>
          <cell r="L109">
            <v>0.32238714745659902</v>
          </cell>
          <cell r="M109">
            <v>0.37784005227768103</v>
          </cell>
          <cell r="N109">
            <v>1</v>
          </cell>
          <cell r="O109">
            <v>0.67913815752072304</v>
          </cell>
          <cell r="P109">
            <v>1.66398971345936</v>
          </cell>
          <cell r="Q109">
            <v>1.8067225128447399</v>
          </cell>
          <cell r="R109">
            <v>2.1174917613501298</v>
          </cell>
          <cell r="S109">
            <v>288</v>
          </cell>
          <cell r="T109">
            <v>364</v>
          </cell>
          <cell r="U109">
            <v>436</v>
          </cell>
          <cell r="V109">
            <v>443</v>
          </cell>
          <cell r="W109">
            <v>537</v>
          </cell>
          <cell r="X109">
            <v>396.74865926906301</v>
          </cell>
          <cell r="Y109">
            <v>400.45974946004299</v>
          </cell>
          <cell r="Z109">
            <v>356.19336752136701</v>
          </cell>
          <cell r="AA109">
            <v>304.14289690069597</v>
          </cell>
          <cell r="AB109">
            <v>317.52122308071699</v>
          </cell>
          <cell r="AC109">
            <v>1</v>
          </cell>
          <cell r="AD109">
            <v>1.00935375609792</v>
          </cell>
          <cell r="AE109">
            <v>0.89778089780464299</v>
          </cell>
          <cell r="AF109">
            <v>0.76658834200227388</v>
          </cell>
          <cell r="AG109">
            <v>0.80030824468491502</v>
          </cell>
        </row>
        <row r="110">
          <cell r="A110" t="str">
            <v>b0110</v>
          </cell>
          <cell r="B110" t="str">
            <v>ampd, eck0109, jw0106</v>
          </cell>
          <cell r="C110" t="str">
            <v>n-acetyl-anhydromuranmyl-l-alanine amidase (ec:3,5,1,28)</v>
          </cell>
          <cell r="D110">
            <v>0.2</v>
          </cell>
          <cell r="E110">
            <v>0.33400000000000002</v>
          </cell>
          <cell r="F110">
            <v>0.42699999999999999</v>
          </cell>
          <cell r="G110">
            <v>0.58699999999999997</v>
          </cell>
          <cell r="H110">
            <v>0.78200000000000003</v>
          </cell>
          <cell r="I110">
            <v>0.27870483965106002</v>
          </cell>
          <cell r="J110">
            <v>0.36820226361609698</v>
          </cell>
          <cell r="K110">
            <v>0.37292807788290799</v>
          </cell>
          <cell r="L110">
            <v>0.41531490663727094</v>
          </cell>
          <cell r="M110">
            <v>0.45929633933139102</v>
          </cell>
          <cell r="N110">
            <v>1</v>
          </cell>
          <cell r="O110">
            <v>1.32111901636544</v>
          </cell>
          <cell r="P110">
            <v>1.33807535724825</v>
          </cell>
          <cell r="Q110">
            <v>1.4901603687874501</v>
          </cell>
          <cell r="R110">
            <v>1.6479668595150101</v>
          </cell>
          <cell r="S110"/>
          <cell r="T110"/>
          <cell r="U110"/>
          <cell r="V110"/>
          <cell r="W110"/>
          <cell r="X110"/>
          <cell r="Y110"/>
          <cell r="Z110"/>
          <cell r="AA110"/>
          <cell r="AB110"/>
          <cell r="AC110"/>
          <cell r="AD110"/>
          <cell r="AE110"/>
          <cell r="AF110"/>
          <cell r="AG110"/>
        </row>
        <row r="111">
          <cell r="A111" t="str">
            <v>b0111</v>
          </cell>
          <cell r="B111" t="str">
            <v>ampe, eck0110, jw0107</v>
          </cell>
          <cell r="C111" t="str">
            <v>predicted inner membrane protein</v>
          </cell>
          <cell r="D111">
            <v>0.114</v>
          </cell>
          <cell r="E111">
            <v>0.20200000000000001</v>
          </cell>
          <cell r="F111">
            <v>0.255</v>
          </cell>
          <cell r="G111">
            <v>0.33900000000000002</v>
          </cell>
          <cell r="H111">
            <v>0.41899999999999998</v>
          </cell>
          <cell r="I111">
            <v>0.158586672580526</v>
          </cell>
          <cell r="J111">
            <v>0.22249033709562599</v>
          </cell>
          <cell r="K111">
            <v>0.222546682768403</v>
          </cell>
          <cell r="L111">
            <v>0.239690463898342</v>
          </cell>
          <cell r="M111">
            <v>0.24578979810986601</v>
          </cell>
          <cell r="N111">
            <v>1</v>
          </cell>
          <cell r="O111">
            <v>1.40295734487178</v>
          </cell>
          <cell r="P111">
            <v>1.4033126437872601</v>
          </cell>
          <cell r="Q111">
            <v>1.51141618648083</v>
          </cell>
          <cell r="R111">
            <v>1.54987675893799</v>
          </cell>
          <cell r="S111"/>
          <cell r="T111"/>
          <cell r="U111"/>
          <cell r="V111"/>
          <cell r="W111"/>
          <cell r="X111"/>
          <cell r="Y111"/>
          <cell r="Z111"/>
          <cell r="AA111"/>
          <cell r="AB111"/>
          <cell r="AC111"/>
          <cell r="AD111"/>
          <cell r="AE111"/>
          <cell r="AF111"/>
          <cell r="AG111"/>
        </row>
        <row r="112">
          <cell r="A112" t="str">
            <v>b0112</v>
          </cell>
          <cell r="B112" t="str">
            <v>arop, eck0111, jw0108</v>
          </cell>
          <cell r="C112" t="str">
            <v>aromatic amino acid transporter</v>
          </cell>
          <cell r="D112">
            <v>0.50900000000000001</v>
          </cell>
          <cell r="E112">
            <v>1.0880000000000001</v>
          </cell>
          <cell r="F112">
            <v>1.6160000000000001</v>
          </cell>
          <cell r="G112">
            <v>2.2109999999999999</v>
          </cell>
          <cell r="H112">
            <v>2.8839999999999999</v>
          </cell>
          <cell r="I112">
            <v>0.70877130719057801</v>
          </cell>
          <cell r="J112">
            <v>1.1997905311319199</v>
          </cell>
          <cell r="K112">
            <v>1.4113063835695501</v>
          </cell>
          <cell r="L112">
            <v>1.5644343147503501</v>
          </cell>
          <cell r="M112">
            <v>1.69328319724442</v>
          </cell>
          <cell r="N112">
            <v>1</v>
          </cell>
          <cell r="O112">
            <v>1.69277525622141</v>
          </cell>
          <cell r="P112">
            <v>1.99120134978894</v>
          </cell>
          <cell r="Q112">
            <v>2.2072483731761698</v>
          </cell>
          <cell r="R112">
            <v>2.3890402730272</v>
          </cell>
          <cell r="S112">
            <v>280.5</v>
          </cell>
          <cell r="T112">
            <v>428</v>
          </cell>
          <cell r="U112">
            <v>650</v>
          </cell>
          <cell r="V112">
            <v>660</v>
          </cell>
          <cell r="W112">
            <v>687</v>
          </cell>
          <cell r="X112">
            <v>386.41666293393098</v>
          </cell>
          <cell r="Y112">
            <v>470.87025485961107</v>
          </cell>
          <cell r="Z112">
            <v>531.02222222222201</v>
          </cell>
          <cell r="AA112">
            <v>453.12485768501</v>
          </cell>
          <cell r="AB112">
            <v>406.21430215354201</v>
          </cell>
          <cell r="AC112">
            <v>1</v>
          </cell>
          <cell r="AD112">
            <v>1.2185557715975599</v>
          </cell>
          <cell r="AE112">
            <v>1.3742218521073899</v>
          </cell>
          <cell r="AF112">
            <v>1.1726328110299</v>
          </cell>
          <cell r="AG112">
            <v>1.0512339169571401</v>
          </cell>
        </row>
        <row r="113">
          <cell r="A113" t="str">
            <v>b0113</v>
          </cell>
          <cell r="B113" t="str">
            <v>pdhr, acec, eck0112, gena, jw0109, yacb</v>
          </cell>
          <cell r="C113" t="str">
            <v>dna-binding transcriptional dual regulator</v>
          </cell>
          <cell r="D113">
            <v>0.14199999999999999</v>
          </cell>
          <cell r="E113">
            <v>0.10299999999999999</v>
          </cell>
          <cell r="F113">
            <v>0.42799999999999999</v>
          </cell>
          <cell r="G113">
            <v>0.56799999999999995</v>
          </cell>
          <cell r="H113">
            <v>0.83399999999999996</v>
          </cell>
          <cell r="I113">
            <v>0.19741679013810501</v>
          </cell>
          <cell r="J113">
            <v>0.113088645193943</v>
          </cell>
          <cell r="K113">
            <v>0.37402298813364598</v>
          </cell>
          <cell r="L113">
            <v>0.40208848965097294</v>
          </cell>
          <cell r="M113">
            <v>0.48943742612277202</v>
          </cell>
          <cell r="N113">
            <v>1</v>
          </cell>
          <cell r="O113">
            <v>0.57284208255453295</v>
          </cell>
          <cell r="P113">
            <v>1.89458550041258</v>
          </cell>
          <cell r="Q113">
            <v>2.0367492013708102</v>
          </cell>
          <cell r="R113">
            <v>2.4792087125942102</v>
          </cell>
          <cell r="S113">
            <v>83</v>
          </cell>
          <cell r="T113">
            <v>100</v>
          </cell>
          <cell r="U113">
            <v>173</v>
          </cell>
          <cell r="V113">
            <v>213</v>
          </cell>
          <cell r="W113">
            <v>307</v>
          </cell>
          <cell r="X113">
            <v>114.340759442126</v>
          </cell>
          <cell r="Y113">
            <v>110.016414686825</v>
          </cell>
          <cell r="Z113">
            <v>141.33360683760699</v>
          </cell>
          <cell r="AA113">
            <v>146.235749525617</v>
          </cell>
          <cell r="AB113">
            <v>181.52516850238399</v>
          </cell>
          <cell r="AC113">
            <v>1</v>
          </cell>
          <cell r="AD113">
            <v>0.96218019911360309</v>
          </cell>
          <cell r="AE113">
            <v>1.23607371095995</v>
          </cell>
          <cell r="AF113">
            <v>1.27894680986123</v>
          </cell>
          <cell r="AG113">
            <v>1.5875805739620299</v>
          </cell>
        </row>
        <row r="114">
          <cell r="A114" t="str">
            <v>b0114</v>
          </cell>
          <cell r="B114" t="str">
            <v>acee, eck0113, jw0110</v>
          </cell>
          <cell r="C114" t="str">
            <v>pyruvate dehydrogenase, decarboxylase component e1, thiamin-binding</v>
          </cell>
          <cell r="D114">
            <v>1.641</v>
          </cell>
          <cell r="E114">
            <v>2.9420000000000002</v>
          </cell>
          <cell r="F114">
            <v>3.3759999999999999</v>
          </cell>
          <cell r="G114">
            <v>5.5880000000000001</v>
          </cell>
          <cell r="H114">
            <v>7.9249999999999998</v>
          </cell>
          <cell r="I114">
            <v>2.28484122501012</v>
          </cell>
          <cell r="J114">
            <v>3.2444232277424501</v>
          </cell>
          <cell r="K114">
            <v>2.9480252690920401</v>
          </cell>
          <cell r="L114">
            <v>3.9549964086168798</v>
          </cell>
          <cell r="M114">
            <v>4.6532132728751101</v>
          </cell>
          <cell r="N114">
            <v>1</v>
          </cell>
          <cell r="O114">
            <v>1.4199775425218299</v>
          </cell>
          <cell r="P114">
            <v>1.29025388583795</v>
          </cell>
          <cell r="Q114">
            <v>1.7309720978968099</v>
          </cell>
          <cell r="R114">
            <v>2.03655869910807</v>
          </cell>
          <cell r="S114">
            <v>4253.5</v>
          </cell>
          <cell r="T114">
            <v>6049.5</v>
          </cell>
          <cell r="U114">
            <v>7359</v>
          </cell>
          <cell r="V114">
            <v>8538.5</v>
          </cell>
          <cell r="W114">
            <v>10114</v>
          </cell>
          <cell r="X114">
            <v>5859.6195215311</v>
          </cell>
          <cell r="Y114">
            <v>6655.4430064794797</v>
          </cell>
          <cell r="Z114">
            <v>6011.9885128205096</v>
          </cell>
          <cell r="AA114">
            <v>5862.1312080961397</v>
          </cell>
          <cell r="AB114">
            <v>5980.2786782837402</v>
          </cell>
          <cell r="AC114">
            <v>1</v>
          </cell>
          <cell r="AD114">
            <v>1.1358148736490701</v>
          </cell>
          <cell r="AE114">
            <v>1.0260032226886999</v>
          </cell>
          <cell r="AF114">
            <v>1.0004286432857601</v>
          </cell>
          <cell r="AG114">
            <v>1.0205916367623</v>
          </cell>
        </row>
        <row r="115">
          <cell r="A115" t="str">
            <v>b0115</v>
          </cell>
          <cell r="B115" t="str">
            <v>acef, eck0114, jw0111</v>
          </cell>
          <cell r="C115" t="str">
            <v>pyruvate dehydrogenase, dihydrolipoyltransacetylase component e2</v>
          </cell>
          <cell r="D115">
            <v>1.081</v>
          </cell>
          <cell r="E115">
            <v>2.319</v>
          </cell>
          <cell r="F115">
            <v>2.4940000000000002</v>
          </cell>
          <cell r="G115">
            <v>3.7629999999999999</v>
          </cell>
          <cell r="H115">
            <v>5.4340000000000002</v>
          </cell>
          <cell r="I115">
            <v>1.50593786983435</v>
          </cell>
          <cell r="J115">
            <v>2.5568248367063999</v>
          </cell>
          <cell r="K115">
            <v>2.17747188962537</v>
          </cell>
          <cell r="L115">
            <v>2.6630298926292699</v>
          </cell>
          <cell r="M115">
            <v>3.1910045645820402</v>
          </cell>
          <cell r="N115">
            <v>1</v>
          </cell>
          <cell r="O115">
            <v>1.6978288997989299</v>
          </cell>
          <cell r="P115">
            <v>1.4459241202725599</v>
          </cell>
          <cell r="Q115">
            <v>1.7683530947543</v>
          </cell>
          <cell r="R115">
            <v>2.11894835006244</v>
          </cell>
          <cell r="S115">
            <v>2556</v>
          </cell>
          <cell r="T115">
            <v>3147.5</v>
          </cell>
          <cell r="U115">
            <v>4134.5</v>
          </cell>
          <cell r="V115">
            <v>4573.5</v>
          </cell>
          <cell r="W115">
            <v>6478</v>
          </cell>
          <cell r="X115">
            <v>3521.1443510129302</v>
          </cell>
          <cell r="Y115">
            <v>3462.7666522678201</v>
          </cell>
          <cell r="Z115">
            <v>3377.7098119658099</v>
          </cell>
          <cell r="AA115">
            <v>3139.9492979127099</v>
          </cell>
          <cell r="AB115">
            <v>3830.3584415584401</v>
          </cell>
          <cell r="AC115">
            <v>1</v>
          </cell>
          <cell r="AD115">
            <v>0.98342081638081202</v>
          </cell>
          <cell r="AE115">
            <v>0.95926479441098211</v>
          </cell>
          <cell r="AF115">
            <v>0.89174114574696195</v>
          </cell>
          <cell r="AG115">
            <v>1.0878163630118001</v>
          </cell>
        </row>
        <row r="116">
          <cell r="A116" t="str">
            <v>b0116</v>
          </cell>
          <cell r="B116" t="str">
            <v>lpd, dhl, eck0115, jw0112, lpda</v>
          </cell>
          <cell r="C116" t="str">
            <v>lipoamide dehydrogenase, e3 component is part of three enzyme</v>
          </cell>
          <cell r="D116">
            <v>1.3</v>
          </cell>
          <cell r="E116">
            <v>2.887</v>
          </cell>
          <cell r="F116">
            <v>4.5129999999999999</v>
          </cell>
          <cell r="G116">
            <v>6.3769999999999998</v>
          </cell>
          <cell r="H116">
            <v>7.4530000000000003</v>
          </cell>
          <cell r="I116">
            <v>1.8096497117811601</v>
          </cell>
          <cell r="J116">
            <v>3.1835848188260498</v>
          </cell>
          <cell r="K116">
            <v>3.9403020905370898</v>
          </cell>
          <cell r="L116">
            <v>4.5128606934147903</v>
          </cell>
          <cell r="M116">
            <v>4.3765611548256302</v>
          </cell>
          <cell r="N116">
            <v>1</v>
          </cell>
          <cell r="O116">
            <v>1.75922710240568</v>
          </cell>
          <cell r="P116">
            <v>2.1773838687592302</v>
          </cell>
          <cell r="Q116">
            <v>2.4937758197264399</v>
          </cell>
          <cell r="R116">
            <v>2.4184576309621599</v>
          </cell>
          <cell r="S116">
            <v>5475</v>
          </cell>
          <cell r="T116">
            <v>10116</v>
          </cell>
          <cell r="U116">
            <v>14720</v>
          </cell>
          <cell r="V116">
            <v>15611.5</v>
          </cell>
          <cell r="W116">
            <v>16157</v>
          </cell>
          <cell r="X116">
            <v>7542.3573246462402</v>
          </cell>
          <cell r="Y116">
            <v>11129.260509719201</v>
          </cell>
          <cell r="Z116">
            <v>12025.6109401709</v>
          </cell>
          <cell r="AA116">
            <v>10718.1192662872</v>
          </cell>
          <cell r="AB116">
            <v>9553.4271905309906</v>
          </cell>
          <cell r="AC116">
            <v>1</v>
          </cell>
          <cell r="AD116">
            <v>1.4755679200390099</v>
          </cell>
          <cell r="AE116">
            <v>1.5944101323434701</v>
          </cell>
          <cell r="AF116">
            <v>1.4210569461172899</v>
          </cell>
          <cell r="AG116">
            <v>1.26663677936779</v>
          </cell>
        </row>
        <row r="117">
          <cell r="A117" t="str">
            <v>b0117</v>
          </cell>
          <cell r="B117" t="str">
            <v>yach, eck0116, jw0113</v>
          </cell>
          <cell r="C117" t="str">
            <v>predicted protein</v>
          </cell>
          <cell r="D117">
            <v>3.4000000000000002E-2</v>
          </cell>
          <cell r="E117">
            <v>5.2999999999999999E-2</v>
          </cell>
          <cell r="F117">
            <v>8.5000000000000006E-2</v>
          </cell>
          <cell r="G117">
            <v>0.11899999999999999</v>
          </cell>
          <cell r="H117">
            <v>0.129</v>
          </cell>
          <cell r="I117">
            <v>4.7676119736586503E-2</v>
          </cell>
          <cell r="J117">
            <v>5.8137586844026201E-2</v>
          </cell>
          <cell r="K117">
            <v>7.3820001641855204E-2</v>
          </cell>
          <cell r="L117">
            <v>8.4203376352739404E-2</v>
          </cell>
          <cell r="M117">
            <v>7.5707951215639002E-2</v>
          </cell>
          <cell r="N117"/>
          <cell r="O117"/>
          <cell r="P117"/>
          <cell r="Q117"/>
          <cell r="R117"/>
          <cell r="S117"/>
          <cell r="T117"/>
          <cell r="U117"/>
          <cell r="V117"/>
          <cell r="W117"/>
          <cell r="X117"/>
          <cell r="Y117"/>
          <cell r="Z117"/>
          <cell r="AA117"/>
          <cell r="AB117"/>
          <cell r="AC117"/>
          <cell r="AD117"/>
          <cell r="AE117"/>
          <cell r="AF117"/>
          <cell r="AG117"/>
        </row>
        <row r="118">
          <cell r="A118" t="str">
            <v>b0118</v>
          </cell>
          <cell r="B118" t="str">
            <v>acnb, eck0117, jw0114, yaci, yacj</v>
          </cell>
          <cell r="C118" t="str">
            <v>bifunctional aconitate hydratase 2/2-methylisocitrate dehydratase</v>
          </cell>
          <cell r="D118">
            <v>2.766</v>
          </cell>
          <cell r="E118">
            <v>4.9480000000000004</v>
          </cell>
          <cell r="F118">
            <v>5.1379999999999999</v>
          </cell>
          <cell r="G118">
            <v>5.8310000000000004</v>
          </cell>
          <cell r="H118">
            <v>5.1509999999999998</v>
          </cell>
          <cell r="I118">
            <v>3.8510189844035305</v>
          </cell>
          <cell r="J118">
            <v>5.4558592842778699</v>
          </cell>
          <cell r="K118">
            <v>4.48583906486527</v>
          </cell>
          <cell r="L118">
            <v>4.1264165469113196</v>
          </cell>
          <cell r="M118">
            <v>3.0248733529922598</v>
          </cell>
          <cell r="N118">
            <v>1</v>
          </cell>
          <cell r="O118">
            <v>1.4167313395165999</v>
          </cell>
          <cell r="P118">
            <v>1.16484470292999</v>
          </cell>
          <cell r="Q118">
            <v>1.0715129070054299</v>
          </cell>
          <cell r="R118">
            <v>0.78547349811643907</v>
          </cell>
          <cell r="S118">
            <v>6571.5</v>
          </cell>
          <cell r="T118">
            <v>10769</v>
          </cell>
          <cell r="U118">
            <v>11400.5</v>
          </cell>
          <cell r="V118">
            <v>9092.5</v>
          </cell>
          <cell r="W118">
            <v>7847</v>
          </cell>
          <cell r="X118">
            <v>9052.8951888425199</v>
          </cell>
          <cell r="Y118">
            <v>11847.6676976242</v>
          </cell>
          <cell r="Z118">
            <v>9313.7212991452907</v>
          </cell>
          <cell r="AA118">
            <v>6242.4814674256804</v>
          </cell>
          <cell r="AB118">
            <v>4639.8306098964304</v>
          </cell>
          <cell r="AC118">
            <v>1</v>
          </cell>
          <cell r="AD118">
            <v>1.3087158804429999</v>
          </cell>
          <cell r="AE118">
            <v>1.0288113476254801</v>
          </cell>
          <cell r="AF118">
            <v>0.68955636149630795</v>
          </cell>
          <cell r="AG118">
            <v>0.51252450327878696</v>
          </cell>
        </row>
        <row r="119">
          <cell r="A119" t="str">
            <v>b0119</v>
          </cell>
          <cell r="B119" t="str">
            <v>yacl, eck0118, jw0115</v>
          </cell>
          <cell r="C119" t="str">
            <v>conserved protein</v>
          </cell>
          <cell r="D119">
            <v>0.28499999999999998</v>
          </cell>
          <cell r="E119">
            <v>0.65100000000000002</v>
          </cell>
          <cell r="F119">
            <v>0.53900000000000003</v>
          </cell>
          <cell r="G119">
            <v>0.72899999999999998</v>
          </cell>
          <cell r="H119">
            <v>1.2809999999999999</v>
          </cell>
          <cell r="I119">
            <v>0.39663444425448702</v>
          </cell>
          <cell r="J119">
            <v>0.718256769111008</v>
          </cell>
          <cell r="K119">
            <v>0.47062206243559002</v>
          </cell>
          <cell r="L119">
            <v>0.51606483739169495</v>
          </cell>
          <cell r="M119">
            <v>0.75209546816195805</v>
          </cell>
          <cell r="N119">
            <v>1</v>
          </cell>
          <cell r="O119">
            <v>1.8108784537385301</v>
          </cell>
          <cell r="P119">
            <v>1.18653856026087</v>
          </cell>
          <cell r="Q119">
            <v>1.3011094847339599</v>
          </cell>
          <cell r="R119">
            <v>1.89619302876127</v>
          </cell>
          <cell r="S119"/>
          <cell r="T119"/>
          <cell r="U119"/>
          <cell r="V119"/>
          <cell r="W119"/>
          <cell r="X119"/>
          <cell r="Y119"/>
          <cell r="Z119"/>
          <cell r="AA119"/>
          <cell r="AB119"/>
          <cell r="AC119"/>
          <cell r="AD119"/>
          <cell r="AE119"/>
          <cell r="AF119"/>
          <cell r="AG119"/>
        </row>
        <row r="120">
          <cell r="A120" t="str">
            <v>b0120</v>
          </cell>
          <cell r="B120" t="str">
            <v>sped, eck0119, jw0116</v>
          </cell>
          <cell r="C120" t="str">
            <v>s-adenosylmethionine decarboxylase (ec:4,1,1,50)</v>
          </cell>
          <cell r="D120">
            <v>0.312</v>
          </cell>
          <cell r="E120">
            <v>0.875</v>
          </cell>
          <cell r="F120">
            <v>1.635</v>
          </cell>
          <cell r="G120">
            <v>2.6859999999999999</v>
          </cell>
          <cell r="H120">
            <v>3.8420000000000001</v>
          </cell>
          <cell r="I120">
            <v>0.434803405456404</v>
          </cell>
          <cell r="J120">
            <v>0.96478957408251109</v>
          </cell>
          <cell r="K120">
            <v>1.4272278604487001</v>
          </cell>
          <cell r="L120">
            <v>1.9009591125599701</v>
          </cell>
          <cell r="M120">
            <v>2.2559204055748401</v>
          </cell>
          <cell r="N120">
            <v>1</v>
          </cell>
          <cell r="O120">
            <v>2.21890988427239</v>
          </cell>
          <cell r="P120">
            <v>3.2824670702626402</v>
          </cell>
          <cell r="Q120">
            <v>4.3719968351318901</v>
          </cell>
          <cell r="R120">
            <v>5.1883687599153996</v>
          </cell>
          <cell r="S120"/>
          <cell r="T120"/>
          <cell r="U120"/>
          <cell r="V120"/>
          <cell r="W120"/>
          <cell r="X120"/>
          <cell r="Y120"/>
          <cell r="Z120"/>
          <cell r="AA120"/>
          <cell r="AB120"/>
          <cell r="AC120"/>
          <cell r="AD120"/>
          <cell r="AE120"/>
          <cell r="AF120"/>
          <cell r="AG120"/>
        </row>
        <row r="121">
          <cell r="A121" t="str">
            <v>b0121</v>
          </cell>
          <cell r="B121" t="str">
            <v>spee, eck0120, jw0117</v>
          </cell>
          <cell r="C121" t="str">
            <v>spermidine synthase (putrescine aminopropyltransferase)</v>
          </cell>
          <cell r="D121">
            <v>0.35299999999999998</v>
          </cell>
          <cell r="E121">
            <v>0.78200000000000003</v>
          </cell>
          <cell r="F121">
            <v>1.56</v>
          </cell>
          <cell r="G121">
            <v>2.2890000000000001</v>
          </cell>
          <cell r="H121">
            <v>3.649</v>
          </cell>
          <cell r="I121">
            <v>0.49111503677713497</v>
          </cell>
          <cell r="J121">
            <v>0.86273971120072501</v>
          </cell>
          <cell r="K121">
            <v>1.3621918380364499</v>
          </cell>
          <cell r="L121">
            <v>1.6200736827957101</v>
          </cell>
          <cell r="M121">
            <v>2.1428913301071502</v>
          </cell>
          <cell r="N121">
            <v>1</v>
          </cell>
          <cell r="O121">
            <v>1.75669577714891</v>
          </cell>
          <cell r="P121">
            <v>2.7736716166860198</v>
          </cell>
          <cell r="Q121">
            <v>3.2987661982968102</v>
          </cell>
          <cell r="R121">
            <v>4.3633185091817603</v>
          </cell>
          <cell r="S121">
            <v>231</v>
          </cell>
          <cell r="T121">
            <v>366</v>
          </cell>
          <cell r="U121">
            <v>502</v>
          </cell>
          <cell r="V121">
            <v>891</v>
          </cell>
          <cell r="W121">
            <v>721</v>
          </cell>
          <cell r="X121">
            <v>318.225487122061</v>
          </cell>
          <cell r="Y121">
            <v>402.66007775378</v>
          </cell>
          <cell r="Z121">
            <v>410.11254700854698</v>
          </cell>
          <cell r="AA121">
            <v>611.71855787476295</v>
          </cell>
          <cell r="AB121">
            <v>426.31806674338299</v>
          </cell>
          <cell r="AC121">
            <v>1</v>
          </cell>
          <cell r="AD121">
            <v>1.2653294410681</v>
          </cell>
          <cell r="AE121">
            <v>1.28874827317411</v>
          </cell>
          <cell r="AF121">
            <v>1.9222802152240199</v>
          </cell>
          <cell r="AG121">
            <v>1.3396729174613899</v>
          </cell>
        </row>
        <row r="122">
          <cell r="A122" t="str">
            <v>b0122</v>
          </cell>
          <cell r="B122" t="str">
            <v>yacc, eck0121, gsps, jw0118</v>
          </cell>
          <cell r="C122" t="str">
            <v>predicted protein</v>
          </cell>
          <cell r="D122">
            <v>9.1999999999999998E-2</v>
          </cell>
          <cell r="E122">
            <v>0.13700000000000001</v>
          </cell>
          <cell r="F122">
            <v>0.27300000000000002</v>
          </cell>
          <cell r="G122">
            <v>0.39300000000000002</v>
          </cell>
          <cell r="H122">
            <v>0.58499999999999996</v>
          </cell>
          <cell r="I122">
            <v>0.128453234814146</v>
          </cell>
          <cell r="J122">
            <v>0.151356423876087</v>
          </cell>
          <cell r="K122">
            <v>0.23818825777894501</v>
          </cell>
          <cell r="L122">
            <v>0.27817879600171602</v>
          </cell>
          <cell r="M122">
            <v>0.34374833018185702</v>
          </cell>
          <cell r="N122">
            <v>1</v>
          </cell>
          <cell r="O122">
            <v>1.1782998232397901</v>
          </cell>
          <cell r="P122">
            <v>1.85427994961411</v>
          </cell>
          <cell r="Q122">
            <v>2.1656036642767398</v>
          </cell>
          <cell r="R122">
            <v>2.67605818319183</v>
          </cell>
          <cell r="S122"/>
          <cell r="T122"/>
          <cell r="U122"/>
          <cell r="V122"/>
          <cell r="W122"/>
          <cell r="X122"/>
          <cell r="Y122"/>
          <cell r="Z122"/>
          <cell r="AA122"/>
          <cell r="AB122"/>
          <cell r="AC122"/>
          <cell r="AD122"/>
          <cell r="AE122"/>
          <cell r="AF122"/>
          <cell r="AG122"/>
        </row>
        <row r="123">
          <cell r="A123" t="str">
            <v>b0123</v>
          </cell>
          <cell r="B123" t="str">
            <v>cueo, cuid, eck0122, jw0119, yack</v>
          </cell>
          <cell r="C123" t="str">
            <v>multicopper oxidase (laccase)</v>
          </cell>
          <cell r="D123">
            <v>0.14399999999999999</v>
          </cell>
          <cell r="E123">
            <v>0.245</v>
          </cell>
          <cell r="F123">
            <v>0.46899999999999997</v>
          </cell>
          <cell r="G123">
            <v>0.72399999999999998</v>
          </cell>
          <cell r="H123">
            <v>1.1930000000000001</v>
          </cell>
          <cell r="I123">
            <v>0.20104460453590201</v>
          </cell>
          <cell r="J123">
            <v>0.27032506044830601</v>
          </cell>
          <cell r="K123">
            <v>0.40942234210487094</v>
          </cell>
          <cell r="L123">
            <v>0.51245599237496997</v>
          </cell>
          <cell r="M123">
            <v>0.70042503366244602</v>
          </cell>
          <cell r="N123">
            <v>1</v>
          </cell>
          <cell r="O123">
            <v>1.34460241334172</v>
          </cell>
          <cell r="P123">
            <v>2.0364751546055899</v>
          </cell>
          <cell r="Q123">
            <v>2.5489666512460798</v>
          </cell>
          <cell r="R123">
            <v>3.4839285305832002</v>
          </cell>
          <cell r="S123">
            <v>371.5</v>
          </cell>
          <cell r="T123">
            <v>410</v>
          </cell>
          <cell r="U123">
            <v>693</v>
          </cell>
          <cell r="V123">
            <v>848</v>
          </cell>
          <cell r="W123">
            <v>925</v>
          </cell>
          <cell r="X123">
            <v>511.77821846686402</v>
          </cell>
          <cell r="Y123">
            <v>451.06730021598298</v>
          </cell>
          <cell r="Z123">
            <v>566.15138461538402</v>
          </cell>
          <cell r="AA123">
            <v>582.19678684377004</v>
          </cell>
          <cell r="AB123">
            <v>546.94065428242595</v>
          </cell>
          <cell r="AC123">
            <v>1</v>
          </cell>
          <cell r="AD123">
            <v>0.88137260231052283</v>
          </cell>
          <cell r="AE123">
            <v>1.1062436113662799</v>
          </cell>
          <cell r="AF123">
            <v>1.1375958683584799</v>
          </cell>
          <cell r="AG123">
            <v>1.0687063937986601</v>
          </cell>
        </row>
        <row r="124">
          <cell r="A124" t="str">
            <v>b0124</v>
          </cell>
          <cell r="B124" t="str">
            <v>gcd, eck0123, jw0120</v>
          </cell>
          <cell r="C124" t="str">
            <v>glucose dehydrogenase (ec:1,1,5,2)</v>
          </cell>
          <cell r="D124">
            <v>0.27400000000000002</v>
          </cell>
          <cell r="E124">
            <v>0.4</v>
          </cell>
          <cell r="F124">
            <v>0.61199999999999999</v>
          </cell>
          <cell r="G124">
            <v>0.84899999999999998</v>
          </cell>
          <cell r="H124">
            <v>2.2120000000000002</v>
          </cell>
          <cell r="I124">
            <v>0.38113190189603402</v>
          </cell>
          <cell r="J124">
            <v>0.44130843927540803</v>
          </cell>
          <cell r="K124">
            <v>0.53428327272849296</v>
          </cell>
          <cell r="L124">
            <v>0.60057496557085599</v>
          </cell>
          <cell r="M124">
            <v>1.29894089994846</v>
          </cell>
          <cell r="N124">
            <v>1</v>
          </cell>
          <cell r="O124">
            <v>1.15788900661427</v>
          </cell>
          <cell r="P124">
            <v>1.40183298766272</v>
          </cell>
          <cell r="Q124">
            <v>1.57576671641274</v>
          </cell>
          <cell r="R124">
            <v>3.4081138143686198</v>
          </cell>
          <cell r="S124">
            <v>143</v>
          </cell>
          <cell r="T124">
            <v>128</v>
          </cell>
          <cell r="U124">
            <v>186.5</v>
          </cell>
          <cell r="V124">
            <v>248</v>
          </cell>
          <cell r="W124">
            <v>433</v>
          </cell>
          <cell r="X124">
            <v>196.99673012317999</v>
          </cell>
          <cell r="Y124">
            <v>140.82101079913599</v>
          </cell>
          <cell r="Z124">
            <v>152.36252991453</v>
          </cell>
          <cell r="AA124">
            <v>170.26509803921601</v>
          </cell>
          <cell r="AB124">
            <v>256.02735492355703</v>
          </cell>
          <cell r="AC124">
            <v>1</v>
          </cell>
          <cell r="AD124">
            <v>0.71483933114565901</v>
          </cell>
          <cell r="AE124">
            <v>0.77342669504848605</v>
          </cell>
          <cell r="AF124">
            <v>0.86430418379406804</v>
          </cell>
          <cell r="AG124">
            <v>1.29965281537143</v>
          </cell>
        </row>
        <row r="125">
          <cell r="A125" t="str">
            <v>b0125</v>
          </cell>
          <cell r="B125" t="str">
            <v>hpt, eck0124, jw5009</v>
          </cell>
          <cell r="C125" t="str">
            <v>hypoxanthine phosphoribosyltransferase (ec:2,4,2,8)</v>
          </cell>
          <cell r="D125">
            <v>0.32900000000000001</v>
          </cell>
          <cell r="E125">
            <v>0.435</v>
          </cell>
          <cell r="F125">
            <v>0.91900000000000004</v>
          </cell>
          <cell r="G125">
            <v>1.339</v>
          </cell>
          <cell r="H125">
            <v>2.359</v>
          </cell>
          <cell r="I125">
            <v>0.45801314190370507</v>
          </cell>
          <cell r="J125">
            <v>0.48006192437928702</v>
          </cell>
          <cell r="K125">
            <v>0.80210819894846397</v>
          </cell>
          <cell r="L125">
            <v>0.94792629843065102</v>
          </cell>
          <cell r="M125">
            <v>1.3850582907809801</v>
          </cell>
          <cell r="N125">
            <v>1</v>
          </cell>
          <cell r="O125">
            <v>1.04814006511677</v>
          </cell>
          <cell r="P125">
            <v>1.7512776939424599</v>
          </cell>
          <cell r="Q125">
            <v>2.0696486884429799</v>
          </cell>
          <cell r="R125">
            <v>3.0240579670357599</v>
          </cell>
          <cell r="S125">
            <v>506.5</v>
          </cell>
          <cell r="T125">
            <v>757</v>
          </cell>
          <cell r="U125">
            <v>941.5</v>
          </cell>
          <cell r="V125">
            <v>1239</v>
          </cell>
          <cell r="W125">
            <v>1784.5</v>
          </cell>
          <cell r="X125">
            <v>697.75415249923697</v>
          </cell>
          <cell r="Y125">
            <v>832.82425917926605</v>
          </cell>
          <cell r="Z125">
            <v>769.16526495726498</v>
          </cell>
          <cell r="AA125">
            <v>850.63893738140405</v>
          </cell>
          <cell r="AB125">
            <v>1055.15199736972</v>
          </cell>
          <cell r="AC125">
            <v>1</v>
          </cell>
          <cell r="AD125">
            <v>1.1935783630899699</v>
          </cell>
          <cell r="AE125">
            <v>1.1023442314205401</v>
          </cell>
          <cell r="AF125">
            <v>1.2191098173110999</v>
          </cell>
          <cell r="AG125">
            <v>1.5122117060720399</v>
          </cell>
        </row>
        <row r="126">
          <cell r="A126" t="str">
            <v>b0126</v>
          </cell>
          <cell r="B126" t="str">
            <v>can, eck0125, jw0122, yadf</v>
          </cell>
          <cell r="C126" t="str">
            <v>carbonic anhydrase (ec:4,2,1,1)</v>
          </cell>
          <cell r="D126">
            <v>0.90900000000000003</v>
          </cell>
          <cell r="E126">
            <v>0.55400000000000005</v>
          </cell>
          <cell r="F126">
            <v>2.085</v>
          </cell>
          <cell r="G126">
            <v>3.2869999999999999</v>
          </cell>
          <cell r="H126">
            <v>4.4509999999999996</v>
          </cell>
          <cell r="I126">
            <v>1.26546226005981</v>
          </cell>
          <cell r="J126">
            <v>0.61105547448354802</v>
          </cell>
          <cell r="K126">
            <v>1.8207369580823201</v>
          </cell>
          <cell r="L126">
            <v>2.32619834299323</v>
          </cell>
          <cell r="M126">
            <v>2.61366281176698</v>
          </cell>
          <cell r="N126">
            <v>1</v>
          </cell>
          <cell r="O126">
            <v>0.482871353630624</v>
          </cell>
          <cell r="P126">
            <v>1.4387919857809699</v>
          </cell>
          <cell r="Q126">
            <v>1.83822024284098</v>
          </cell>
          <cell r="R126">
            <v>2.0653818721100801</v>
          </cell>
          <cell r="S126">
            <v>2003.5</v>
          </cell>
          <cell r="T126">
            <v>2677</v>
          </cell>
          <cell r="U126">
            <v>3151</v>
          </cell>
          <cell r="V126">
            <v>4097</v>
          </cell>
          <cell r="W126">
            <v>4558</v>
          </cell>
          <cell r="X126">
            <v>2760.02062099155</v>
          </cell>
          <cell r="Y126">
            <v>2945.1394211663101</v>
          </cell>
          <cell r="Z126">
            <v>2574.2323418803398</v>
          </cell>
          <cell r="AA126">
            <v>2812.8068817204298</v>
          </cell>
          <cell r="AB126">
            <v>2695.08702942627</v>
          </cell>
          <cell r="AC126">
            <v>1</v>
          </cell>
          <cell r="AD126">
            <v>1.0670715279323699</v>
          </cell>
          <cell r="AE126">
            <v>0.93268590904785909</v>
          </cell>
          <cell r="AF126">
            <v>1.0191253138934599</v>
          </cell>
          <cell r="AG126">
            <v>0.97647351216457412</v>
          </cell>
        </row>
        <row r="127">
          <cell r="A127" t="str">
            <v>b0127</v>
          </cell>
          <cell r="B127" t="str">
            <v>yadg, eck0126, jw0123</v>
          </cell>
          <cell r="C127" t="str">
            <v>predicted transporter subunit: atp-binding component of abc</v>
          </cell>
          <cell r="D127">
            <v>0.22600000000000001</v>
          </cell>
          <cell r="E127">
            <v>0.39400000000000002</v>
          </cell>
          <cell r="F127">
            <v>0.66900000000000004</v>
          </cell>
          <cell r="G127">
            <v>0.92200000000000004</v>
          </cell>
          <cell r="H127">
            <v>1.3280000000000001</v>
          </cell>
          <cell r="I127">
            <v>0.31417700254784597</v>
          </cell>
          <cell r="J127">
            <v>0.43468516988811401</v>
          </cell>
          <cell r="K127">
            <v>0.58422929145952196</v>
          </cell>
          <cell r="L127">
            <v>0.65229873677307004</v>
          </cell>
          <cell r="M127">
            <v>0.77971762127148891</v>
          </cell>
          <cell r="N127">
            <v>1</v>
          </cell>
          <cell r="O127">
            <v>1.3835677543645699</v>
          </cell>
          <cell r="P127">
            <v>1.85955460368411</v>
          </cell>
          <cell r="Q127">
            <v>2.0762141451576501</v>
          </cell>
          <cell r="R127">
            <v>2.4817781535513399</v>
          </cell>
          <cell r="S127">
            <v>198</v>
          </cell>
          <cell r="T127">
            <v>243</v>
          </cell>
          <cell r="U127">
            <v>301</v>
          </cell>
          <cell r="V127">
            <v>293.5</v>
          </cell>
          <cell r="W127">
            <v>351</v>
          </cell>
          <cell r="X127">
            <v>272.76470324747999</v>
          </cell>
          <cell r="Y127">
            <v>267.33988768898502</v>
          </cell>
          <cell r="Z127">
            <v>245.90413675213699</v>
          </cell>
          <cell r="AA127">
            <v>201.503251106894</v>
          </cell>
          <cell r="AB127">
            <v>207.541805030413</v>
          </cell>
          <cell r="AC127">
            <v>1</v>
          </cell>
          <cell r="AD127">
            <v>0.98011173918799299</v>
          </cell>
          <cell r="AE127">
            <v>0.90152477144019205</v>
          </cell>
          <cell r="AF127">
            <v>0.73874386497900213</v>
          </cell>
          <cell r="AG127">
            <v>0.76088219098535292</v>
          </cell>
        </row>
        <row r="128">
          <cell r="A128" t="str">
            <v>b0128</v>
          </cell>
          <cell r="B128" t="str">
            <v>yadh, eck0127, jw0124</v>
          </cell>
          <cell r="C128" t="str">
            <v>predicted transporter subunit: membrane component of abc superfamily</v>
          </cell>
          <cell r="D128">
            <v>0.128</v>
          </cell>
          <cell r="E128">
            <v>0.22</v>
          </cell>
          <cell r="F128">
            <v>0.36699999999999999</v>
          </cell>
          <cell r="G128">
            <v>0.47</v>
          </cell>
          <cell r="H128">
            <v>0.69199999999999995</v>
          </cell>
          <cell r="I128">
            <v>0.17774761344030299</v>
          </cell>
          <cell r="J128">
            <v>0.24261035765658401</v>
          </cell>
          <cell r="K128">
            <v>0.32079223865040402</v>
          </cell>
          <cell r="L128">
            <v>0.33291595279289399</v>
          </cell>
          <cell r="M128">
            <v>0.40654943744647198</v>
          </cell>
          <cell r="N128">
            <v>1</v>
          </cell>
          <cell r="O128">
            <v>1.36491485292468</v>
          </cell>
          <cell r="P128">
            <v>1.8047625644106999</v>
          </cell>
          <cell r="Q128">
            <v>1.87297002952282</v>
          </cell>
          <cell r="R128">
            <v>2.2872286697847199</v>
          </cell>
          <cell r="S128"/>
          <cell r="T128"/>
          <cell r="U128"/>
          <cell r="V128"/>
          <cell r="W128"/>
          <cell r="X128"/>
          <cell r="Y128"/>
          <cell r="Z128"/>
          <cell r="AA128"/>
          <cell r="AB128"/>
          <cell r="AC128"/>
          <cell r="AD128"/>
          <cell r="AE128"/>
          <cell r="AF128"/>
          <cell r="AG128"/>
        </row>
        <row r="129">
          <cell r="A129" t="str">
            <v>b0129</v>
          </cell>
          <cell r="B129" t="str">
            <v>yadi, agax, eck0128, jw0125</v>
          </cell>
          <cell r="C129" t="str">
            <v>predicted pts enzyme iia</v>
          </cell>
          <cell r="D129">
            <v>9.1999999999999998E-2</v>
          </cell>
          <cell r="E129">
            <v>0.311</v>
          </cell>
          <cell r="F129">
            <v>0.14799999999999999</v>
          </cell>
          <cell r="G129">
            <v>0.14299999999999999</v>
          </cell>
          <cell r="H129">
            <v>0.41599999999999998</v>
          </cell>
          <cell r="I129">
            <v>0.12827332832280999</v>
          </cell>
          <cell r="J129">
            <v>0.34318102370854098</v>
          </cell>
          <cell r="K129">
            <v>0.129520473495183</v>
          </cell>
          <cell r="L129">
            <v>0.101047660468304</v>
          </cell>
          <cell r="M129">
            <v>0.24400286225009099</v>
          </cell>
          <cell r="N129">
            <v>1</v>
          </cell>
          <cell r="O129">
            <v>2.6753887826540201</v>
          </cell>
          <cell r="P129">
            <v>1.0097225603224</v>
          </cell>
          <cell r="Q129">
            <v>0.78775269800445002</v>
          </cell>
          <cell r="R129">
            <v>1.9022104239475199</v>
          </cell>
          <cell r="S129"/>
          <cell r="T129"/>
          <cell r="U129"/>
          <cell r="V129"/>
          <cell r="W129"/>
          <cell r="X129"/>
          <cell r="Y129"/>
          <cell r="Z129"/>
          <cell r="AA129"/>
          <cell r="AB129"/>
          <cell r="AC129"/>
          <cell r="AD129"/>
          <cell r="AE129"/>
          <cell r="AF129"/>
          <cell r="AG129"/>
        </row>
        <row r="130">
          <cell r="A130" t="str">
            <v>b0130</v>
          </cell>
          <cell r="B130" t="str">
            <v>yade, eck0129, jw0126</v>
          </cell>
          <cell r="C130" t="str">
            <v>predicted polysaccharide deacetylase lipoprotein</v>
          </cell>
          <cell r="D130">
            <v>4.1000000000000002E-2</v>
          </cell>
          <cell r="E130">
            <v>7.5999999999999998E-2</v>
          </cell>
          <cell r="F130">
            <v>0.111</v>
          </cell>
          <cell r="G130">
            <v>0.14599999999999999</v>
          </cell>
          <cell r="H130">
            <v>0.19700000000000001</v>
          </cell>
          <cell r="I130">
            <v>5.6790182587685499E-2</v>
          </cell>
          <cell r="J130">
            <v>8.3651892361524899E-2</v>
          </cell>
          <cell r="K130">
            <v>9.6590841894043405E-2</v>
          </cell>
          <cell r="L130">
            <v>0.103456564516968</v>
          </cell>
          <cell r="M130">
            <v>0.11590324338671799</v>
          </cell>
          <cell r="N130">
            <v>1</v>
          </cell>
          <cell r="O130">
            <v>1.47299917960933</v>
          </cell>
          <cell r="P130">
            <v>1.7008369667575001</v>
          </cell>
          <cell r="Q130">
            <v>1.8217332609774299</v>
          </cell>
          <cell r="R130">
            <v>2.0409028128719302</v>
          </cell>
          <cell r="S130"/>
          <cell r="T130"/>
          <cell r="U130"/>
          <cell r="V130"/>
          <cell r="W130"/>
          <cell r="X130"/>
          <cell r="Y130"/>
          <cell r="Z130"/>
          <cell r="AA130"/>
          <cell r="AB130"/>
          <cell r="AC130"/>
          <cell r="AD130"/>
          <cell r="AE130"/>
          <cell r="AF130"/>
          <cell r="AG130"/>
        </row>
        <row r="131">
          <cell r="A131" t="str">
            <v>b0131</v>
          </cell>
          <cell r="B131" t="str">
            <v>pand, eck0130, jw0127</v>
          </cell>
          <cell r="C131" t="str">
            <v>aspartate 1-decarboxylase (ec:4,1,1,11)</v>
          </cell>
          <cell r="D131">
            <v>0.372</v>
          </cell>
          <cell r="E131">
            <v>0.184</v>
          </cell>
          <cell r="F131">
            <v>0.84299999999999997</v>
          </cell>
          <cell r="G131">
            <v>1.28</v>
          </cell>
          <cell r="H131">
            <v>1.9730000000000001</v>
          </cell>
          <cell r="I131">
            <v>0.51774119749491299</v>
          </cell>
          <cell r="J131">
            <v>0.20287074133281899</v>
          </cell>
          <cell r="K131">
            <v>0.735705596824765</v>
          </cell>
          <cell r="L131">
            <v>0.90611782891189108</v>
          </cell>
          <cell r="M131">
            <v>1.1586341409345799</v>
          </cell>
          <cell r="N131">
            <v>1</v>
          </cell>
          <cell r="O131">
            <v>0.39183812745519903</v>
          </cell>
          <cell r="P131">
            <v>1.4209910286924601</v>
          </cell>
          <cell r="Q131">
            <v>1.7501366190215</v>
          </cell>
          <cell r="R131">
            <v>2.2378635243643301</v>
          </cell>
          <cell r="S131"/>
          <cell r="T131"/>
          <cell r="U131"/>
          <cell r="V131"/>
          <cell r="W131"/>
          <cell r="X131"/>
          <cell r="Y131"/>
          <cell r="Z131"/>
          <cell r="AA131"/>
          <cell r="AB131"/>
          <cell r="AC131"/>
          <cell r="AD131"/>
          <cell r="AE131"/>
          <cell r="AF131"/>
          <cell r="AG131"/>
        </row>
        <row r="132">
          <cell r="A132" t="str">
            <v>b0132</v>
          </cell>
          <cell r="B132" t="str">
            <v>yadd, eck0131, jw5010</v>
          </cell>
          <cell r="C132" t="str">
            <v>predicted transposase</v>
          </cell>
          <cell r="D132">
            <v>0.123</v>
          </cell>
          <cell r="E132">
            <v>0.183</v>
          </cell>
          <cell r="F132">
            <v>0.22</v>
          </cell>
          <cell r="G132">
            <v>0.311</v>
          </cell>
          <cell r="H132">
            <v>0.436</v>
          </cell>
          <cell r="I132">
            <v>0.17088148219845201</v>
          </cell>
          <cell r="J132">
            <v>0.20164175690206601</v>
          </cell>
          <cell r="K132">
            <v>0.19181510407663899</v>
          </cell>
          <cell r="L132">
            <v>0.21984181630635399</v>
          </cell>
          <cell r="M132">
            <v>0.25584400348956199</v>
          </cell>
          <cell r="N132">
            <v>1</v>
          </cell>
          <cell r="O132">
            <v>1.1800094094917299</v>
          </cell>
          <cell r="P132">
            <v>1.12250374709342</v>
          </cell>
          <cell r="Q132">
            <v>1.28651632393405</v>
          </cell>
          <cell r="R132">
            <v>1.4972014532999001</v>
          </cell>
          <cell r="S132"/>
          <cell r="T132"/>
          <cell r="U132"/>
          <cell r="V132"/>
          <cell r="W132"/>
          <cell r="X132"/>
          <cell r="Y132"/>
          <cell r="Z132"/>
          <cell r="AA132"/>
          <cell r="AB132"/>
          <cell r="AC132"/>
          <cell r="AD132"/>
          <cell r="AE132"/>
          <cell r="AF132"/>
          <cell r="AG132"/>
        </row>
        <row r="133">
          <cell r="A133" t="str">
            <v>b0133</v>
          </cell>
          <cell r="B133" t="str">
            <v>panc, eck0132, jw0129</v>
          </cell>
          <cell r="C133" t="str">
            <v>pantothenate synthetase (ec:6,3,2,1)</v>
          </cell>
          <cell r="D133">
            <v>0.27100000000000002</v>
          </cell>
          <cell r="E133">
            <v>0.23400000000000001</v>
          </cell>
          <cell r="F133">
            <v>0.83899999999999997</v>
          </cell>
          <cell r="G133">
            <v>1.121</v>
          </cell>
          <cell r="H133">
            <v>1.6240000000000001</v>
          </cell>
          <cell r="I133">
            <v>0.37753377206930799</v>
          </cell>
          <cell r="J133">
            <v>0.25757158728366097</v>
          </cell>
          <cell r="K133">
            <v>0.73241263366465104</v>
          </cell>
          <cell r="L133">
            <v>0.79364817396565202</v>
          </cell>
          <cell r="M133">
            <v>0.95339486923297301</v>
          </cell>
          <cell r="N133">
            <v>1</v>
          </cell>
          <cell r="O133">
            <v>0.68224780493644399</v>
          </cell>
          <cell r="P133">
            <v>1.9399923605515099</v>
          </cell>
          <cell r="Q133">
            <v>2.1021912016389201</v>
          </cell>
          <cell r="R133">
            <v>2.5253234008902101</v>
          </cell>
          <cell r="S133">
            <v>827</v>
          </cell>
          <cell r="T133">
            <v>951</v>
          </cell>
          <cell r="U133">
            <v>1121.5</v>
          </cell>
          <cell r="V133">
            <v>1184.5</v>
          </cell>
          <cell r="W133">
            <v>1441.5</v>
          </cell>
          <cell r="X133">
            <v>1139.2747958872001</v>
          </cell>
          <cell r="Y133">
            <v>1046.25610367171</v>
          </cell>
          <cell r="Z133">
            <v>916.21757264957205</v>
          </cell>
          <cell r="AA133">
            <v>813.22180898165698</v>
          </cell>
          <cell r="AB133">
            <v>852.34048988985717</v>
          </cell>
          <cell r="AC133">
            <v>1</v>
          </cell>
          <cell r="AD133">
            <v>0.91835271652520001</v>
          </cell>
          <cell r="AE133">
            <v>0.80421121923975603</v>
          </cell>
          <cell r="AF133">
            <v>0.71380654774194796</v>
          </cell>
          <cell r="AG133">
            <v>0.74814302305889413</v>
          </cell>
        </row>
        <row r="134">
          <cell r="A134" t="str">
            <v>b0134</v>
          </cell>
          <cell r="B134" t="str">
            <v>panb, eck0133, jw0130</v>
          </cell>
          <cell r="C134" t="str">
            <v>3-methyl-2-oxobutanoate hydroxymethyltransferase (ec:2,1,2,11)</v>
          </cell>
          <cell r="D134">
            <v>0.64600000000000002</v>
          </cell>
          <cell r="E134">
            <v>0.5</v>
          </cell>
          <cell r="F134">
            <v>1.5920000000000001</v>
          </cell>
          <cell r="G134">
            <v>2.4249999999999998</v>
          </cell>
          <cell r="H134">
            <v>3.206</v>
          </cell>
          <cell r="I134">
            <v>0.900101860726775</v>
          </cell>
          <cell r="J134">
            <v>0.551696262396977</v>
          </cell>
          <cell r="K134">
            <v>1.3896304535681001</v>
          </cell>
          <cell r="L134">
            <v>1.71600580545281</v>
          </cell>
          <cell r="M134">
            <v>1.88274145707596</v>
          </cell>
          <cell r="N134">
            <v>1</v>
          </cell>
          <cell r="O134">
            <v>0.61292647695619396</v>
          </cell>
          <cell r="P134">
            <v>1.5438591055084201</v>
          </cell>
          <cell r="Q134">
            <v>1.9064573470243</v>
          </cell>
          <cell r="R134">
            <v>2.0916982168615599</v>
          </cell>
          <cell r="S134">
            <v>2143.5</v>
          </cell>
          <cell r="T134">
            <v>2492</v>
          </cell>
          <cell r="U134">
            <v>2666.5</v>
          </cell>
          <cell r="V134">
            <v>3152</v>
          </cell>
          <cell r="W134">
            <v>3411</v>
          </cell>
          <cell r="X134">
            <v>2952.8845525806801</v>
          </cell>
          <cell r="Y134">
            <v>2741.6090539956799</v>
          </cell>
          <cell r="Z134">
            <v>2178.41654700855</v>
          </cell>
          <cell r="AA134">
            <v>2164.0144718532601</v>
          </cell>
          <cell r="AB134">
            <v>2016.8806181160601</v>
          </cell>
          <cell r="AC134">
            <v>1</v>
          </cell>
          <cell r="AD134">
            <v>0.92845114842015997</v>
          </cell>
          <cell r="AE134">
            <v>0.73772492903751197</v>
          </cell>
          <cell r="AF134">
            <v>0.73284763874768299</v>
          </cell>
          <cell r="AG134">
            <v>0.683020477842049</v>
          </cell>
        </row>
        <row r="135">
          <cell r="A135" t="str">
            <v>b0135</v>
          </cell>
          <cell r="B135" t="str">
            <v>yadc, eck0134, fmab, jw0131</v>
          </cell>
          <cell r="C135" t="str">
            <v>predicted fimbrial-like adhesin protein</v>
          </cell>
          <cell r="D135">
            <v>1.6E-2</v>
          </cell>
          <cell r="E135">
            <v>2.4E-2</v>
          </cell>
          <cell r="F135">
            <v>4.9000000000000002E-2</v>
          </cell>
          <cell r="G135">
            <v>7.0999999999999994E-2</v>
          </cell>
          <cell r="H135">
            <v>0.104</v>
          </cell>
          <cell r="I135">
            <v>2.2579164195167201E-2</v>
          </cell>
          <cell r="J135">
            <v>2.6250224338309099E-2</v>
          </cell>
          <cell r="K135">
            <v>4.3080190542191199E-2</v>
          </cell>
          <cell r="L135">
            <v>4.9919348693850507E-2</v>
          </cell>
          <cell r="M135">
            <v>6.1003406730986198E-2</v>
          </cell>
          <cell r="N135"/>
          <cell r="O135"/>
          <cell r="P135"/>
          <cell r="Q135"/>
          <cell r="R135"/>
          <cell r="S135"/>
          <cell r="T135"/>
          <cell r="U135"/>
          <cell r="V135"/>
          <cell r="W135"/>
          <cell r="X135"/>
          <cell r="Y135"/>
          <cell r="Z135"/>
          <cell r="AA135"/>
          <cell r="AB135"/>
          <cell r="AC135"/>
          <cell r="AD135"/>
          <cell r="AE135"/>
          <cell r="AF135"/>
          <cell r="AG135"/>
        </row>
        <row r="136">
          <cell r="A136" t="str">
            <v>b0136</v>
          </cell>
          <cell r="B136" t="str">
            <v>yadk, eck0135, jw0132</v>
          </cell>
          <cell r="C136" t="str">
            <v>predicted fimbrial-like adhesin protein</v>
          </cell>
          <cell r="D136">
            <v>1.4E-2</v>
          </cell>
          <cell r="E136">
            <v>4.2999999999999997E-2</v>
          </cell>
          <cell r="F136">
            <v>6.3E-2</v>
          </cell>
          <cell r="G136">
            <v>9.2999999999999999E-2</v>
          </cell>
          <cell r="H136">
            <v>0.124</v>
          </cell>
          <cell r="I136">
            <v>2.0148627497213301E-2</v>
          </cell>
          <cell r="J136">
            <v>4.7591870141812397E-2</v>
          </cell>
          <cell r="K136">
            <v>5.4605561602590093E-2</v>
          </cell>
          <cell r="L136">
            <v>6.5861421555233904E-2</v>
          </cell>
          <cell r="M136">
            <v>7.2844547970457696E-2</v>
          </cell>
          <cell r="N136"/>
          <cell r="O136"/>
          <cell r="P136"/>
          <cell r="Q136"/>
          <cell r="R136"/>
          <cell r="S136"/>
          <cell r="T136"/>
          <cell r="U136"/>
          <cell r="V136"/>
          <cell r="W136"/>
          <cell r="X136"/>
          <cell r="Y136"/>
          <cell r="Z136"/>
          <cell r="AA136"/>
          <cell r="AB136"/>
          <cell r="AC136"/>
          <cell r="AD136"/>
          <cell r="AE136"/>
          <cell r="AF136"/>
          <cell r="AG136"/>
        </row>
        <row r="137">
          <cell r="A137" t="str">
            <v>b0137</v>
          </cell>
          <cell r="B137" t="str">
            <v>yadl, eck0136, jw0133</v>
          </cell>
          <cell r="C137" t="str">
            <v>predicted fimbrial-like adhesin protein</v>
          </cell>
          <cell r="D137">
            <v>3.4000000000000002E-2</v>
          </cell>
          <cell r="E137">
            <v>7.2999999999999995E-2</v>
          </cell>
          <cell r="F137">
            <v>9.6000000000000002E-2</v>
          </cell>
          <cell r="G137">
            <v>0.14899999999999999</v>
          </cell>
          <cell r="H137">
            <v>0.151</v>
          </cell>
          <cell r="I137">
            <v>4.6895325564186803E-2</v>
          </cell>
          <cell r="J137">
            <v>8.0458004679207482E-2</v>
          </cell>
          <cell r="K137">
            <v>8.3698891122197097E-2</v>
          </cell>
          <cell r="L137">
            <v>0.105260987025331</v>
          </cell>
          <cell r="M137">
            <v>8.8625559840516899E-2</v>
          </cell>
          <cell r="N137"/>
          <cell r="O137"/>
          <cell r="P137"/>
          <cell r="Q137"/>
          <cell r="R137"/>
          <cell r="S137"/>
          <cell r="T137"/>
          <cell r="U137"/>
          <cell r="V137"/>
          <cell r="W137"/>
          <cell r="X137"/>
          <cell r="Y137"/>
          <cell r="Z137"/>
          <cell r="AA137"/>
          <cell r="AB137"/>
          <cell r="AC137"/>
          <cell r="AD137"/>
          <cell r="AE137"/>
          <cell r="AF137"/>
          <cell r="AG137"/>
        </row>
        <row r="138">
          <cell r="A138" t="str">
            <v>b0138</v>
          </cell>
          <cell r="B138" t="str">
            <v>yadm, eck0137, fmac, jw0134</v>
          </cell>
          <cell r="C138" t="str">
            <v>predicted fimbrial-like adhesin protein</v>
          </cell>
          <cell r="D138">
            <v>9.7000000000000003E-2</v>
          </cell>
          <cell r="E138">
            <v>0.17799999999999999</v>
          </cell>
          <cell r="F138">
            <v>0.16400000000000001</v>
          </cell>
          <cell r="G138">
            <v>0.29399999999999998</v>
          </cell>
          <cell r="H138">
            <v>0.39200000000000002</v>
          </cell>
          <cell r="I138">
            <v>0.135678279506213</v>
          </cell>
          <cell r="J138">
            <v>0.195997259546449</v>
          </cell>
          <cell r="K138">
            <v>0.143243897464958</v>
          </cell>
          <cell r="L138">
            <v>0.20780631817557599</v>
          </cell>
          <cell r="M138">
            <v>0.230008786239806</v>
          </cell>
          <cell r="N138">
            <v>1</v>
          </cell>
          <cell r="O138">
            <v>1.44457359173304</v>
          </cell>
          <cell r="P138">
            <v>1.05576145265314</v>
          </cell>
          <cell r="Q138">
            <v>1.5316107996936901</v>
          </cell>
          <cell r="R138">
            <v>1.6952513480927001</v>
          </cell>
          <cell r="S138"/>
          <cell r="T138"/>
          <cell r="U138"/>
          <cell r="V138"/>
          <cell r="W138"/>
          <cell r="X138"/>
          <cell r="Y138"/>
          <cell r="Z138"/>
          <cell r="AA138"/>
          <cell r="AB138"/>
          <cell r="AC138"/>
          <cell r="AD138"/>
          <cell r="AE138"/>
          <cell r="AF138"/>
          <cell r="AG138"/>
        </row>
        <row r="139">
          <cell r="A139" t="str">
            <v>b0139</v>
          </cell>
          <cell r="B139" t="str">
            <v>htre, eck0138, jw0135</v>
          </cell>
          <cell r="C139" t="str">
            <v>predicted outer membrane usher protein</v>
          </cell>
          <cell r="D139">
            <v>1.2999999999999999E-2</v>
          </cell>
          <cell r="E139">
            <v>2.1999999999999999E-2</v>
          </cell>
          <cell r="F139">
            <v>2.8000000000000001E-2</v>
          </cell>
          <cell r="G139">
            <v>4.4999999999999998E-2</v>
          </cell>
          <cell r="H139">
            <v>6.4000000000000001E-2</v>
          </cell>
          <cell r="I139">
            <v>1.87093755665226E-2</v>
          </cell>
          <cell r="J139">
            <v>2.4042467875877702E-2</v>
          </cell>
          <cell r="K139">
            <v>2.4145652371535799E-2</v>
          </cell>
          <cell r="L139">
            <v>3.2181875436646502E-2</v>
          </cell>
          <cell r="M139">
            <v>3.7676358489227402E-2</v>
          </cell>
          <cell r="N139"/>
          <cell r="O139"/>
          <cell r="P139"/>
          <cell r="Q139"/>
          <cell r="R139"/>
          <cell r="S139"/>
          <cell r="T139"/>
          <cell r="U139"/>
          <cell r="V139"/>
          <cell r="W139"/>
          <cell r="X139"/>
          <cell r="Y139"/>
          <cell r="Z139"/>
          <cell r="AA139"/>
          <cell r="AB139"/>
          <cell r="AC139"/>
          <cell r="AD139"/>
          <cell r="AE139"/>
          <cell r="AF139"/>
          <cell r="AG139"/>
        </row>
        <row r="140">
          <cell r="A140" t="str">
            <v>b0140</v>
          </cell>
          <cell r="B140" t="str">
            <v>ecpd, eck0139, jw0136</v>
          </cell>
          <cell r="C140" t="str">
            <v>predicted periplasmic pilin chaperone</v>
          </cell>
          <cell r="D140">
            <v>8.9999999999999993E-3</v>
          </cell>
          <cell r="E140">
            <v>8.9999999999999993E-3</v>
          </cell>
          <cell r="F140">
            <v>1.0999999999999999E-2</v>
          </cell>
          <cell r="G140">
            <v>1.9E-2</v>
          </cell>
          <cell r="H140">
            <v>4.9000000000000002E-2</v>
          </cell>
          <cell r="I140">
            <v>1.30135360508141E-2</v>
          </cell>
          <cell r="J140">
            <v>9.5669446705359696E-3</v>
          </cell>
          <cell r="K140">
            <v>9.60722001963254E-3</v>
          </cell>
          <cell r="L140">
            <v>1.3235439098839501E-2</v>
          </cell>
          <cell r="M140">
            <v>2.9064619405975399E-2</v>
          </cell>
          <cell r="N140"/>
          <cell r="O140"/>
          <cell r="P140"/>
          <cell r="Q140"/>
          <cell r="R140"/>
          <cell r="S140"/>
          <cell r="T140"/>
          <cell r="U140"/>
          <cell r="V140"/>
          <cell r="W140"/>
          <cell r="X140"/>
          <cell r="Y140"/>
          <cell r="Z140"/>
          <cell r="AA140"/>
          <cell r="AB140"/>
          <cell r="AC140"/>
          <cell r="AD140"/>
          <cell r="AE140"/>
          <cell r="AF140"/>
          <cell r="AG140"/>
        </row>
        <row r="141">
          <cell r="A141" t="str">
            <v>b0141</v>
          </cell>
          <cell r="B141" t="str">
            <v>yadn, eck0140, fmad, jw0137</v>
          </cell>
          <cell r="C141" t="str">
            <v>predicted fimbrial-like adhesin protein</v>
          </cell>
          <cell r="D141">
            <v>1.7999999999999999E-2</v>
          </cell>
          <cell r="E141">
            <v>5.6000000000000001E-2</v>
          </cell>
          <cell r="F141">
            <v>6.2E-2</v>
          </cell>
          <cell r="G141">
            <v>0.105</v>
          </cell>
          <cell r="H141">
            <v>0.16300000000000001</v>
          </cell>
          <cell r="I141">
            <v>2.5696943690026001E-2</v>
          </cell>
          <cell r="J141">
            <v>6.2060034158946002E-2</v>
          </cell>
          <cell r="K141">
            <v>5.4333892141880703E-2</v>
          </cell>
          <cell r="L141">
            <v>7.4279052556745204E-2</v>
          </cell>
          <cell r="M141">
            <v>9.5805597301178311E-2</v>
          </cell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  <cell r="Z141"/>
          <cell r="AA141"/>
          <cell r="AB141"/>
          <cell r="AC141"/>
          <cell r="AD141"/>
          <cell r="AE141"/>
          <cell r="AF141"/>
          <cell r="AG141"/>
        </row>
        <row r="142">
          <cell r="A142" t="str">
            <v>b0142</v>
          </cell>
          <cell r="B142" t="str">
            <v>folk, eck0141, jw0138</v>
          </cell>
          <cell r="C142" t="str">
            <v>2-amino-4-hydroxy-6-hydroxymethyldihyropteridine pyrophosphokinase</v>
          </cell>
          <cell r="D142">
            <v>0.14299999999999999</v>
          </cell>
          <cell r="E142">
            <v>0.22600000000000001</v>
          </cell>
          <cell r="F142">
            <v>0.374</v>
          </cell>
          <cell r="G142">
            <v>0.58099999999999996</v>
          </cell>
          <cell r="H142">
            <v>0.57899999999999996</v>
          </cell>
          <cell r="I142">
            <v>0.19858618233179101</v>
          </cell>
          <cell r="J142">
            <v>0.24971933346561301</v>
          </cell>
          <cell r="K142">
            <v>0.32627502231199401</v>
          </cell>
          <cell r="L142">
            <v>0.41111060219278706</v>
          </cell>
          <cell r="M142">
            <v>0.33980845955126898</v>
          </cell>
          <cell r="N142">
            <v>1</v>
          </cell>
          <cell r="O142">
            <v>1.2574859465720001</v>
          </cell>
          <cell r="P142">
            <v>1.64298954983114</v>
          </cell>
          <cell r="Q142">
            <v>2.0701873482109501</v>
          </cell>
          <cell r="R142">
            <v>1.7111384868838899</v>
          </cell>
          <cell r="S142"/>
          <cell r="T142"/>
          <cell r="U142"/>
          <cell r="V142"/>
          <cell r="W142"/>
          <cell r="X142"/>
          <cell r="Y142"/>
          <cell r="Z142"/>
          <cell r="AA142"/>
          <cell r="AB142"/>
          <cell r="AC142"/>
          <cell r="AD142"/>
          <cell r="AE142"/>
          <cell r="AF142"/>
          <cell r="AG142"/>
        </row>
        <row r="143">
          <cell r="A143" t="str">
            <v>b0143</v>
          </cell>
          <cell r="B143" t="str">
            <v>pcnb, eck0142, jw5808</v>
          </cell>
          <cell r="C143" t="str">
            <v>poly(a) polymerase i (ec:2,7,7,19)</v>
          </cell>
          <cell r="D143">
            <v>0.29599999999999999</v>
          </cell>
          <cell r="E143">
            <v>0.23200000000000001</v>
          </cell>
          <cell r="F143">
            <v>0.90600000000000003</v>
          </cell>
          <cell r="G143">
            <v>1.2689999999999999</v>
          </cell>
          <cell r="H143">
            <v>1.7869999999999999</v>
          </cell>
          <cell r="I143">
            <v>0.41258585330882303</v>
          </cell>
          <cell r="J143">
            <v>0.25536383082122899</v>
          </cell>
          <cell r="K143">
            <v>0.79086272975667404</v>
          </cell>
          <cell r="L143">
            <v>0.89799792762425901</v>
          </cell>
          <cell r="M143">
            <v>1.0495557007713401</v>
          </cell>
          <cell r="N143">
            <v>1</v>
          </cell>
          <cell r="O143">
            <v>0.61893501382386895</v>
          </cell>
          <cell r="P143">
            <v>1.9168440299495899</v>
          </cell>
          <cell r="Q143">
            <v>2.17651167732138</v>
          </cell>
          <cell r="R143">
            <v>2.5438480072794398</v>
          </cell>
          <cell r="S143"/>
          <cell r="T143"/>
          <cell r="U143"/>
          <cell r="V143"/>
          <cell r="W143"/>
          <cell r="X143"/>
          <cell r="Y143"/>
          <cell r="Z143"/>
          <cell r="AA143"/>
          <cell r="AB143"/>
          <cell r="AC143"/>
          <cell r="AD143"/>
          <cell r="AE143"/>
          <cell r="AF143"/>
          <cell r="AG143"/>
        </row>
        <row r="144">
          <cell r="A144" t="str">
            <v>b0144</v>
          </cell>
          <cell r="B144" t="str">
            <v>yadb, eck0143, jw5892</v>
          </cell>
          <cell r="C144" t="str">
            <v>glutamyl-q trna(asp) synthetase (ec:6,1,1,-)</v>
          </cell>
          <cell r="D144">
            <v>5.3999999999999999E-2</v>
          </cell>
          <cell r="E144">
            <v>6.5000000000000002E-2</v>
          </cell>
          <cell r="F144">
            <v>0.20100000000000001</v>
          </cell>
          <cell r="G144">
            <v>0.26300000000000001</v>
          </cell>
          <cell r="H144">
            <v>0.33400000000000002</v>
          </cell>
          <cell r="I144">
            <v>7.5050691458323882E-2</v>
          </cell>
          <cell r="J144">
            <v>7.1141272407747105E-2</v>
          </cell>
          <cell r="K144">
            <v>0.17590185960538901</v>
          </cell>
          <cell r="L144">
            <v>0.18585551836134501</v>
          </cell>
          <cell r="M144">
            <v>0.19591706414398299</v>
          </cell>
          <cell r="N144">
            <v>1</v>
          </cell>
          <cell r="O144"/>
          <cell r="P144">
            <v>2.34377400377541</v>
          </cell>
          <cell r="Q144">
            <v>2.4763998139117902</v>
          </cell>
          <cell r="R144">
            <v>2.6104631461360599</v>
          </cell>
          <cell r="S144"/>
          <cell r="T144"/>
          <cell r="U144"/>
          <cell r="V144"/>
          <cell r="W144"/>
          <cell r="X144"/>
          <cell r="Y144"/>
          <cell r="Z144"/>
          <cell r="AA144"/>
          <cell r="AB144"/>
          <cell r="AC144"/>
          <cell r="AD144"/>
          <cell r="AE144"/>
          <cell r="AF144"/>
          <cell r="AG144"/>
        </row>
        <row r="145">
          <cell r="A145" t="str">
            <v>b0145</v>
          </cell>
          <cell r="B145" t="str">
            <v>dksa, eck0144, jw0141, msma</v>
          </cell>
          <cell r="C145" t="str">
            <v>dna-binding transcriptional regulator of rrna transcription, dnak</v>
          </cell>
          <cell r="D145">
            <v>1.246</v>
          </cell>
          <cell r="E145">
            <v>1.351</v>
          </cell>
          <cell r="F145">
            <v>2.1989999999999998</v>
          </cell>
          <cell r="G145">
            <v>2.835</v>
          </cell>
          <cell r="H145">
            <v>2.9260000000000002</v>
          </cell>
          <cell r="I145">
            <v>1.7355264382856801</v>
          </cell>
          <cell r="J145">
            <v>1.4894996933203699</v>
          </cell>
          <cell r="K145">
            <v>1.9197975223464501</v>
          </cell>
          <cell r="L145">
            <v>2.0065178292991801</v>
          </cell>
          <cell r="M145">
            <v>1.71804194710877</v>
          </cell>
          <cell r="N145">
            <v>1</v>
          </cell>
          <cell r="O145">
            <v>0.858240854453171</v>
          </cell>
          <cell r="P145">
            <v>1.1061759014416299</v>
          </cell>
          <cell r="Q145">
            <v>1.1561436259543101</v>
          </cell>
          <cell r="R145">
            <v>0.989925540290715</v>
          </cell>
          <cell r="S145">
            <v>2670.5</v>
          </cell>
          <cell r="T145">
            <v>3769.5</v>
          </cell>
          <cell r="U145">
            <v>5489</v>
          </cell>
          <cell r="V145">
            <v>6276.5</v>
          </cell>
          <cell r="W145">
            <v>6278</v>
          </cell>
          <cell r="X145">
            <v>3678.8794950626102</v>
          </cell>
          <cell r="Y145">
            <v>4147.0687516198705</v>
          </cell>
          <cell r="Z145">
            <v>4484.2784273504203</v>
          </cell>
          <cell r="AA145">
            <v>4309.1487413029699</v>
          </cell>
          <cell r="AB145">
            <v>3712.1010027946695</v>
          </cell>
          <cell r="AC145">
            <v>1</v>
          </cell>
          <cell r="AD145">
            <v>1.1272640914674199</v>
          </cell>
          <cell r="AE145">
            <v>1.21892506491956</v>
          </cell>
          <cell r="AF145">
            <v>1.1713209815886201</v>
          </cell>
          <cell r="AG145">
            <v>1.0090303332241899</v>
          </cell>
        </row>
        <row r="146">
          <cell r="A146" t="str">
            <v>b0146</v>
          </cell>
          <cell r="B146" t="str">
            <v>sfsa, eck0145, jw0142, sfs, sfs1</v>
          </cell>
          <cell r="C146" t="str">
            <v>predicted dna-binding transcriptional regulator</v>
          </cell>
          <cell r="D146">
            <v>0.60599999999999998</v>
          </cell>
          <cell r="E146">
            <v>0.74099999999999999</v>
          </cell>
          <cell r="F146">
            <v>0.64400000000000002</v>
          </cell>
          <cell r="G146">
            <v>0.86599999999999999</v>
          </cell>
          <cell r="H146">
            <v>1.167</v>
          </cell>
          <cell r="I146">
            <v>0.84430116384143905</v>
          </cell>
          <cell r="J146">
            <v>0.81736295670955195</v>
          </cell>
          <cell r="K146">
            <v>0.56254512905017195</v>
          </cell>
          <cell r="L146">
            <v>0.61320592312939404</v>
          </cell>
          <cell r="M146">
            <v>0.68498849135571704</v>
          </cell>
          <cell r="N146">
            <v>1</v>
          </cell>
          <cell r="O146">
            <v>0.96809407793621605</v>
          </cell>
          <cell r="P146">
            <v>0.66628491484090702</v>
          </cell>
          <cell r="Q146">
            <v>0.72628814147241316</v>
          </cell>
          <cell r="R146">
            <v>0.81130824010608404</v>
          </cell>
          <cell r="S146"/>
          <cell r="T146"/>
          <cell r="U146"/>
          <cell r="V146"/>
          <cell r="W146"/>
          <cell r="X146"/>
          <cell r="Y146"/>
          <cell r="Z146"/>
          <cell r="AA146"/>
          <cell r="AB146"/>
          <cell r="AC146"/>
          <cell r="AD146"/>
          <cell r="AE146"/>
          <cell r="AF146"/>
          <cell r="AG146"/>
        </row>
        <row r="147">
          <cell r="A147" t="str">
            <v>b0147</v>
          </cell>
          <cell r="B147" t="str">
            <v>ligt, eck0146, jw5011, yadp</v>
          </cell>
          <cell r="C147" t="str">
            <v>2'-5' rna ligase (ec:6,5,1,-)</v>
          </cell>
          <cell r="D147">
            <v>5.7000000000000002E-2</v>
          </cell>
          <cell r="E147">
            <v>4.1000000000000002E-2</v>
          </cell>
          <cell r="F147">
            <v>0.16500000000000001</v>
          </cell>
          <cell r="G147">
            <v>0.24199999999999999</v>
          </cell>
          <cell r="H147">
            <v>0.26500000000000001</v>
          </cell>
          <cell r="I147">
            <v>7.9338762679325506E-2</v>
          </cell>
          <cell r="J147">
            <v>4.4891048069438E-2</v>
          </cell>
          <cell r="K147">
            <v>0.14379546879427699</v>
          </cell>
          <cell r="L147">
            <v>0.17112240858056399</v>
          </cell>
          <cell r="M147">
            <v>0.15536653773572001</v>
          </cell>
          <cell r="N147">
            <v>1</v>
          </cell>
          <cell r="O147"/>
          <cell r="P147">
            <v>1.81242388888109</v>
          </cell>
          <cell r="Q147">
            <v>2.1568575410258601</v>
          </cell>
          <cell r="R147">
            <v>1.9582677179336201</v>
          </cell>
          <cell r="S147"/>
          <cell r="T147"/>
          <cell r="U147"/>
          <cell r="V147"/>
          <cell r="W147"/>
          <cell r="X147"/>
          <cell r="Y147"/>
          <cell r="Z147"/>
          <cell r="AA147"/>
          <cell r="AB147"/>
          <cell r="AC147"/>
          <cell r="AD147"/>
          <cell r="AE147"/>
          <cell r="AF147"/>
          <cell r="AG147"/>
        </row>
        <row r="148">
          <cell r="A148" t="str">
            <v>b0148</v>
          </cell>
          <cell r="B148" t="str">
            <v>hrpb, eck0147, jw0144, yado</v>
          </cell>
          <cell r="C148" t="str">
            <v>predicted atp-dependent helicase</v>
          </cell>
          <cell r="D148">
            <v>7.0000000000000007E-2</v>
          </cell>
          <cell r="E148">
            <v>0.13100000000000001</v>
          </cell>
          <cell r="F148">
            <v>0.16800000000000001</v>
          </cell>
          <cell r="G148">
            <v>0.247</v>
          </cell>
          <cell r="H148">
            <v>0.37</v>
          </cell>
          <cell r="I148">
            <v>9.7419365058627597E-2</v>
          </cell>
          <cell r="J148">
            <v>0.14473315448879301</v>
          </cell>
          <cell r="K148">
            <v>0.14680853008578201</v>
          </cell>
          <cell r="L148">
            <v>0.17502898331116901</v>
          </cell>
          <cell r="M148">
            <v>0.21709117761492799</v>
          </cell>
          <cell r="N148">
            <v>1</v>
          </cell>
          <cell r="O148">
            <v>1.4856712975052899</v>
          </cell>
          <cell r="P148">
            <v>1.5069748196103601</v>
          </cell>
          <cell r="Q148">
            <v>1.7966549382233801</v>
          </cell>
          <cell r="R148">
            <v>2.2284191390929502</v>
          </cell>
          <cell r="S148"/>
          <cell r="T148"/>
          <cell r="U148"/>
          <cell r="V148"/>
          <cell r="W148"/>
          <cell r="X148"/>
          <cell r="Y148"/>
          <cell r="Z148"/>
          <cell r="AA148"/>
          <cell r="AB148"/>
          <cell r="AC148"/>
          <cell r="AD148"/>
          <cell r="AE148"/>
          <cell r="AF148"/>
          <cell r="AG148"/>
        </row>
        <row r="149">
          <cell r="A149" t="str">
            <v>b0149</v>
          </cell>
          <cell r="B149" t="str">
            <v>mrcb, eck0148, jw0145, pbpf, ponb</v>
          </cell>
          <cell r="C149" t="str">
            <v>fused glycosyl transferase and transpeptidase (ec:2,4,1,129 3,4,-,-)</v>
          </cell>
          <cell r="D149">
            <v>0.112</v>
          </cell>
          <cell r="E149">
            <v>0.222</v>
          </cell>
          <cell r="F149">
            <v>0.27300000000000002</v>
          </cell>
          <cell r="G149">
            <v>0.35399999999999998</v>
          </cell>
          <cell r="H149">
            <v>0.54</v>
          </cell>
          <cell r="I149">
            <v>0.155860189704324</v>
          </cell>
          <cell r="J149">
            <v>0.244818114119015</v>
          </cell>
          <cell r="K149">
            <v>0.238468159647554</v>
          </cell>
          <cell r="L149">
            <v>0.250210247122096</v>
          </cell>
          <cell r="M149">
            <v>0.316836645546694</v>
          </cell>
          <cell r="N149">
            <v>1</v>
          </cell>
          <cell r="O149">
            <v>1.5707546268450601</v>
          </cell>
          <cell r="P149">
            <v>1.5300132772835899</v>
          </cell>
          <cell r="Q149">
            <v>1.60535058757955</v>
          </cell>
          <cell r="R149">
            <v>2.0328259971180098</v>
          </cell>
          <cell r="S149">
            <v>208.5</v>
          </cell>
          <cell r="T149">
            <v>259</v>
          </cell>
          <cell r="U149">
            <v>285.5</v>
          </cell>
          <cell r="V149">
            <v>298</v>
          </cell>
          <cell r="W149">
            <v>304</v>
          </cell>
          <cell r="X149">
            <v>287.22949811666501</v>
          </cell>
          <cell r="Y149">
            <v>284.94251403887699</v>
          </cell>
          <cell r="Z149">
            <v>233.241299145299</v>
          </cell>
          <cell r="AA149">
            <v>204.59273877292901</v>
          </cell>
          <cell r="AB149">
            <v>179.75130692092699</v>
          </cell>
          <cell r="AC149">
            <v>1</v>
          </cell>
          <cell r="AD149">
            <v>0.99203778131151699</v>
          </cell>
          <cell r="AE149">
            <v>0.81203811124776115</v>
          </cell>
          <cell r="AF149">
            <v>0.712297100800658</v>
          </cell>
          <cell r="AG149">
            <v>0.62581074750169596</v>
          </cell>
        </row>
        <row r="150">
          <cell r="A150" t="str">
            <v>b0150</v>
          </cell>
          <cell r="B150" t="str">
            <v>fhua, eck0149, jw0146, t1, tona</v>
          </cell>
          <cell r="C150" t="str">
            <v>ferrichrome outer membrane transporter</v>
          </cell>
          <cell r="D150">
            <v>0.17699999999999999</v>
          </cell>
          <cell r="E150">
            <v>0.35599999999999998</v>
          </cell>
          <cell r="F150">
            <v>0.61099999999999999</v>
          </cell>
          <cell r="G150">
            <v>0.80300000000000005</v>
          </cell>
          <cell r="H150">
            <v>1.091</v>
          </cell>
          <cell r="I150">
            <v>0.24611208014811201</v>
          </cell>
          <cell r="J150">
            <v>0.39298065031278506</v>
          </cell>
          <cell r="K150">
            <v>0.53318836247775503</v>
          </cell>
          <cell r="L150">
            <v>0.56839309013421002</v>
          </cell>
          <cell r="M150">
            <v>0.640498094316866</v>
          </cell>
          <cell r="N150">
            <v>1</v>
          </cell>
          <cell r="O150">
            <v>1.59675482030905</v>
          </cell>
          <cell r="P150">
            <v>2.1664453128707799</v>
          </cell>
          <cell r="Q150">
            <v>2.3094887897910099</v>
          </cell>
          <cell r="R150">
            <v>2.6024650798587801</v>
          </cell>
          <cell r="S150"/>
          <cell r="T150"/>
          <cell r="U150"/>
          <cell r="V150"/>
          <cell r="W150"/>
          <cell r="X150"/>
          <cell r="Y150"/>
          <cell r="Z150"/>
          <cell r="AA150"/>
          <cell r="AB150"/>
          <cell r="AC150"/>
          <cell r="AD150"/>
          <cell r="AE150"/>
          <cell r="AF150"/>
          <cell r="AG150"/>
        </row>
        <row r="151">
          <cell r="A151" t="str">
            <v>b0151</v>
          </cell>
          <cell r="B151" t="str">
            <v>fhuc, eck0150, jw0147</v>
          </cell>
          <cell r="C151" t="str">
            <v>iron-hydroxamate transporter subunit</v>
          </cell>
          <cell r="D151">
            <v>6.7000000000000004E-2</v>
          </cell>
          <cell r="E151">
            <v>0.13100000000000001</v>
          </cell>
          <cell r="F151">
            <v>0.20100000000000001</v>
          </cell>
          <cell r="G151">
            <v>0.29299999999999998</v>
          </cell>
          <cell r="H151">
            <v>0.43</v>
          </cell>
          <cell r="I151">
            <v>9.2981971449816805E-2</v>
          </cell>
          <cell r="J151">
            <v>0.14497600769965999</v>
          </cell>
          <cell r="K151">
            <v>0.17590185960538901</v>
          </cell>
          <cell r="L151">
            <v>0.20750858846169601</v>
          </cell>
          <cell r="M151">
            <v>0.25261460133334301</v>
          </cell>
          <cell r="N151">
            <v>1</v>
          </cell>
          <cell r="O151">
            <v>1.5591840594378601</v>
          </cell>
          <cell r="P151">
            <v>1.8917845778342599</v>
          </cell>
          <cell r="Q151">
            <v>2.2317077733041</v>
          </cell>
          <cell r="R151">
            <v>2.71681270459705</v>
          </cell>
          <cell r="S151"/>
          <cell r="T151"/>
          <cell r="U151"/>
          <cell r="V151"/>
          <cell r="W151"/>
          <cell r="X151"/>
          <cell r="Y151"/>
          <cell r="Z151"/>
          <cell r="AA151"/>
          <cell r="AB151"/>
          <cell r="AC151"/>
          <cell r="AD151"/>
          <cell r="AE151"/>
          <cell r="AF151"/>
          <cell r="AG151"/>
        </row>
        <row r="152">
          <cell r="A152" t="str">
            <v>b0152</v>
          </cell>
          <cell r="B152" t="str">
            <v>fhud, eck0151, jw0148</v>
          </cell>
          <cell r="C152" t="str">
            <v>iron-hydroxamate transporter subunit</v>
          </cell>
          <cell r="D152">
            <v>4.2000000000000003E-2</v>
          </cell>
          <cell r="E152">
            <v>8.5999999999999993E-2</v>
          </cell>
          <cell r="F152">
            <v>0.11899999999999999</v>
          </cell>
          <cell r="G152">
            <v>0.17299999999999999</v>
          </cell>
          <cell r="H152">
            <v>0.25800000000000001</v>
          </cell>
          <cell r="I152">
            <v>5.8019843455969403E-2</v>
          </cell>
          <cell r="J152">
            <v>9.5176381095416707E-2</v>
          </cell>
          <cell r="K152">
            <v>0.104279910872909</v>
          </cell>
          <cell r="L152">
            <v>0.122096249028353</v>
          </cell>
          <cell r="M152">
            <v>0.15178190134231601</v>
          </cell>
          <cell r="N152">
            <v>1</v>
          </cell>
          <cell r="O152">
            <v>1.6404108564623201</v>
          </cell>
          <cell r="P152">
            <v>1.79731458517372</v>
          </cell>
          <cell r="Q152">
            <v>2.10438777072901</v>
          </cell>
          <cell r="R152">
            <v>2.6160343134586701</v>
          </cell>
          <cell r="S152"/>
          <cell r="T152"/>
          <cell r="U152"/>
          <cell r="V152"/>
          <cell r="W152"/>
          <cell r="X152"/>
          <cell r="Y152"/>
          <cell r="Z152"/>
          <cell r="AA152"/>
          <cell r="AB152"/>
          <cell r="AC152"/>
          <cell r="AD152"/>
          <cell r="AE152"/>
          <cell r="AF152"/>
          <cell r="AG152"/>
        </row>
        <row r="153">
          <cell r="A153" t="str">
            <v>b0153</v>
          </cell>
          <cell r="B153" t="str">
            <v>fhub, eck0152, jw0149</v>
          </cell>
          <cell r="C153" t="str">
            <v>fused iron-hydroxamate transporter subunits of abc superfamily:</v>
          </cell>
          <cell r="D153">
            <v>6.6000000000000003E-2</v>
          </cell>
          <cell r="E153">
            <v>0.13500000000000001</v>
          </cell>
          <cell r="F153">
            <v>0.14599999999999999</v>
          </cell>
          <cell r="G153">
            <v>0.19600000000000001</v>
          </cell>
          <cell r="H153">
            <v>0.27700000000000002</v>
          </cell>
          <cell r="I153">
            <v>9.1962801176396394E-2</v>
          </cell>
          <cell r="J153">
            <v>0.14914866741365601</v>
          </cell>
          <cell r="K153">
            <v>0.127873991915126</v>
          </cell>
          <cell r="L153">
            <v>0.13864280343003799</v>
          </cell>
          <cell r="M153">
            <v>0.16254657519638099</v>
          </cell>
          <cell r="N153">
            <v>1</v>
          </cell>
          <cell r="O153">
            <v>1.6218369330395801</v>
          </cell>
          <cell r="P153">
            <v>1.3904969213567899</v>
          </cell>
          <cell r="Q153">
            <v>1.5075965679221</v>
          </cell>
          <cell r="R153">
            <v>1.7675252723609001</v>
          </cell>
          <cell r="S153"/>
          <cell r="T153"/>
          <cell r="U153"/>
          <cell r="V153"/>
          <cell r="W153"/>
          <cell r="X153"/>
          <cell r="Y153"/>
          <cell r="Z153"/>
          <cell r="AA153"/>
          <cell r="AB153"/>
          <cell r="AC153"/>
          <cell r="AD153"/>
          <cell r="AE153"/>
          <cell r="AF153"/>
          <cell r="AG153"/>
        </row>
        <row r="154">
          <cell r="A154" t="str">
            <v>b0154</v>
          </cell>
          <cell r="B154" t="str">
            <v>heml, eck0153, jw0150, popc</v>
          </cell>
          <cell r="C154" t="str">
            <v>glutamate-1-semialdehyde aminotransferase (aminomutase) (ec:5,4,3,8)</v>
          </cell>
          <cell r="D154">
            <v>0.16900000000000001</v>
          </cell>
          <cell r="E154">
            <v>0.24299999999999999</v>
          </cell>
          <cell r="F154">
            <v>0.56299999999999994</v>
          </cell>
          <cell r="G154">
            <v>0.76500000000000001</v>
          </cell>
          <cell r="H154">
            <v>1.042</v>
          </cell>
          <cell r="I154">
            <v>0.23558755040493601</v>
          </cell>
          <cell r="J154">
            <v>0.26787445077500699</v>
          </cell>
          <cell r="K154">
            <v>0.49120308218630199</v>
          </cell>
          <cell r="L154">
            <v>0.54162448222265103</v>
          </cell>
          <cell r="M154">
            <v>0.61178870914807504</v>
          </cell>
          <cell r="N154">
            <v>1</v>
          </cell>
          <cell r="O154">
            <v>1.1370484149717399</v>
          </cell>
          <cell r="P154">
            <v>2.0850129021758801</v>
          </cell>
          <cell r="Q154">
            <v>2.29903694525321</v>
          </cell>
          <cell r="R154">
            <v>2.5968634934083399</v>
          </cell>
          <cell r="S154">
            <v>857.5</v>
          </cell>
          <cell r="T154">
            <v>1147</v>
          </cell>
          <cell r="U154">
            <v>1680</v>
          </cell>
          <cell r="V154">
            <v>2036.5</v>
          </cell>
          <cell r="W154">
            <v>2595.5</v>
          </cell>
          <cell r="X154">
            <v>1181.2915809834101</v>
          </cell>
          <cell r="Y154">
            <v>1261.88827645788</v>
          </cell>
          <cell r="Z154">
            <v>1372.4882051282</v>
          </cell>
          <cell r="AA154">
            <v>1398.16480708412</v>
          </cell>
          <cell r="AB154">
            <v>1534.6859115568</v>
          </cell>
          <cell r="AC154">
            <v>1</v>
          </cell>
          <cell r="AD154">
            <v>1.06822760508238</v>
          </cell>
          <cell r="AE154">
            <v>1.16185387860432</v>
          </cell>
          <cell r="AF154">
            <v>1.1835899193662001</v>
          </cell>
          <cell r="AG154">
            <v>1.29915927300455</v>
          </cell>
        </row>
        <row r="155">
          <cell r="A155" t="str">
            <v>b0155</v>
          </cell>
          <cell r="B155" t="str">
            <v>clca, eck0154, eric, jw5012, yadq</v>
          </cell>
          <cell r="C155" t="str">
            <v>chloride channel, voltage-gated</v>
          </cell>
          <cell r="D155">
            <v>0.14099999999999999</v>
          </cell>
          <cell r="E155">
            <v>0.219</v>
          </cell>
          <cell r="F155">
            <v>0.28999999999999998</v>
          </cell>
          <cell r="G155">
            <v>0.38</v>
          </cell>
          <cell r="H155">
            <v>0.51600000000000001</v>
          </cell>
          <cell r="I155">
            <v>0.196277982047946</v>
          </cell>
          <cell r="J155">
            <v>0.24162422643669801</v>
          </cell>
          <cell r="K155">
            <v>0.25328649386806701</v>
          </cell>
          <cell r="L155">
            <v>0.26885895374602298</v>
          </cell>
          <cell r="M155">
            <v>0.30284256953640998</v>
          </cell>
          <cell r="N155">
            <v>1</v>
          </cell>
          <cell r="O155">
            <v>1.2310307244634</v>
          </cell>
          <cell r="P155">
            <v>1.29044781908444</v>
          </cell>
          <cell r="Q155">
            <v>1.36978662069364</v>
          </cell>
          <cell r="R155">
            <v>1.5429268549461299</v>
          </cell>
          <cell r="S155"/>
          <cell r="T155"/>
          <cell r="U155"/>
          <cell r="V155"/>
          <cell r="W155"/>
          <cell r="X155"/>
          <cell r="Y155"/>
          <cell r="Z155"/>
          <cell r="AA155"/>
          <cell r="AB155"/>
          <cell r="AC155"/>
          <cell r="AD155"/>
          <cell r="AE155"/>
          <cell r="AF155"/>
          <cell r="AG155"/>
        </row>
        <row r="156">
          <cell r="A156" t="str">
            <v>b0156</v>
          </cell>
          <cell r="B156" t="str">
            <v>erpa, eck0155, jw0152, yadr</v>
          </cell>
          <cell r="C156" t="str">
            <v>conserved protein</v>
          </cell>
          <cell r="D156">
            <v>0.44700000000000001</v>
          </cell>
          <cell r="E156">
            <v>0.42399999999999999</v>
          </cell>
          <cell r="F156">
            <v>1.1180000000000001</v>
          </cell>
          <cell r="G156">
            <v>1.423</v>
          </cell>
          <cell r="H156">
            <v>1.732</v>
          </cell>
          <cell r="I156">
            <v>0.62220570075427195</v>
          </cell>
          <cell r="J156">
            <v>0.46706559800377401</v>
          </cell>
          <cell r="K156">
            <v>0.97609190751308605</v>
          </cell>
          <cell r="L156">
            <v>1.00716548938019</v>
          </cell>
          <cell r="M156">
            <v>1.01726167920914</v>
          </cell>
          <cell r="N156">
            <v>1</v>
          </cell>
          <cell r="O156">
            <v>0.75066107147133299</v>
          </cell>
          <cell r="P156">
            <v>1.56876079137464</v>
          </cell>
          <cell r="Q156">
            <v>1.6187018025698801</v>
          </cell>
          <cell r="R156">
            <v>1.63492825278836</v>
          </cell>
          <cell r="S156">
            <v>644.5</v>
          </cell>
          <cell r="T156">
            <v>959.5</v>
          </cell>
          <cell r="U156">
            <v>1350.5</v>
          </cell>
          <cell r="V156">
            <v>1736.5</v>
          </cell>
          <cell r="W156">
            <v>2357.5</v>
          </cell>
          <cell r="X156">
            <v>887.86288506566302</v>
          </cell>
          <cell r="Y156">
            <v>1055.6074989200899</v>
          </cell>
          <cell r="Z156">
            <v>1103.3007863247899</v>
          </cell>
          <cell r="AA156">
            <v>1192.1989626818499</v>
          </cell>
          <cell r="AB156">
            <v>1393.9595594279101</v>
          </cell>
          <cell r="AC156">
            <v>1</v>
          </cell>
          <cell r="AD156">
            <v>1.1889307647340399</v>
          </cell>
          <cell r="AE156">
            <v>1.24264771608647</v>
          </cell>
          <cell r="AF156">
            <v>1.3427737353765801</v>
          </cell>
          <cell r="AG156">
            <v>1.5700167028885601</v>
          </cell>
        </row>
        <row r="157">
          <cell r="A157" t="str">
            <v>b0157</v>
          </cell>
          <cell r="B157" t="str">
            <v>yads, eck0156, jw0153</v>
          </cell>
          <cell r="C157" t="str">
            <v>conserved inner membrane protein</v>
          </cell>
          <cell r="D157">
            <v>6.0999999999999999E-2</v>
          </cell>
          <cell r="E157">
            <v>6.5000000000000002E-2</v>
          </cell>
          <cell r="F157">
            <v>0.14899999999999999</v>
          </cell>
          <cell r="G157">
            <v>0.184</v>
          </cell>
          <cell r="H157">
            <v>0.224</v>
          </cell>
          <cell r="I157">
            <v>8.4255607087547701E-2</v>
          </cell>
          <cell r="J157">
            <v>7.13841256186145E-2</v>
          </cell>
          <cell r="K157">
            <v>0.13007204482450199</v>
          </cell>
          <cell r="L157">
            <v>0.130522902142407</v>
          </cell>
          <cell r="M157">
            <v>0.13132902101959301</v>
          </cell>
          <cell r="N157">
            <v>1</v>
          </cell>
          <cell r="O157"/>
          <cell r="P157">
            <v>1.54377909459899</v>
          </cell>
          <cell r="Q157">
            <v>1.54913016064063</v>
          </cell>
          <cell r="R157">
            <v>1.5586977004762701</v>
          </cell>
          <cell r="S157"/>
          <cell r="T157"/>
          <cell r="U157"/>
          <cell r="V157"/>
          <cell r="W157"/>
          <cell r="X157"/>
          <cell r="Y157"/>
          <cell r="Z157"/>
          <cell r="AA157"/>
          <cell r="AB157"/>
          <cell r="AC157"/>
          <cell r="AD157"/>
          <cell r="AE157"/>
          <cell r="AF157"/>
          <cell r="AG157"/>
        </row>
        <row r="158">
          <cell r="A158" t="str">
            <v>b0158</v>
          </cell>
          <cell r="B158" t="str">
            <v>btuf, eck0157, jw0154, yadt</v>
          </cell>
          <cell r="C158" t="str">
            <v>vitamin b12 transporter subunit: periplasmic-binding component of</v>
          </cell>
          <cell r="D158">
            <v>7.0000000000000007E-2</v>
          </cell>
          <cell r="E158">
            <v>9.7000000000000003E-2</v>
          </cell>
          <cell r="F158">
            <v>0.19700000000000001</v>
          </cell>
          <cell r="G158">
            <v>0.27600000000000002</v>
          </cell>
          <cell r="H158">
            <v>0.48</v>
          </cell>
          <cell r="I158">
            <v>9.6998383868900598E-2</v>
          </cell>
          <cell r="J158">
            <v>0.10744414783832699</v>
          </cell>
          <cell r="K158">
            <v>0.17232899457666501</v>
          </cell>
          <cell r="L158">
            <v>0.19548211244345901</v>
          </cell>
          <cell r="M158">
            <v>0.28203445497650198</v>
          </cell>
          <cell r="N158">
            <v>1</v>
          </cell>
          <cell r="O158">
            <v>1.10769008258472</v>
          </cell>
          <cell r="P158">
            <v>1.77661717343227</v>
          </cell>
          <cell r="Q158">
            <v>2.0153130871506599</v>
          </cell>
          <cell r="R158">
            <v>2.9076201450705601</v>
          </cell>
          <cell r="S158"/>
          <cell r="T158"/>
          <cell r="U158"/>
          <cell r="V158"/>
          <cell r="W158"/>
          <cell r="X158"/>
          <cell r="Y158"/>
          <cell r="Z158"/>
          <cell r="AA158"/>
          <cell r="AB158"/>
          <cell r="AC158"/>
          <cell r="AD158"/>
          <cell r="AE158"/>
          <cell r="AF158"/>
          <cell r="AG158"/>
        </row>
        <row r="159">
          <cell r="A159" t="str">
            <v>b0159</v>
          </cell>
          <cell r="B159" t="str">
            <v>mtn, eck0158, jw0155, mtnn, pfs, yada</v>
          </cell>
          <cell r="C159" t="str">
            <v>5'-methylthioadenosine/s-adenosylhomocysteine nucleosidase</v>
          </cell>
          <cell r="D159">
            <v>0.30499999999999999</v>
          </cell>
          <cell r="E159">
            <v>0.45200000000000001</v>
          </cell>
          <cell r="F159">
            <v>1.0169999999999999</v>
          </cell>
          <cell r="G159">
            <v>1.379</v>
          </cell>
          <cell r="H159">
            <v>2.0529999999999999</v>
          </cell>
          <cell r="I159">
            <v>0.42472954147402597</v>
          </cell>
          <cell r="J159">
            <v>0.49845989489954801</v>
          </cell>
          <cell r="K159">
            <v>0.88772524111142703</v>
          </cell>
          <cell r="L159">
            <v>0.97558809548384895</v>
          </cell>
          <cell r="M159">
            <v>1.20564347165528</v>
          </cell>
          <cell r="N159">
            <v>1</v>
          </cell>
          <cell r="O159">
            <v>1.17359365484595</v>
          </cell>
          <cell r="P159">
            <v>2.0900953534585098</v>
          </cell>
          <cell r="Q159">
            <v>2.2969631264594099</v>
          </cell>
          <cell r="R159">
            <v>2.8386145862872798</v>
          </cell>
          <cell r="S159">
            <v>396</v>
          </cell>
          <cell r="T159">
            <v>532</v>
          </cell>
          <cell r="U159">
            <v>761.5</v>
          </cell>
          <cell r="V159">
            <v>892</v>
          </cell>
          <cell r="W159">
            <v>1239</v>
          </cell>
          <cell r="X159">
            <v>545.52940649496099</v>
          </cell>
          <cell r="Y159">
            <v>585.287326133909</v>
          </cell>
          <cell r="Z159">
            <v>622.112957264957</v>
          </cell>
          <cell r="AA159">
            <v>612.40511068943704</v>
          </cell>
          <cell r="AB159">
            <v>732.60483314154203</v>
          </cell>
          <cell r="AC159">
            <v>1</v>
          </cell>
          <cell r="AD159">
            <v>1.07287951697122</v>
          </cell>
          <cell r="AE159">
            <v>1.14038390938822</v>
          </cell>
          <cell r="AF159">
            <v>1.12258863298342</v>
          </cell>
          <cell r="AG159">
            <v>1.3429245507562</v>
          </cell>
        </row>
        <row r="160">
          <cell r="A160" t="str">
            <v>b0160</v>
          </cell>
          <cell r="B160" t="str">
            <v>dgt, eck0159, jw0156, opta</v>
          </cell>
          <cell r="C160" t="str">
            <v>deoxyguanosine triphosphate triphosphohydrolase (ec:3,1,5,1)</v>
          </cell>
          <cell r="D160">
            <v>5.5E-2</v>
          </cell>
          <cell r="E160">
            <v>0.106</v>
          </cell>
          <cell r="F160">
            <v>0.219</v>
          </cell>
          <cell r="G160">
            <v>0.3</v>
          </cell>
          <cell r="H160">
            <v>0.34499999999999997</v>
          </cell>
          <cell r="I160">
            <v>7.5890854772864585E-2</v>
          </cell>
          <cell r="J160">
            <v>0.116768239297996</v>
          </cell>
          <cell r="K160">
            <v>0.19154343461593001</v>
          </cell>
          <cell r="L160">
            <v>0.21201964473260199</v>
          </cell>
          <cell r="M160">
            <v>0.202375868456422</v>
          </cell>
          <cell r="N160">
            <v>1</v>
          </cell>
          <cell r="O160">
            <v>1.5386338663265</v>
          </cell>
          <cell r="P160">
            <v>2.5239330244626301</v>
          </cell>
          <cell r="Q160">
            <v>2.79374432357048</v>
          </cell>
          <cell r="R160">
            <v>2.6666700363583602</v>
          </cell>
          <cell r="S160"/>
          <cell r="T160"/>
          <cell r="U160"/>
          <cell r="V160"/>
          <cell r="W160"/>
          <cell r="X160"/>
          <cell r="Y160"/>
          <cell r="Z160"/>
          <cell r="AA160"/>
          <cell r="AB160"/>
          <cell r="AC160"/>
          <cell r="AD160"/>
          <cell r="AE160"/>
          <cell r="AF160"/>
          <cell r="AG160"/>
        </row>
        <row r="161">
          <cell r="A161" t="str">
            <v>b0161</v>
          </cell>
          <cell r="B161" t="str">
            <v>degp, eck0160, htra, jw0157, ptd</v>
          </cell>
          <cell r="C161" t="str">
            <v>serine endoprotease (protease do), membrane-associated (ec:3,4,21,-)</v>
          </cell>
          <cell r="D161">
            <v>0.17199999999999999</v>
          </cell>
          <cell r="E161">
            <v>0.186</v>
          </cell>
          <cell r="F161">
            <v>0.43</v>
          </cell>
          <cell r="G161">
            <v>0.51800000000000002</v>
          </cell>
          <cell r="H161">
            <v>0.64300000000000002</v>
          </cell>
          <cell r="I161">
            <v>0.23939527129407001</v>
          </cell>
          <cell r="J161">
            <v>0.20482828539617501</v>
          </cell>
          <cell r="K161">
            <v>0.37539780025299402</v>
          </cell>
          <cell r="L161">
            <v>0.36659549891148202</v>
          </cell>
          <cell r="M161">
            <v>0.37748481804049694</v>
          </cell>
          <cell r="N161">
            <v>1</v>
          </cell>
          <cell r="O161">
            <v>0.85560706478853998</v>
          </cell>
          <cell r="P161">
            <v>1.5681086690800199</v>
          </cell>
          <cell r="Q161">
            <v>1.53133976677911</v>
          </cell>
          <cell r="R161">
            <v>1.57682654298046</v>
          </cell>
          <cell r="S161">
            <v>1382</v>
          </cell>
          <cell r="T161">
            <v>1908.5</v>
          </cell>
          <cell r="U161">
            <v>1929.5</v>
          </cell>
          <cell r="V161">
            <v>1872</v>
          </cell>
          <cell r="W161">
            <v>2153</v>
          </cell>
          <cell r="X161">
            <v>1903.8425246869599</v>
          </cell>
          <cell r="Y161">
            <v>2099.6632742980601</v>
          </cell>
          <cell r="Z161">
            <v>1576.3190427350401</v>
          </cell>
          <cell r="AA161">
            <v>1285.2268690702099</v>
          </cell>
          <cell r="AB161">
            <v>1273.0413282919601</v>
          </cell>
          <cell r="AC161">
            <v>1</v>
          </cell>
          <cell r="AD161">
            <v>1.1028555392958701</v>
          </cell>
          <cell r="AE161">
            <v>0.82796713609190398</v>
          </cell>
          <cell r="AF161">
            <v>0.67506994533675202</v>
          </cell>
          <cell r="AG161">
            <v>0.66866944707061904</v>
          </cell>
        </row>
        <row r="162">
          <cell r="A162" t="str">
            <v>b0162</v>
          </cell>
          <cell r="B162" t="str">
            <v>cdar, eck0161, jw5013, sdar, yaeg</v>
          </cell>
          <cell r="C162" t="str">
            <v>dna-binding transcriptional activator</v>
          </cell>
          <cell r="D162">
            <v>0.128</v>
          </cell>
          <cell r="E162">
            <v>0.23599999999999999</v>
          </cell>
          <cell r="F162">
            <v>0.222</v>
          </cell>
          <cell r="G162">
            <v>0.29699999999999999</v>
          </cell>
          <cell r="H162">
            <v>0.28000000000000003</v>
          </cell>
          <cell r="I162">
            <v>0.178886421530462</v>
          </cell>
          <cell r="J162">
            <v>0.25977934374609202</v>
          </cell>
          <cell r="K162">
            <v>0.19346158565669599</v>
          </cell>
          <cell r="L162">
            <v>0.210512951938119</v>
          </cell>
          <cell r="M162">
            <v>0.16469950996719401</v>
          </cell>
          <cell r="N162">
            <v>1</v>
          </cell>
          <cell r="O162">
            <v>1.45220269668067</v>
          </cell>
          <cell r="P162">
            <v>1.08147719654481</v>
          </cell>
          <cell r="Q162">
            <v>1.1767967078612001</v>
          </cell>
          <cell r="R162">
            <v>0.92069318933269595</v>
          </cell>
          <cell r="S162"/>
          <cell r="T162"/>
          <cell r="U162"/>
          <cell r="V162"/>
          <cell r="W162"/>
          <cell r="X162"/>
          <cell r="Y162"/>
          <cell r="Z162"/>
          <cell r="AA162"/>
          <cell r="AB162"/>
          <cell r="AC162"/>
          <cell r="AD162"/>
          <cell r="AE162"/>
          <cell r="AF162"/>
          <cell r="AG162"/>
        </row>
        <row r="163">
          <cell r="A163" t="str">
            <v>b0163</v>
          </cell>
          <cell r="B163" t="str">
            <v>yaeh, eck0162, jw0159</v>
          </cell>
          <cell r="C163" t="str">
            <v>conserved protein</v>
          </cell>
          <cell r="D163">
            <v>0.30599999999999999</v>
          </cell>
          <cell r="E163">
            <v>0.441</v>
          </cell>
          <cell r="F163">
            <v>0.67200000000000004</v>
          </cell>
          <cell r="G163">
            <v>0.77500000000000002</v>
          </cell>
          <cell r="H163">
            <v>1.2190000000000001</v>
          </cell>
          <cell r="I163">
            <v>0.42652770685493302</v>
          </cell>
          <cell r="J163">
            <v>0.48644234055571306</v>
          </cell>
          <cell r="K163">
            <v>0.58669901382960798</v>
          </cell>
          <cell r="L163">
            <v>0.54824671282834203</v>
          </cell>
          <cell r="M163">
            <v>0.71585081129532102</v>
          </cell>
          <cell r="N163">
            <v>1</v>
          </cell>
          <cell r="O163">
            <v>1.1404706722162801</v>
          </cell>
          <cell r="P163">
            <v>1.3755238039651001</v>
          </cell>
          <cell r="Q163">
            <v>1.28537186217262</v>
          </cell>
          <cell r="R163">
            <v>1.67832194671187</v>
          </cell>
          <cell r="S163">
            <v>3295</v>
          </cell>
          <cell r="T163">
            <v>3417</v>
          </cell>
          <cell r="U163">
            <v>3472.5</v>
          </cell>
          <cell r="V163">
            <v>3097.5</v>
          </cell>
          <cell r="W163">
            <v>3148.5</v>
          </cell>
          <cell r="X163">
            <v>4539.1903899012495</v>
          </cell>
          <cell r="Y163">
            <v>3759.2608898488106</v>
          </cell>
          <cell r="Z163">
            <v>2836.8841025641</v>
          </cell>
          <cell r="AA163">
            <v>2126.5973434535099</v>
          </cell>
          <cell r="AB163">
            <v>1861.66772973862</v>
          </cell>
          <cell r="AC163">
            <v>1</v>
          </cell>
          <cell r="AD163">
            <v>0.82817872063978204</v>
          </cell>
          <cell r="AE163">
            <v>0.62497579058934705</v>
          </cell>
          <cell r="AF163">
            <v>0.46849705801826302</v>
          </cell>
          <cell r="AG163">
            <v>0.41013210943529399</v>
          </cell>
        </row>
        <row r="164">
          <cell r="A164" t="str">
            <v>b0164</v>
          </cell>
          <cell r="B164" t="str">
            <v>yaei, eck0163, jw5014</v>
          </cell>
          <cell r="C164" t="str">
            <v>predicted phosphatase</v>
          </cell>
          <cell r="D164">
            <v>7.0000000000000007E-2</v>
          </cell>
          <cell r="E164">
            <v>0.121</v>
          </cell>
          <cell r="F164">
            <v>0.14499999999999999</v>
          </cell>
          <cell r="G164">
            <v>0.26400000000000001</v>
          </cell>
          <cell r="H164">
            <v>0.308</v>
          </cell>
          <cell r="I164">
            <v>9.8017554142320898E-2</v>
          </cell>
          <cell r="J164">
            <v>0.13320130656669299</v>
          </cell>
          <cell r="K164">
            <v>0.12622751033506899</v>
          </cell>
          <cell r="L164">
            <v>0.18705545932940601</v>
          </cell>
          <cell r="M164">
            <v>0.18084652074829199</v>
          </cell>
          <cell r="N164">
            <v>1</v>
          </cell>
          <cell r="O164">
            <v>1.3589535847148899</v>
          </cell>
          <cell r="P164">
            <v>1.28780514306435</v>
          </cell>
          <cell r="Q164">
            <v>1.90838733904544</v>
          </cell>
          <cell r="R164">
            <v>1.8450421695454999</v>
          </cell>
          <cell r="S164"/>
          <cell r="T164"/>
          <cell r="U164"/>
          <cell r="V164"/>
          <cell r="W164"/>
          <cell r="X164"/>
          <cell r="Y164"/>
          <cell r="Z164"/>
          <cell r="AA164"/>
          <cell r="AB164"/>
          <cell r="AC164"/>
          <cell r="AD164"/>
          <cell r="AE164"/>
          <cell r="AF164"/>
          <cell r="AG164"/>
        </row>
        <row r="165">
          <cell r="A165" t="str">
            <v>b0166</v>
          </cell>
          <cell r="B165" t="str">
            <v>dapd, eck0164, jw0161, ssa</v>
          </cell>
          <cell r="C165" t="str">
            <v>2,3,4,5-tetrahydropyridine-2-carboxylate n-succinyltransferase</v>
          </cell>
          <cell r="D165">
            <v>0.31900000000000001</v>
          </cell>
          <cell r="E165">
            <v>0.54400000000000004</v>
          </cell>
          <cell r="F165">
            <v>1.1819999999999999</v>
          </cell>
          <cell r="G165">
            <v>1.8140000000000001</v>
          </cell>
          <cell r="H165">
            <v>2.456</v>
          </cell>
          <cell r="I165">
            <v>0.44454983962455102</v>
          </cell>
          <cell r="J165">
            <v>0.60026690457046705</v>
          </cell>
          <cell r="K165">
            <v>1.0317923793664101</v>
          </cell>
          <cell r="L165">
            <v>1.2841443444138501</v>
          </cell>
          <cell r="M165">
            <v>1.4421110622075199</v>
          </cell>
          <cell r="N165">
            <v>1</v>
          </cell>
          <cell r="O165">
            <v>1.3502803309465301</v>
          </cell>
          <cell r="P165">
            <v>2.3209824577550799</v>
          </cell>
          <cell r="Q165">
            <v>2.8886397653374201</v>
          </cell>
          <cell r="R165">
            <v>3.2439806151442401</v>
          </cell>
          <cell r="S165">
            <v>1712.5</v>
          </cell>
          <cell r="T165">
            <v>3011</v>
          </cell>
          <cell r="U165">
            <v>4308</v>
          </cell>
          <cell r="V165">
            <v>5699.5</v>
          </cell>
          <cell r="W165">
            <v>7680</v>
          </cell>
          <cell r="X165">
            <v>2359.1391631884399</v>
          </cell>
          <cell r="Y165">
            <v>3312.5942462203002</v>
          </cell>
          <cell r="Z165">
            <v>3519.4518974358998</v>
          </cell>
          <cell r="AA165">
            <v>3913.0077672359298</v>
          </cell>
          <cell r="AB165">
            <v>4541.0856485286904</v>
          </cell>
          <cell r="AC165">
            <v>1</v>
          </cell>
          <cell r="AD165">
            <v>1.40415381080921</v>
          </cell>
          <cell r="AE165">
            <v>1.4918373414984401</v>
          </cell>
          <cell r="AF165">
            <v>1.6586591534292501</v>
          </cell>
          <cell r="AG165">
            <v>1.9248909599683399</v>
          </cell>
        </row>
        <row r="166">
          <cell r="A166" t="str">
            <v>b0167</v>
          </cell>
          <cell r="B166" t="str">
            <v>glnd, eck0165, jw0162</v>
          </cell>
          <cell r="C166" t="str">
            <v>uridylyltransferase (ec:2,7,7,59)</v>
          </cell>
          <cell r="D166">
            <v>0.14799999999999999</v>
          </cell>
          <cell r="E166">
            <v>0.29199999999999998</v>
          </cell>
          <cell r="F166">
            <v>0.36799999999999999</v>
          </cell>
          <cell r="G166">
            <v>0.52200000000000002</v>
          </cell>
          <cell r="H166">
            <v>0.68300000000000005</v>
          </cell>
          <cell r="I166">
            <v>0.20641211470492199</v>
          </cell>
          <cell r="J166">
            <v>0.32233244351498103</v>
          </cell>
          <cell r="K166">
            <v>0.32106390811111302</v>
          </cell>
          <cell r="L166">
            <v>0.36960888450044693</v>
          </cell>
          <cell r="M166">
            <v>0.40080110160840093</v>
          </cell>
          <cell r="N166">
            <v>1</v>
          </cell>
          <cell r="O166">
            <v>1.5615965369851199</v>
          </cell>
          <cell r="P166">
            <v>1.5554508928416999</v>
          </cell>
          <cell r="Q166">
            <v>1.79063561762751</v>
          </cell>
          <cell r="R166">
            <v>1.94175183070708</v>
          </cell>
          <cell r="S166">
            <v>15.5</v>
          </cell>
          <cell r="T166">
            <v>19</v>
          </cell>
          <cell r="U166">
            <v>22</v>
          </cell>
          <cell r="V166">
            <v>21.5</v>
          </cell>
          <cell r="W166">
            <v>22</v>
          </cell>
          <cell r="X166">
            <v>21.3527924259391</v>
          </cell>
          <cell r="Y166">
            <v>20.903118790496801</v>
          </cell>
          <cell r="Z166">
            <v>17.9730598290598</v>
          </cell>
          <cell r="AA166">
            <v>14.760885515496501</v>
          </cell>
          <cell r="AB166">
            <v>13.0083182640145</v>
          </cell>
          <cell r="AC166">
            <v>1</v>
          </cell>
          <cell r="AD166">
            <v>0.97894075742074305</v>
          </cell>
          <cell r="AE166">
            <v>0.84171940936522915</v>
          </cell>
          <cell r="AF166">
            <v>0.69128595553456396</v>
          </cell>
          <cell r="AG166">
            <v>0.60920923149199502</v>
          </cell>
        </row>
        <row r="167">
          <cell r="A167" t="str">
            <v>b0168</v>
          </cell>
          <cell r="B167" t="str">
            <v>map, eck0166, jw0163, pepm</v>
          </cell>
          <cell r="C167" t="str">
            <v>methionine aminopeptidase (ec:3,4,11,18)</v>
          </cell>
          <cell r="D167">
            <v>0.26300000000000001</v>
          </cell>
          <cell r="E167">
            <v>0.33100000000000002</v>
          </cell>
          <cell r="F167">
            <v>1.0169999999999999</v>
          </cell>
          <cell r="G167">
            <v>1.421</v>
          </cell>
          <cell r="H167">
            <v>2.3540000000000001</v>
          </cell>
          <cell r="I167">
            <v>0.36631930093185694</v>
          </cell>
          <cell r="J167">
            <v>0.36501573512198798</v>
          </cell>
          <cell r="K167">
            <v>0.88772524111142703</v>
          </cell>
          <cell r="L167">
            <v>1.00536106687183</v>
          </cell>
          <cell r="M167">
            <v>1.38218412286194</v>
          </cell>
          <cell r="N167">
            <v>1</v>
          </cell>
          <cell r="O167">
            <v>0.99644144928603695</v>
          </cell>
          <cell r="P167">
            <v>2.4233646407743099</v>
          </cell>
          <cell r="Q167">
            <v>2.7444938454358199</v>
          </cell>
          <cell r="R167">
            <v>3.7731676145534494</v>
          </cell>
          <cell r="S167">
            <v>617</v>
          </cell>
          <cell r="T167">
            <v>876.5</v>
          </cell>
          <cell r="U167">
            <v>1294.5</v>
          </cell>
          <cell r="V167">
            <v>1533.5</v>
          </cell>
          <cell r="W167">
            <v>2205</v>
          </cell>
          <cell r="X167">
            <v>849.97889850351203</v>
          </cell>
          <cell r="Y167">
            <v>964.29387473002203</v>
          </cell>
          <cell r="Z167">
            <v>1057.55117948718</v>
          </cell>
          <cell r="AA167">
            <v>1052.82874130297</v>
          </cell>
          <cell r="AB167">
            <v>1303.78826237054</v>
          </cell>
          <cell r="AC167">
            <v>1</v>
          </cell>
          <cell r="AD167">
            <v>1.13449154611694</v>
          </cell>
          <cell r="AE167">
            <v>1.2442087460631299</v>
          </cell>
          <cell r="AF167">
            <v>1.23865279850665</v>
          </cell>
          <cell r="AG167">
            <v>1.53390662364208</v>
          </cell>
        </row>
        <row r="168">
          <cell r="A168" t="str">
            <v>b0169</v>
          </cell>
          <cell r="B168" t="str">
            <v>rpsb, eck0168, jw0164</v>
          </cell>
          <cell r="C168" t="str">
            <v>30s ribosomal subunit protein s2</v>
          </cell>
          <cell r="D168">
            <v>2.2469999999999999</v>
          </cell>
          <cell r="E168">
            <v>3.9</v>
          </cell>
          <cell r="F168">
            <v>5.5789999999999997</v>
          </cell>
          <cell r="G168">
            <v>8.2089999999999996</v>
          </cell>
          <cell r="H168">
            <v>12.698</v>
          </cell>
          <cell r="I168">
            <v>3.1292035570586099</v>
          </cell>
          <cell r="J168">
            <v>4.3004667356054496</v>
          </cell>
          <cell r="K168">
            <v>4.8713874240593196</v>
          </cell>
          <cell r="L168">
            <v>5.8096359953871799</v>
          </cell>
          <cell r="M168">
            <v>7.4563343444736212</v>
          </cell>
          <cell r="N168">
            <v>1</v>
          </cell>
          <cell r="O168">
            <v>1.37430073090157</v>
          </cell>
          <cell r="P168">
            <v>1.55674993180639</v>
          </cell>
          <cell r="Q168">
            <v>1.8565861534582</v>
          </cell>
          <cell r="R168">
            <v>2.3828217655109798</v>
          </cell>
          <cell r="S168">
            <v>8586.5</v>
          </cell>
          <cell r="T168">
            <v>10996.5</v>
          </cell>
          <cell r="U168">
            <v>18765.5</v>
          </cell>
          <cell r="V168">
            <v>21942</v>
          </cell>
          <cell r="W168">
            <v>29743</v>
          </cell>
          <cell r="X168">
            <v>11828.7582042146</v>
          </cell>
          <cell r="Y168">
            <v>12097.955041036699</v>
          </cell>
          <cell r="Z168">
            <v>15330.611555555501</v>
          </cell>
          <cell r="AA168">
            <v>15064.341859582501</v>
          </cell>
          <cell r="AB168">
            <v>17586.655005753699</v>
          </cell>
          <cell r="AC168">
            <v>1</v>
          </cell>
          <cell r="AD168">
            <v>1.02275782733696</v>
          </cell>
          <cell r="AE168">
            <v>1.29604572947423</v>
          </cell>
          <cell r="AF168">
            <v>1.2735353618281799</v>
          </cell>
          <cell r="AG168">
            <v>1.4867710288885301</v>
          </cell>
        </row>
        <row r="169">
          <cell r="A169" t="str">
            <v>b0170</v>
          </cell>
          <cell r="B169" t="str">
            <v>tsf, eck0169, jw0165</v>
          </cell>
          <cell r="C169" t="str">
            <v>protein chain elongation factor ef-ts</v>
          </cell>
          <cell r="D169">
            <v>1.2050000000000001</v>
          </cell>
          <cell r="E169">
            <v>2.33</v>
          </cell>
          <cell r="F169">
            <v>4.0119999999999996</v>
          </cell>
          <cell r="G169">
            <v>6.2770000000000001</v>
          </cell>
          <cell r="H169">
            <v>9.4550000000000001</v>
          </cell>
          <cell r="I169">
            <v>1.67738875607788</v>
          </cell>
          <cell r="J169">
            <v>2.56909260344931</v>
          </cell>
          <cell r="K169">
            <v>3.5031612310319602</v>
          </cell>
          <cell r="L169">
            <v>4.4421904858747698</v>
          </cell>
          <cell r="M169">
            <v>5.5520635396895299</v>
          </cell>
          <cell r="N169">
            <v>1</v>
          </cell>
          <cell r="O169">
            <v>1.53160237550205</v>
          </cell>
          <cell r="P169">
            <v>2.0884611383846101</v>
          </cell>
          <cell r="Q169">
            <v>2.64827725223437</v>
          </cell>
          <cell r="R169">
            <v>3.3099444118556698</v>
          </cell>
          <cell r="S169">
            <v>6046.5</v>
          </cell>
          <cell r="T169">
            <v>7882</v>
          </cell>
          <cell r="U169">
            <v>12106</v>
          </cell>
          <cell r="V169">
            <v>16180.5</v>
          </cell>
          <cell r="W169">
            <v>21716.5</v>
          </cell>
          <cell r="X169">
            <v>8329.6554453832905</v>
          </cell>
          <cell r="Y169">
            <v>8671.4938056155497</v>
          </cell>
          <cell r="Z169">
            <v>9890.08464957264</v>
          </cell>
          <cell r="AA169">
            <v>11108.767817836801</v>
          </cell>
          <cell r="AB169">
            <v>12840.688344566801</v>
          </cell>
          <cell r="AC169">
            <v>1</v>
          </cell>
          <cell r="AD169">
            <v>1.0410387155235501</v>
          </cell>
          <cell r="AE169">
            <v>1.18733418379919</v>
          </cell>
          <cell r="AF169">
            <v>1.3336407358834801</v>
          </cell>
          <cell r="AG169">
            <v>1.5415629648503399</v>
          </cell>
        </row>
        <row r="170">
          <cell r="A170" t="str">
            <v>b0171</v>
          </cell>
          <cell r="B170" t="str">
            <v>pyrh, eck0170, jw0166, smba, umk</v>
          </cell>
          <cell r="C170" t="str">
            <v>uridylate kinase (ec:2,7,4,-)</v>
          </cell>
          <cell r="D170">
            <v>0.32800000000000001</v>
          </cell>
          <cell r="E170">
            <v>0.58599999999999997</v>
          </cell>
          <cell r="F170">
            <v>1.3839999999999999</v>
          </cell>
          <cell r="G170">
            <v>2.226</v>
          </cell>
          <cell r="H170">
            <v>3.3559999999999999</v>
          </cell>
          <cell r="I170">
            <v>0.457232347731306</v>
          </cell>
          <cell r="J170">
            <v>0.64637957788245004</v>
          </cell>
          <cell r="K170">
            <v>1.20878914922254</v>
          </cell>
          <cell r="L170">
            <v>1.5752608498005201</v>
          </cell>
          <cell r="M170">
            <v>1.9706565484421099</v>
          </cell>
          <cell r="N170">
            <v>1</v>
          </cell>
          <cell r="O170">
            <v>1.41367858396208</v>
          </cell>
          <cell r="P170">
            <v>2.6437087297526198</v>
          </cell>
          <cell r="Q170">
            <v>3.4452086726073698</v>
          </cell>
          <cell r="R170">
            <v>4.3099674776295096</v>
          </cell>
          <cell r="S170">
            <v>344.5</v>
          </cell>
          <cell r="T170">
            <v>882</v>
          </cell>
          <cell r="U170">
            <v>1221</v>
          </cell>
          <cell r="V170">
            <v>1168</v>
          </cell>
          <cell r="W170">
            <v>1985</v>
          </cell>
          <cell r="X170">
            <v>474.58303166038894</v>
          </cell>
          <cell r="Y170">
            <v>970.34477753779697</v>
          </cell>
          <cell r="Z170">
            <v>997.50482051281995</v>
          </cell>
          <cell r="AA170">
            <v>801.89368753953204</v>
          </cell>
          <cell r="AB170">
            <v>1173.7050797304</v>
          </cell>
          <cell r="AC170">
            <v>1</v>
          </cell>
          <cell r="AD170">
            <v>2.0446259406766498</v>
          </cell>
          <cell r="AE170">
            <v>2.1018552159838602</v>
          </cell>
          <cell r="AF170">
            <v>1.6896804859078201</v>
          </cell>
          <cell r="AG170">
            <v>2.4731290447196099</v>
          </cell>
        </row>
        <row r="171">
          <cell r="A171" t="str">
            <v>b0172</v>
          </cell>
          <cell r="B171" t="str">
            <v>frr, eck0171, jw0167, rrf</v>
          </cell>
          <cell r="C171" t="str">
            <v>ribosome recycling factor</v>
          </cell>
          <cell r="D171">
            <v>0.94899999999999995</v>
          </cell>
          <cell r="E171">
            <v>0.92200000000000004</v>
          </cell>
          <cell r="F171">
            <v>2.2629999999999999</v>
          </cell>
          <cell r="G171">
            <v>2.806</v>
          </cell>
          <cell r="H171">
            <v>3.3839999999999999</v>
          </cell>
          <cell r="I171">
            <v>1.3209337280660001</v>
          </cell>
          <cell r="J171">
            <v>1.01654674475011</v>
          </cell>
          <cell r="K171">
            <v>1.9755062266076799</v>
          </cell>
          <cell r="L171">
            <v>1.9857669704530101</v>
          </cell>
          <cell r="M171">
            <v>1.9868035592232101</v>
          </cell>
          <cell r="N171">
            <v>1</v>
          </cell>
          <cell r="O171">
            <v>0.76956680199123484</v>
          </cell>
          <cell r="P171">
            <v>1.4955377280736499</v>
          </cell>
          <cell r="Q171">
            <v>1.50330552416161</v>
          </cell>
          <cell r="R171">
            <v>1.50409026358357</v>
          </cell>
          <cell r="S171">
            <v>3026.5</v>
          </cell>
          <cell r="T171">
            <v>3582.5</v>
          </cell>
          <cell r="U171">
            <v>4587.5</v>
          </cell>
          <cell r="V171">
            <v>5420</v>
          </cell>
          <cell r="W171">
            <v>7087.5</v>
          </cell>
          <cell r="X171">
            <v>4169.3049211035304</v>
          </cell>
          <cell r="Y171">
            <v>3941.3380561555105</v>
          </cell>
          <cell r="Z171">
            <v>3747.7914529914506</v>
          </cell>
          <cell r="AA171">
            <v>3721.1162555344695</v>
          </cell>
          <cell r="AB171">
            <v>4190.7479861910197</v>
          </cell>
          <cell r="AC171">
            <v>1</v>
          </cell>
          <cell r="AD171">
            <v>0.94532257312384604</v>
          </cell>
          <cell r="AE171">
            <v>0.89890078176375787</v>
          </cell>
          <cell r="AF171">
            <v>0.89250278546419293</v>
          </cell>
          <cell r="AG171">
            <v>1.0051430791206799</v>
          </cell>
        </row>
        <row r="172">
          <cell r="A172" t="str">
            <v>b0173</v>
          </cell>
          <cell r="B172" t="str">
            <v>dxr, eck0172, ispc, jw0168, yaem</v>
          </cell>
          <cell r="C172" t="str">
            <v>1-deoxy-d-xylulose 5-phosphate reductoisomerase (ec:1,1,1,267)</v>
          </cell>
          <cell r="D172">
            <v>0.13600000000000001</v>
          </cell>
          <cell r="E172">
            <v>0.22900000000000001</v>
          </cell>
          <cell r="F172">
            <v>0.309</v>
          </cell>
          <cell r="G172">
            <v>0.44600000000000001</v>
          </cell>
          <cell r="H172">
            <v>0.81599999999999995</v>
          </cell>
          <cell r="I172">
            <v>0.18995067074764699</v>
          </cell>
          <cell r="J172">
            <v>0.25217730232711999</v>
          </cell>
          <cell r="K172">
            <v>0.26975130966863697</v>
          </cell>
          <cell r="L172">
            <v>0.31547620924956998</v>
          </cell>
          <cell r="M172">
            <v>0.47902798650589101</v>
          </cell>
          <cell r="N172">
            <v>1</v>
          </cell>
          <cell r="O172">
            <v>1.3275936396252199</v>
          </cell>
          <cell r="P172">
            <v>1.4201124355438901</v>
          </cell>
          <cell r="Q172">
            <v>1.6608322992904101</v>
          </cell>
          <cell r="R172">
            <v>2.5218546721653299</v>
          </cell>
          <cell r="S172"/>
          <cell r="T172"/>
          <cell r="U172"/>
          <cell r="V172"/>
          <cell r="W172"/>
          <cell r="X172"/>
          <cell r="Y172"/>
          <cell r="Z172"/>
          <cell r="AA172"/>
          <cell r="AB172"/>
          <cell r="AC172"/>
          <cell r="AD172"/>
          <cell r="AE172"/>
          <cell r="AF172"/>
          <cell r="AG172"/>
        </row>
        <row r="173">
          <cell r="A173" t="str">
            <v>b0174</v>
          </cell>
          <cell r="B173" t="str">
            <v>ispu, eck0173, jw0169, rth, upps, yaes</v>
          </cell>
          <cell r="C173" t="str">
            <v>undecaprenyl pyrophosphate synthase (ec:2,5,1,31)</v>
          </cell>
          <cell r="D173">
            <v>0.33500000000000002</v>
          </cell>
          <cell r="E173">
            <v>0.53100000000000003</v>
          </cell>
          <cell r="F173">
            <v>0.78400000000000003</v>
          </cell>
          <cell r="G173">
            <v>1.032</v>
          </cell>
          <cell r="H173">
            <v>1.7689999999999999</v>
          </cell>
          <cell r="I173">
            <v>0.46670802262999106</v>
          </cell>
          <cell r="J173">
            <v>0.58603423457599302</v>
          </cell>
          <cell r="K173">
            <v>0.68411309651368002</v>
          </cell>
          <cell r="L173">
            <v>0.730493386172961</v>
          </cell>
          <cell r="M173">
            <v>1.03843579268009</v>
          </cell>
          <cell r="N173">
            <v>1</v>
          </cell>
          <cell r="O173">
            <v>1.2556763675789799</v>
          </cell>
          <cell r="P173">
            <v>1.4658267339365001</v>
          </cell>
          <cell r="Q173">
            <v>1.56520426209194</v>
          </cell>
          <cell r="R173">
            <v>2.2250223744350901</v>
          </cell>
          <cell r="S173"/>
          <cell r="T173"/>
          <cell r="U173"/>
          <cell r="V173"/>
          <cell r="W173"/>
          <cell r="X173"/>
          <cell r="Y173"/>
          <cell r="Z173"/>
          <cell r="AA173"/>
          <cell r="AB173"/>
          <cell r="AC173"/>
          <cell r="AD173"/>
          <cell r="AE173"/>
          <cell r="AF173"/>
          <cell r="AG173"/>
        </row>
        <row r="174">
          <cell r="A174" t="str">
            <v>b0175</v>
          </cell>
          <cell r="B174" t="str">
            <v>cdsa, eck0174, jw5810</v>
          </cell>
          <cell r="C174" t="str">
            <v>cdp-diglyceride synthase (ec:2,7,7,41)</v>
          </cell>
          <cell r="D174">
            <v>0.30599999999999999</v>
          </cell>
          <cell r="E174">
            <v>0.59599999999999997</v>
          </cell>
          <cell r="F174">
            <v>0.75</v>
          </cell>
          <cell r="G174">
            <v>1.0229999999999999</v>
          </cell>
          <cell r="H174">
            <v>1.585</v>
          </cell>
          <cell r="I174">
            <v>0.42589893366771198</v>
          </cell>
          <cell r="J174">
            <v>0.65693265377287202</v>
          </cell>
          <cell r="K174">
            <v>0.65474809753336305</v>
          </cell>
          <cell r="L174">
            <v>0.723871155567271</v>
          </cell>
          <cell r="M174">
            <v>0.93078905413943602</v>
          </cell>
          <cell r="N174">
            <v>1</v>
          </cell>
          <cell r="O174">
            <v>1.5424613725034899</v>
          </cell>
          <cell r="P174">
            <v>1.53733208931723</v>
          </cell>
          <cell r="Q174">
            <v>1.6996312935876901</v>
          </cell>
          <cell r="R174">
            <v>2.1854693227892401</v>
          </cell>
          <cell r="S174"/>
          <cell r="T174"/>
          <cell r="U174"/>
          <cell r="V174"/>
          <cell r="W174"/>
          <cell r="X174"/>
          <cell r="Y174"/>
          <cell r="Z174"/>
          <cell r="AA174"/>
          <cell r="AB174"/>
          <cell r="AC174"/>
          <cell r="AD174"/>
          <cell r="AE174"/>
          <cell r="AF174"/>
          <cell r="AG174"/>
        </row>
        <row r="175">
          <cell r="A175" t="str">
            <v>b0176</v>
          </cell>
          <cell r="B175" t="str">
            <v>rsep, ecfe, eck0175, jw0171, yael</v>
          </cell>
          <cell r="C175" t="str">
            <v>zinc metallopeptidase (ec:3,4,24,-)</v>
          </cell>
          <cell r="D175">
            <v>0.73</v>
          </cell>
          <cell r="E175">
            <v>1.3029999999999999</v>
          </cell>
          <cell r="F175">
            <v>1.452</v>
          </cell>
          <cell r="G175">
            <v>1.885</v>
          </cell>
          <cell r="H175">
            <v>2.8919999999999999</v>
          </cell>
          <cell r="I175">
            <v>1.01635203823358</v>
          </cell>
          <cell r="J175">
            <v>1.43675639143288</v>
          </cell>
          <cell r="K175">
            <v>1.26779081664388</v>
          </cell>
          <cell r="L175">
            <v>1.33437044493412</v>
          </cell>
          <cell r="M175">
            <v>1.6983102999342701</v>
          </cell>
          <cell r="N175">
            <v>1</v>
          </cell>
          <cell r="O175">
            <v>1.4136404881225699</v>
          </cell>
          <cell r="P175">
            <v>1.24739339220228</v>
          </cell>
          <cell r="Q175">
            <v>1.31290182410935</v>
          </cell>
          <cell r="R175">
            <v>1.67098626858262</v>
          </cell>
          <cell r="S175"/>
          <cell r="T175"/>
          <cell r="U175"/>
          <cell r="V175"/>
          <cell r="W175"/>
          <cell r="X175"/>
          <cell r="Y175"/>
          <cell r="Z175"/>
          <cell r="AA175"/>
          <cell r="AB175"/>
          <cell r="AC175"/>
          <cell r="AD175"/>
          <cell r="AE175"/>
          <cell r="AF175"/>
          <cell r="AG175"/>
        </row>
        <row r="176">
          <cell r="A176" t="str">
            <v>b0177</v>
          </cell>
          <cell r="B176" t="str">
            <v>bama, ecfk, eck0176, jw0172, omp85, yaet, yzzn, yzzy</v>
          </cell>
          <cell r="C176" t="str">
            <v>conserved protein</v>
          </cell>
          <cell r="D176">
            <v>0.75700000000000001</v>
          </cell>
          <cell r="E176">
            <v>1.7669999999999999</v>
          </cell>
          <cell r="F176">
            <v>1.825</v>
          </cell>
          <cell r="G176">
            <v>2.6960000000000002</v>
          </cell>
          <cell r="H176">
            <v>4.0039999999999996</v>
          </cell>
          <cell r="I176">
            <v>1.05404244816854</v>
          </cell>
          <cell r="J176">
            <v>1.9479771186852799</v>
          </cell>
          <cell r="K176">
            <v>1.5935225000344599</v>
          </cell>
          <cell r="L176">
            <v>1.90817680259342</v>
          </cell>
          <cell r="M176">
            <v>2.35136000396498</v>
          </cell>
          <cell r="N176">
            <v>1</v>
          </cell>
          <cell r="O176">
            <v>1.8481012050985299</v>
          </cell>
          <cell r="P176">
            <v>1.5118200436835301</v>
          </cell>
          <cell r="Q176">
            <v>1.8103415150964599</v>
          </cell>
          <cell r="R176">
            <v>2.2308020023772301</v>
          </cell>
          <cell r="S176">
            <v>357</v>
          </cell>
          <cell r="T176">
            <v>456</v>
          </cell>
          <cell r="U176">
            <v>586.5</v>
          </cell>
          <cell r="V176">
            <v>591.5</v>
          </cell>
          <cell r="W176">
            <v>717</v>
          </cell>
          <cell r="X176">
            <v>491.80302555227502</v>
          </cell>
          <cell r="Y176">
            <v>501.67485097192201</v>
          </cell>
          <cell r="Z176">
            <v>479.14543589743602</v>
          </cell>
          <cell r="AA176">
            <v>406.09598987982298</v>
          </cell>
          <cell r="AB176">
            <v>423.95291796810801</v>
          </cell>
          <cell r="AC176">
            <v>1</v>
          </cell>
          <cell r="AD176">
            <v>1.0200727220182499</v>
          </cell>
          <cell r="AE176">
            <v>0.97426288778800096</v>
          </cell>
          <cell r="AF176">
            <v>0.82572893776689005</v>
          </cell>
          <cell r="AG176">
            <v>0.86203804356840896</v>
          </cell>
        </row>
        <row r="177">
          <cell r="A177" t="str">
            <v>b0178</v>
          </cell>
          <cell r="B177" t="str">
            <v>skp, eck0177, hlpa, jw0173, omph</v>
          </cell>
          <cell r="C177" t="str">
            <v>periplasmic chaperone</v>
          </cell>
          <cell r="D177">
            <v>1.3069999999999999</v>
          </cell>
          <cell r="E177">
            <v>2.419</v>
          </cell>
          <cell r="F177">
            <v>2.778</v>
          </cell>
          <cell r="G177">
            <v>4.5359999999999996</v>
          </cell>
          <cell r="H177">
            <v>6.9740000000000002</v>
          </cell>
          <cell r="I177">
            <v>1.8195454683371199</v>
          </cell>
          <cell r="J177">
            <v>2.6672126598279702</v>
          </cell>
          <cell r="K177">
            <v>2.4252673674239502</v>
          </cell>
          <cell r="L177">
            <v>3.2100676423770098</v>
          </cell>
          <cell r="M177">
            <v>4.0948819340863203</v>
          </cell>
          <cell r="N177">
            <v>1</v>
          </cell>
          <cell r="O177">
            <v>1.4658675511228301</v>
          </cell>
          <cell r="P177">
            <v>1.3328973689458801</v>
          </cell>
          <cell r="Q177">
            <v>1.76421402940301</v>
          </cell>
          <cell r="R177">
            <v>2.2504971737961701</v>
          </cell>
          <cell r="S177">
            <v>5847.5</v>
          </cell>
          <cell r="T177">
            <v>7383</v>
          </cell>
          <cell r="U177">
            <v>8696.5</v>
          </cell>
          <cell r="V177">
            <v>9736.5</v>
          </cell>
          <cell r="W177">
            <v>12629.5</v>
          </cell>
          <cell r="X177">
            <v>8055.5131426244498</v>
          </cell>
          <cell r="Y177">
            <v>8122.5118963282894</v>
          </cell>
          <cell r="Z177">
            <v>7104.6688547008498</v>
          </cell>
          <cell r="AA177">
            <v>6684.6214800758999</v>
          </cell>
          <cell r="AB177">
            <v>7467.6616143350302</v>
          </cell>
          <cell r="AC177">
            <v>1</v>
          </cell>
          <cell r="AD177">
            <v>1.0083171304568199</v>
          </cell>
          <cell r="AE177">
            <v>0.88196353589290699</v>
          </cell>
          <cell r="AF177">
            <v>0.82981944932909413</v>
          </cell>
          <cell r="AG177">
            <v>0.92702494330511298</v>
          </cell>
        </row>
        <row r="178">
          <cell r="A178" t="str">
            <v>b0179</v>
          </cell>
          <cell r="B178" t="str">
            <v>lpxd, eck0178, fira, jw0174, omsa, ssc</v>
          </cell>
          <cell r="C178" t="str">
            <v>udp-3-o-(3-hydroxymyristoyl)-glucosamine n-acyltransferase</v>
          </cell>
          <cell r="D178">
            <v>0.66500000000000004</v>
          </cell>
          <cell r="E178">
            <v>0.98399999999999999</v>
          </cell>
          <cell r="F178">
            <v>1.7709999999999999</v>
          </cell>
          <cell r="G178">
            <v>2.4049999999999998</v>
          </cell>
          <cell r="H178">
            <v>3.5710000000000002</v>
          </cell>
          <cell r="I178">
            <v>0.92567916660006189</v>
          </cell>
          <cell r="J178">
            <v>1.0849871950854799</v>
          </cell>
          <cell r="K178">
            <v>1.5460462036735101</v>
          </cell>
          <cell r="L178">
            <v>1.70217490692621</v>
          </cell>
          <cell r="M178">
            <v>2.0969584667718602</v>
          </cell>
          <cell r="N178">
            <v>1</v>
          </cell>
          <cell r="O178">
            <v>1.1720985350362201</v>
          </cell>
          <cell r="P178">
            <v>1.6701750017254999</v>
          </cell>
          <cell r="Q178">
            <v>1.8388389501928</v>
          </cell>
          <cell r="R178">
            <v>2.2653188517505498</v>
          </cell>
          <cell r="S178">
            <v>800.5</v>
          </cell>
          <cell r="T178">
            <v>913</v>
          </cell>
          <cell r="U178">
            <v>1142</v>
          </cell>
          <cell r="V178">
            <v>1255</v>
          </cell>
          <cell r="W178">
            <v>1256</v>
          </cell>
          <cell r="X178">
            <v>1102.7684088364001</v>
          </cell>
          <cell r="Y178">
            <v>1004.44986609071</v>
          </cell>
          <cell r="Z178">
            <v>932.96519658119598</v>
          </cell>
          <cell r="AA178">
            <v>861.62378241619194</v>
          </cell>
          <cell r="AB178">
            <v>742.65671543646204</v>
          </cell>
          <cell r="AC178">
            <v>1</v>
          </cell>
          <cell r="AD178">
            <v>0.91084388892729196</v>
          </cell>
          <cell r="AE178">
            <v>0.846020967870872</v>
          </cell>
          <cell r="AF178">
            <v>0.78132795200883698</v>
          </cell>
          <cell r="AG178">
            <v>0.67344757927920895</v>
          </cell>
        </row>
        <row r="179">
          <cell r="A179" t="str">
            <v>b0180</v>
          </cell>
          <cell r="B179" t="str">
            <v>fabz, eck0179, jw0175, saba, sefa, sfhc, yaea</v>
          </cell>
          <cell r="C179" t="str">
            <v>(3r)-hydroxymyristol acyl carrier protein dehydratase (ec:4,2,1,-)</v>
          </cell>
          <cell r="D179">
            <v>0.628</v>
          </cell>
          <cell r="E179">
            <v>0.91300000000000003</v>
          </cell>
          <cell r="F179">
            <v>1.796</v>
          </cell>
          <cell r="G179">
            <v>2.3690000000000002</v>
          </cell>
          <cell r="H179">
            <v>3.8180000000000001</v>
          </cell>
          <cell r="I179">
            <v>0.87452545438594398</v>
          </cell>
          <cell r="J179">
            <v>1.00723001247865</v>
          </cell>
          <cell r="K179">
            <v>1.5682737050042801</v>
          </cell>
          <cell r="L179">
            <v>1.67630851026883</v>
          </cell>
          <cell r="M179">
            <v>2.2419263295645502</v>
          </cell>
          <cell r="N179">
            <v>1</v>
          </cell>
          <cell r="O179">
            <v>1.1517446489718099</v>
          </cell>
          <cell r="P179">
            <v>1.79328537224278</v>
          </cell>
          <cell r="Q179">
            <v>1.91682071901025</v>
          </cell>
          <cell r="R179">
            <v>2.56359185238209</v>
          </cell>
          <cell r="S179">
            <v>1443.5</v>
          </cell>
          <cell r="T179">
            <v>2441</v>
          </cell>
          <cell r="U179">
            <v>3813</v>
          </cell>
          <cell r="V179">
            <v>5022.5</v>
          </cell>
          <cell r="W179">
            <v>6854.5</v>
          </cell>
          <cell r="X179">
            <v>1988.56489463504</v>
          </cell>
          <cell r="Y179">
            <v>2685.5006825054002</v>
          </cell>
          <cell r="Z179">
            <v>3115.0580512820502</v>
          </cell>
          <cell r="AA179">
            <v>3448.21151170145</v>
          </cell>
          <cell r="AB179">
            <v>4052.9780700312294</v>
          </cell>
          <cell r="AC179">
            <v>1</v>
          </cell>
          <cell r="AD179">
            <v>1.3504717345411399</v>
          </cell>
          <cell r="AE179">
            <v>1.56648548895044</v>
          </cell>
          <cell r="AF179">
            <v>1.73402010716593</v>
          </cell>
          <cell r="AG179">
            <v>2.0381422205359199</v>
          </cell>
        </row>
        <row r="180">
          <cell r="A180" t="str">
            <v>b0181</v>
          </cell>
          <cell r="B180" t="str">
            <v>lpxa, eck0180, jw0176</v>
          </cell>
          <cell r="C180" t="str">
            <v>udp-n-acetylglucosamine acetyltransferase (ec:2,3,1,129)</v>
          </cell>
          <cell r="D180">
            <v>0.53500000000000003</v>
          </cell>
          <cell r="E180">
            <v>0.82399999999999995</v>
          </cell>
          <cell r="F180">
            <v>1.4610000000000001</v>
          </cell>
          <cell r="G180">
            <v>1.915</v>
          </cell>
          <cell r="H180">
            <v>2.476</v>
          </cell>
          <cell r="I180">
            <v>0.74442427611115691</v>
          </cell>
          <cell r="J180">
            <v>0.90836667809097404</v>
          </cell>
          <cell r="K180">
            <v>1.27547165321485</v>
          </cell>
          <cell r="L180">
            <v>1.3551213037802901</v>
          </cell>
          <cell r="M180">
            <v>1.45358620453596</v>
          </cell>
          <cell r="N180">
            <v>1</v>
          </cell>
          <cell r="O180">
            <v>1.22022710333447</v>
          </cell>
          <cell r="P180">
            <v>1.7133665493525601</v>
          </cell>
          <cell r="Q180">
            <v>1.82036151596156</v>
          </cell>
          <cell r="R180">
            <v>1.9526313839863401</v>
          </cell>
          <cell r="S180">
            <v>771.5</v>
          </cell>
          <cell r="T180">
            <v>932.5</v>
          </cell>
          <cell r="U180">
            <v>1049.5</v>
          </cell>
          <cell r="V180">
            <v>1246</v>
          </cell>
          <cell r="W180">
            <v>996</v>
          </cell>
          <cell r="X180">
            <v>1062.8180230072301</v>
          </cell>
          <cell r="Y180">
            <v>1025.9030669546401</v>
          </cell>
          <cell r="Z180">
            <v>857.39664957264893</v>
          </cell>
          <cell r="AA180">
            <v>855.44480708412402</v>
          </cell>
          <cell r="AB180">
            <v>588.92204504356403</v>
          </cell>
          <cell r="AC180">
            <v>1</v>
          </cell>
          <cell r="AD180">
            <v>0.96526690811270399</v>
          </cell>
          <cell r="AE180">
            <v>0.80672008849328491</v>
          </cell>
          <cell r="AF180">
            <v>0.80488360995578101</v>
          </cell>
          <cell r="AG180">
            <v>0.55411371683105004</v>
          </cell>
        </row>
        <row r="181">
          <cell r="A181" t="str">
            <v>b0182</v>
          </cell>
          <cell r="B181" t="str">
            <v>lpxb, eck0181, jw0177, pgsb</v>
          </cell>
          <cell r="C181" t="str">
            <v>tetraacyldisaccharide-1-p synthase (ec:2,4,1,182)</v>
          </cell>
          <cell r="D181">
            <v>0.216</v>
          </cell>
          <cell r="E181">
            <v>0.32700000000000001</v>
          </cell>
          <cell r="F181">
            <v>0.57499999999999996</v>
          </cell>
          <cell r="G181">
            <v>0.751</v>
          </cell>
          <cell r="H181">
            <v>0.97199999999999998</v>
          </cell>
          <cell r="I181">
            <v>0.30071370026869099</v>
          </cell>
          <cell r="J181">
            <v>0.36035736898625698</v>
          </cell>
          <cell r="K181">
            <v>0.50217688191738197</v>
          </cell>
          <cell r="L181">
            <v>0.53170015842665697</v>
          </cell>
          <cell r="M181">
            <v>0.570882948502628</v>
          </cell>
          <cell r="N181">
            <v>1</v>
          </cell>
          <cell r="O181">
            <v>1.19834037712374</v>
          </cell>
          <cell r="P181">
            <v>1.6699501268771</v>
          </cell>
          <cell r="Q181">
            <v>1.7681274845528401</v>
          </cell>
          <cell r="R181">
            <v>1.8984268026117099</v>
          </cell>
          <cell r="S181">
            <v>490</v>
          </cell>
          <cell r="T181"/>
          <cell r="U181">
            <v>553</v>
          </cell>
          <cell r="V181">
            <v>523</v>
          </cell>
          <cell r="W181">
            <v>526</v>
          </cell>
          <cell r="X181">
            <v>675.02376056194703</v>
          </cell>
          <cell r="Y181"/>
          <cell r="Z181">
            <v>451.77736752136701</v>
          </cell>
          <cell r="AA181">
            <v>359.06712207463602</v>
          </cell>
          <cell r="AB181">
            <v>311.01706394870899</v>
          </cell>
          <cell r="AC181">
            <v>1</v>
          </cell>
          <cell r="AD181"/>
          <cell r="AE181">
            <v>0.66927624465436597</v>
          </cell>
          <cell r="AF181">
            <v>0.53193256749320705</v>
          </cell>
          <cell r="AG181">
            <v>0.46074980188814801</v>
          </cell>
        </row>
        <row r="182">
          <cell r="A182" t="str">
            <v>b0183</v>
          </cell>
          <cell r="B182" t="str">
            <v>rnhb, eck0182, jw0178</v>
          </cell>
          <cell r="C182" t="str">
            <v>ribonuclease hii, degrades rna of dna-rna hybrids (ec:3,1,26,4)</v>
          </cell>
          <cell r="D182">
            <v>0.159</v>
          </cell>
          <cell r="E182">
            <v>0.29299999999999998</v>
          </cell>
          <cell r="F182">
            <v>0.55100000000000005</v>
          </cell>
          <cell r="G182">
            <v>0.78200000000000003</v>
          </cell>
          <cell r="H182">
            <v>1.147</v>
          </cell>
          <cell r="I182">
            <v>0.22188587202476001</v>
          </cell>
          <cell r="J182">
            <v>0.32282550912492403</v>
          </cell>
          <cell r="K182">
            <v>0.48132419270596</v>
          </cell>
          <cell r="L182">
            <v>0.55335322852700797</v>
          </cell>
          <cell r="M182">
            <v>0.67351334902728299</v>
          </cell>
          <cell r="N182">
            <v>1</v>
          </cell>
          <cell r="O182">
            <v>1.4549169182294699</v>
          </cell>
          <cell r="P182">
            <v>2.1692421798367101</v>
          </cell>
          <cell r="Q182">
            <v>2.4938641810653799</v>
          </cell>
          <cell r="R182">
            <v>3.0354043855127699</v>
          </cell>
          <cell r="S182"/>
          <cell r="T182"/>
          <cell r="U182"/>
          <cell r="V182"/>
          <cell r="W182"/>
          <cell r="X182"/>
          <cell r="Y182"/>
          <cell r="Z182"/>
          <cell r="AA182"/>
          <cell r="AB182"/>
          <cell r="AC182"/>
          <cell r="AD182"/>
          <cell r="AE182"/>
          <cell r="AF182"/>
          <cell r="AG182"/>
        </row>
        <row r="183">
          <cell r="A183" t="str">
            <v>b0184</v>
          </cell>
          <cell r="B183" t="str">
            <v>dnae, eck0183, jw0179, polc, sdgc</v>
          </cell>
          <cell r="C183" t="str">
            <v>dna polymerase iii alpha subunit (ec:2,7,7,7)</v>
          </cell>
          <cell r="D183">
            <v>0.32700000000000001</v>
          </cell>
          <cell r="E183">
            <v>0.40200000000000002</v>
          </cell>
          <cell r="F183">
            <v>0.71799999999999997</v>
          </cell>
          <cell r="G183">
            <v>1.0229999999999999</v>
          </cell>
          <cell r="H183">
            <v>1.4019999999999999</v>
          </cell>
          <cell r="I183">
            <v>0.45528396043013297</v>
          </cell>
          <cell r="J183">
            <v>0.44351619573783901</v>
          </cell>
          <cell r="K183">
            <v>0.62648624121168495</v>
          </cell>
          <cell r="L183">
            <v>0.723871155567271</v>
          </cell>
          <cell r="M183">
            <v>0.82314231559878703</v>
          </cell>
          <cell r="N183">
            <v>1</v>
          </cell>
          <cell r="O183">
            <v>0.97415291177581509</v>
          </cell>
          <cell r="P183">
            <v>1.3760340702971501</v>
          </cell>
          <cell r="Q183">
            <v>1.58993335693923</v>
          </cell>
          <cell r="R183">
            <v>1.8079756528675299</v>
          </cell>
          <cell r="S183"/>
          <cell r="T183"/>
          <cell r="U183"/>
          <cell r="V183"/>
          <cell r="W183"/>
          <cell r="X183"/>
          <cell r="Y183"/>
          <cell r="Z183"/>
          <cell r="AA183"/>
          <cell r="AB183"/>
          <cell r="AC183"/>
          <cell r="AD183"/>
          <cell r="AE183"/>
          <cell r="AF183"/>
          <cell r="AG183"/>
        </row>
        <row r="184">
          <cell r="A184" t="str">
            <v>b0185</v>
          </cell>
          <cell r="B184" t="str">
            <v>acca, eck0184, jw0180</v>
          </cell>
          <cell r="C184" t="str">
            <v>acetyl-coa carboxylase, carboxytransferase, alpha subunit</v>
          </cell>
          <cell r="D184">
            <v>0.55400000000000005</v>
          </cell>
          <cell r="E184">
            <v>0.622</v>
          </cell>
          <cell r="F184">
            <v>1.4279999999999999</v>
          </cell>
          <cell r="G184">
            <v>2.0249999999999999</v>
          </cell>
          <cell r="H184">
            <v>2.9809999999999999</v>
          </cell>
          <cell r="I184">
            <v>0.77173857915829691</v>
          </cell>
          <cell r="J184">
            <v>0.685383275385405</v>
          </cell>
          <cell r="K184">
            <v>1.2466582255638501</v>
          </cell>
          <cell r="L184">
            <v>1.4330092013537601</v>
          </cell>
          <cell r="M184">
            <v>1.7503359686709701</v>
          </cell>
          <cell r="N184">
            <v>1</v>
          </cell>
          <cell r="O184">
            <v>0.88810290672901604</v>
          </cell>
          <cell r="P184">
            <v>1.61538927718701</v>
          </cell>
          <cell r="Q184">
            <v>1.85685831971324</v>
          </cell>
          <cell r="R184">
            <v>2.26804259362022</v>
          </cell>
          <cell r="S184">
            <v>1524</v>
          </cell>
          <cell r="T184">
            <v>1902.5</v>
          </cell>
          <cell r="U184">
            <v>2154.5</v>
          </cell>
          <cell r="V184">
            <v>2384.5</v>
          </cell>
          <cell r="W184">
            <v>3066</v>
          </cell>
          <cell r="X184">
            <v>2099.46165529879</v>
          </cell>
          <cell r="Y184">
            <v>2093.06228941685</v>
          </cell>
          <cell r="Z184">
            <v>1760.1344273504301</v>
          </cell>
          <cell r="AA184">
            <v>1637.08518659077</v>
          </cell>
          <cell r="AB184">
            <v>1812.8865362485601</v>
          </cell>
          <cell r="AC184">
            <v>1</v>
          </cell>
          <cell r="AD184">
            <v>0.99695190151923396</v>
          </cell>
          <cell r="AE184">
            <v>0.83837417221127108</v>
          </cell>
          <cell r="AF184">
            <v>0.77976427074005294</v>
          </cell>
          <cell r="AG184">
            <v>0.86350066536011905</v>
          </cell>
        </row>
        <row r="185">
          <cell r="A185" t="str">
            <v>b0186</v>
          </cell>
          <cell r="B185" t="str">
            <v>ldcc, eck0185, jw0181, ldc, ldch</v>
          </cell>
          <cell r="C185" t="str">
            <v>lysine decarboxylase 2, constitutive (ec:4,1,1,18)</v>
          </cell>
          <cell r="D185">
            <v>0.159</v>
          </cell>
          <cell r="E185">
            <v>0.315</v>
          </cell>
          <cell r="F185">
            <v>0.311</v>
          </cell>
          <cell r="G185">
            <v>0.44500000000000001</v>
          </cell>
          <cell r="H185">
            <v>0.64700000000000002</v>
          </cell>
          <cell r="I185">
            <v>0.221314668914768</v>
          </cell>
          <cell r="J185">
            <v>0.34784674903247997</v>
          </cell>
          <cell r="K185">
            <v>0.27194113017011301</v>
          </cell>
          <cell r="L185">
            <v>0.31487172770926902</v>
          </cell>
          <cell r="M185">
            <v>0.37999298704849399</v>
          </cell>
          <cell r="N185">
            <v>1</v>
          </cell>
          <cell r="O185">
            <v>1.5717292971955801</v>
          </cell>
          <cell r="P185">
            <v>1.22875330181951</v>
          </cell>
          <cell r="Q185">
            <v>1.42273320269851</v>
          </cell>
          <cell r="R185">
            <v>1.7169805730086301</v>
          </cell>
          <cell r="S185"/>
          <cell r="T185"/>
          <cell r="U185"/>
          <cell r="V185"/>
          <cell r="W185"/>
          <cell r="X185"/>
          <cell r="Y185"/>
          <cell r="Z185"/>
          <cell r="AA185"/>
          <cell r="AB185"/>
          <cell r="AC185"/>
          <cell r="AD185"/>
          <cell r="AE185"/>
          <cell r="AF185"/>
          <cell r="AG185"/>
        </row>
        <row r="186">
          <cell r="A186" t="str">
            <v>b0187</v>
          </cell>
          <cell r="B186" t="str">
            <v>yaer, eck0186, jw0182</v>
          </cell>
          <cell r="C186" t="str">
            <v>predicted lyase</v>
          </cell>
          <cell r="D186">
            <v>9.7000000000000003E-2</v>
          </cell>
          <cell r="E186">
            <v>0.17100000000000001</v>
          </cell>
          <cell r="F186">
            <v>0.26700000000000002</v>
          </cell>
          <cell r="G186">
            <v>0.36199999999999999</v>
          </cell>
          <cell r="H186">
            <v>0.48899999999999999</v>
          </cell>
          <cell r="I186">
            <v>0.13537873519813801</v>
          </cell>
          <cell r="J186">
            <v>0.188395218127477</v>
          </cell>
          <cell r="K186">
            <v>0.23297714357806401</v>
          </cell>
          <cell r="L186">
            <v>0.25593026647360501</v>
          </cell>
          <cell r="M186">
            <v>0.287061557666351</v>
          </cell>
          <cell r="N186">
            <v>1</v>
          </cell>
          <cell r="O186">
            <v>1.39161603077282</v>
          </cell>
          <cell r="P186">
            <v>1.7209286468593601</v>
          </cell>
          <cell r="Q186">
            <v>1.8904761231446701</v>
          </cell>
          <cell r="R186">
            <v>2.1204331481322498</v>
          </cell>
          <cell r="S186">
            <v>230.5</v>
          </cell>
          <cell r="T186">
            <v>212</v>
          </cell>
          <cell r="U186">
            <v>274</v>
          </cell>
          <cell r="V186">
            <v>306</v>
          </cell>
          <cell r="W186">
            <v>396</v>
          </cell>
          <cell r="X186">
            <v>317.53668736638502</v>
          </cell>
          <cell r="Y186">
            <v>233.234799136069</v>
          </cell>
          <cell r="Z186">
            <v>223.84629059829001</v>
          </cell>
          <cell r="AA186">
            <v>210.08516129032299</v>
          </cell>
          <cell r="AB186">
            <v>234.14972875225999</v>
          </cell>
          <cell r="AC186">
            <v>1</v>
          </cell>
          <cell r="AD186">
            <v>0.73451291902832805</v>
          </cell>
          <cell r="AE186">
            <v>0.70494622985094202</v>
          </cell>
          <cell r="AF186">
            <v>0.66160909793682798</v>
          </cell>
          <cell r="AG186">
            <v>0.73739425417035387</v>
          </cell>
        </row>
        <row r="187">
          <cell r="A187" t="str">
            <v>b0188</v>
          </cell>
          <cell r="B187" t="str">
            <v>tils, eck0187, jw0183, mesj, yaen</v>
          </cell>
          <cell r="C187" t="str">
            <v>trna(ile)-lysidine synthetase (ec:6,1,1,5)</v>
          </cell>
          <cell r="D187">
            <v>9.6000000000000002E-2</v>
          </cell>
          <cell r="E187">
            <v>9.7000000000000003E-2</v>
          </cell>
          <cell r="F187">
            <v>0.23499999999999999</v>
          </cell>
          <cell r="G187">
            <v>0.33700000000000002</v>
          </cell>
          <cell r="H187">
            <v>0.41699999999999998</v>
          </cell>
          <cell r="I187">
            <v>0.13406002061664299</v>
          </cell>
          <cell r="J187">
            <v>0.106708229017517</v>
          </cell>
          <cell r="K187">
            <v>0.20553852804641401</v>
          </cell>
          <cell r="L187">
            <v>0.23818377110385899</v>
          </cell>
          <cell r="M187">
            <v>0.245079329635497</v>
          </cell>
          <cell r="N187">
            <v>1</v>
          </cell>
          <cell r="O187">
            <v>0.79597353876782195</v>
          </cell>
          <cell r="P187">
            <v>1.53318287660249</v>
          </cell>
          <cell r="Q187">
            <v>1.7766950206950001</v>
          </cell>
          <cell r="R187">
            <v>1.82813137360559</v>
          </cell>
          <cell r="S187"/>
          <cell r="T187"/>
          <cell r="U187"/>
          <cell r="V187"/>
          <cell r="W187"/>
          <cell r="X187"/>
          <cell r="Y187"/>
          <cell r="Z187"/>
          <cell r="AA187"/>
          <cell r="AB187"/>
          <cell r="AC187"/>
          <cell r="AD187"/>
          <cell r="AE187"/>
          <cell r="AF187"/>
          <cell r="AG187"/>
        </row>
        <row r="188">
          <cell r="A188" t="str">
            <v>b0189</v>
          </cell>
          <cell r="B188" t="str">
            <v>rof, eck0188, jw0184, mesj, yaeo</v>
          </cell>
          <cell r="C188" t="str">
            <v>modulator of rho-dependent transcription termination</v>
          </cell>
          <cell r="D188">
            <v>0.126</v>
          </cell>
          <cell r="E188">
            <v>0.16800000000000001</v>
          </cell>
          <cell r="F188">
            <v>0.32500000000000001</v>
          </cell>
          <cell r="G188">
            <v>0.378</v>
          </cell>
          <cell r="H188">
            <v>0.45100000000000001</v>
          </cell>
          <cell r="I188">
            <v>0.17558873554426699</v>
          </cell>
          <cell r="J188">
            <v>0.18545154284423601</v>
          </cell>
          <cell r="K188">
            <v>0.28346650123051198</v>
          </cell>
          <cell r="L188">
            <v>0.26735226095154002</v>
          </cell>
          <cell r="M188">
            <v>0.26481097680999799</v>
          </cell>
          <cell r="N188">
            <v>1</v>
          </cell>
          <cell r="O188">
            <v>1.05616993179772</v>
          </cell>
          <cell r="P188">
            <v>1.61437748470515</v>
          </cell>
          <cell r="Q188">
            <v>1.52260485345394</v>
          </cell>
          <cell r="R188">
            <v>1.5081319196768099</v>
          </cell>
          <cell r="S188">
            <v>542</v>
          </cell>
          <cell r="T188">
            <v>669</v>
          </cell>
          <cell r="U188">
            <v>964</v>
          </cell>
          <cell r="V188">
            <v>1083</v>
          </cell>
          <cell r="W188">
            <v>1391</v>
          </cell>
          <cell r="X188">
            <v>746.65893515219398</v>
          </cell>
          <cell r="Y188">
            <v>736.00981425485998</v>
          </cell>
          <cell r="Z188">
            <v>787.54680341880305</v>
          </cell>
          <cell r="AA188">
            <v>743.53669829221997</v>
          </cell>
          <cell r="AB188">
            <v>822.48048660200516</v>
          </cell>
          <cell r="AC188">
            <v>1</v>
          </cell>
          <cell r="AD188">
            <v>0.985737636829909</v>
          </cell>
          <cell r="AE188">
            <v>1.05476110489226</v>
          </cell>
          <cell r="AF188">
            <v>0.99581838947747003</v>
          </cell>
          <cell r="AG188">
            <v>1.10154777218913</v>
          </cell>
        </row>
        <row r="189">
          <cell r="A189" t="str">
            <v>b0190</v>
          </cell>
          <cell r="B189" t="str">
            <v>yaeq, eck0190, jw0186</v>
          </cell>
          <cell r="C189" t="str">
            <v>conserved protein</v>
          </cell>
          <cell r="D189">
            <v>0.23599999999999999</v>
          </cell>
          <cell r="E189">
            <v>0.29699999999999999</v>
          </cell>
          <cell r="F189">
            <v>0.45800000000000002</v>
          </cell>
          <cell r="G189">
            <v>0.79300000000000004</v>
          </cell>
          <cell r="H189">
            <v>0.98</v>
          </cell>
          <cell r="I189">
            <v>0.32829966211774803</v>
          </cell>
          <cell r="J189">
            <v>0.32797694087059698</v>
          </cell>
          <cell r="K189">
            <v>0.39954345262452906</v>
          </cell>
          <cell r="L189">
            <v>0.56117540010075995</v>
          </cell>
          <cell r="M189">
            <v>0.57518881804425404</v>
          </cell>
          <cell r="N189">
            <v>1</v>
          </cell>
          <cell r="O189">
            <v>0.99901699183889103</v>
          </cell>
          <cell r="P189">
            <v>1.21700841861125</v>
          </cell>
          <cell r="Q189">
            <v>1.7093389511302299</v>
          </cell>
          <cell r="R189">
            <v>1.7520237892841799</v>
          </cell>
          <cell r="S189"/>
          <cell r="T189"/>
          <cell r="U189"/>
          <cell r="V189"/>
          <cell r="W189"/>
          <cell r="X189"/>
          <cell r="Y189"/>
          <cell r="Z189"/>
          <cell r="AA189"/>
          <cell r="AB189"/>
          <cell r="AC189"/>
          <cell r="AD189"/>
          <cell r="AE189"/>
          <cell r="AF189"/>
          <cell r="AG189"/>
        </row>
        <row r="190">
          <cell r="A190" t="str">
            <v>b0191</v>
          </cell>
          <cell r="B190" t="str">
            <v>yaej, eck0191, jw0187</v>
          </cell>
          <cell r="C190" t="str">
            <v>conserved protein</v>
          </cell>
          <cell r="D190">
            <v>0.13800000000000001</v>
          </cell>
          <cell r="E190">
            <v>0.188</v>
          </cell>
          <cell r="F190">
            <v>0.28499999999999998</v>
          </cell>
          <cell r="G190">
            <v>0.39800000000000002</v>
          </cell>
          <cell r="H190">
            <v>0.53500000000000003</v>
          </cell>
          <cell r="I190">
            <v>0.19232003923854599</v>
          </cell>
          <cell r="J190">
            <v>0.207529107468549</v>
          </cell>
          <cell r="K190">
            <v>0.24861871858860601</v>
          </cell>
          <cell r="L190">
            <v>0.28148991130456102</v>
          </cell>
          <cell r="M190">
            <v>0.314328476538697</v>
          </cell>
          <cell r="N190">
            <v>1</v>
          </cell>
          <cell r="O190">
            <v>1.0790820774071199</v>
          </cell>
          <cell r="P190">
            <v>1.29273433789304</v>
          </cell>
          <cell r="Q190">
            <v>1.46365356631095</v>
          </cell>
          <cell r="R190">
            <v>1.6344031427157499</v>
          </cell>
          <cell r="S190"/>
          <cell r="T190"/>
          <cell r="U190"/>
          <cell r="V190"/>
          <cell r="W190"/>
          <cell r="X190"/>
          <cell r="Y190"/>
          <cell r="Z190"/>
          <cell r="AA190"/>
          <cell r="AB190"/>
          <cell r="AC190"/>
          <cell r="AD190"/>
          <cell r="AE190"/>
          <cell r="AF190"/>
          <cell r="AG190"/>
        </row>
        <row r="191">
          <cell r="A191" t="str">
            <v>b0192</v>
          </cell>
          <cell r="B191" t="str">
            <v>nlpe, cutf, eck0192, jw0188</v>
          </cell>
          <cell r="C191" t="str">
            <v>lipoprotein involved with copper homeostasis and adhesion</v>
          </cell>
          <cell r="D191">
            <v>0.19</v>
          </cell>
          <cell r="E191">
            <v>0.29399999999999998</v>
          </cell>
          <cell r="F191">
            <v>0.38200000000000001</v>
          </cell>
          <cell r="G191">
            <v>0.47</v>
          </cell>
          <cell r="H191">
            <v>0.73</v>
          </cell>
          <cell r="I191">
            <v>0.26488262392168899</v>
          </cell>
          <cell r="J191">
            <v>0.32404713436746901</v>
          </cell>
          <cell r="K191">
            <v>0.33341251996154098</v>
          </cell>
          <cell r="L191">
            <v>0.33291595279289399</v>
          </cell>
          <cell r="M191">
            <v>0.42878925362897002</v>
          </cell>
          <cell r="N191">
            <v>1</v>
          </cell>
          <cell r="O191">
            <v>1.22336123664825</v>
          </cell>
          <cell r="P191">
            <v>1.2587179748721899</v>
          </cell>
          <cell r="Q191">
            <v>1.2568433061555599</v>
          </cell>
          <cell r="R191">
            <v>1.6187896634387799</v>
          </cell>
          <cell r="S191"/>
          <cell r="T191"/>
          <cell r="U191"/>
          <cell r="V191"/>
          <cell r="W191"/>
          <cell r="X191"/>
          <cell r="Y191"/>
          <cell r="Z191"/>
          <cell r="AA191"/>
          <cell r="AB191"/>
          <cell r="AC191"/>
          <cell r="AD191"/>
          <cell r="AE191"/>
          <cell r="AF191"/>
          <cell r="AG191"/>
        </row>
        <row r="192">
          <cell r="A192" t="str">
            <v>b0193</v>
          </cell>
          <cell r="B192" t="str">
            <v>yaef, eck0193, jw5016, yaek</v>
          </cell>
          <cell r="C192" t="str">
            <v>predicted lipoprotein</v>
          </cell>
          <cell r="D192">
            <v>0.16600000000000001</v>
          </cell>
          <cell r="E192">
            <v>0.24199999999999999</v>
          </cell>
          <cell r="F192">
            <v>0.219</v>
          </cell>
          <cell r="G192">
            <v>0.38500000000000001</v>
          </cell>
          <cell r="H192">
            <v>0.54200000000000004</v>
          </cell>
          <cell r="I192">
            <v>0.23079034381345301</v>
          </cell>
          <cell r="J192">
            <v>0.26738138516506399</v>
          </cell>
          <cell r="K192">
            <v>0.190991863286611</v>
          </cell>
          <cell r="L192">
            <v>0.27217006904886798</v>
          </cell>
          <cell r="M192">
            <v>0.31827911184313901</v>
          </cell>
          <cell r="N192">
            <v>1</v>
          </cell>
          <cell r="O192">
            <v>1.1585466737776</v>
          </cell>
          <cell r="P192">
            <v>0.82755569462208212</v>
          </cell>
          <cell r="Q192">
            <v>1.17929573894505</v>
          </cell>
          <cell r="R192">
            <v>1.3790833125167701</v>
          </cell>
          <cell r="S192"/>
          <cell r="T192"/>
          <cell r="U192"/>
          <cell r="V192"/>
          <cell r="W192"/>
          <cell r="X192"/>
          <cell r="Y192"/>
          <cell r="Z192"/>
          <cell r="AA192"/>
          <cell r="AB192"/>
          <cell r="AC192"/>
          <cell r="AD192"/>
          <cell r="AE192"/>
          <cell r="AF192"/>
          <cell r="AG192"/>
        </row>
        <row r="193">
          <cell r="A193" t="str">
            <v>b0194</v>
          </cell>
          <cell r="B193" t="str">
            <v>pros, drpa, eck0194, jw0190</v>
          </cell>
          <cell r="C193" t="str">
            <v>prolyl-trna synthetase (ec:6,1,1,15)</v>
          </cell>
          <cell r="D193">
            <v>0.35599999999999998</v>
          </cell>
          <cell r="E193">
            <v>0.39</v>
          </cell>
          <cell r="F193">
            <v>1.22</v>
          </cell>
          <cell r="G193">
            <v>1.653</v>
          </cell>
          <cell r="H193">
            <v>2.68</v>
          </cell>
          <cell r="I193">
            <v>0.49531315475246906</v>
          </cell>
          <cell r="J193">
            <v>0.43001944456417501</v>
          </cell>
          <cell r="K193">
            <v>1.0650019128361601</v>
          </cell>
          <cell r="L193">
            <v>1.16987026695925</v>
          </cell>
          <cell r="M193">
            <v>1.57344008322712</v>
          </cell>
          <cell r="N193">
            <v>1</v>
          </cell>
          <cell r="O193">
            <v>0.86817691078500892</v>
          </cell>
          <cell r="P193">
            <v>2.15015874829409</v>
          </cell>
          <cell r="Q193">
            <v>2.3618800666497299</v>
          </cell>
          <cell r="R193">
            <v>3.1766571675517801</v>
          </cell>
          <cell r="S193">
            <v>1668</v>
          </cell>
          <cell r="T193">
            <v>2350.5</v>
          </cell>
          <cell r="U193">
            <v>3368</v>
          </cell>
          <cell r="V193">
            <v>4060</v>
          </cell>
          <cell r="W193">
            <v>5049</v>
          </cell>
          <cell r="X193">
            <v>2297.8359849333201</v>
          </cell>
          <cell r="Y193">
            <v>2585.9358272138202</v>
          </cell>
          <cell r="Z193">
            <v>2751.5120683760701</v>
          </cell>
          <cell r="AA193">
            <v>2787.40442757748</v>
          </cell>
          <cell r="AB193">
            <v>2985.4090415913201</v>
          </cell>
          <cell r="AC193">
            <v>1</v>
          </cell>
          <cell r="AD193">
            <v>1.1253787668787301</v>
          </cell>
          <cell r="AE193">
            <v>1.19743623409915</v>
          </cell>
          <cell r="AF193">
            <v>1.2130563042158899</v>
          </cell>
          <cell r="AG193">
            <v>1.29922634216121</v>
          </cell>
        </row>
        <row r="194">
          <cell r="A194" t="str">
            <v>b0195</v>
          </cell>
          <cell r="B194" t="str">
            <v>yaeb, eck0195, jw0191</v>
          </cell>
          <cell r="C194" t="str">
            <v>conserved protein</v>
          </cell>
          <cell r="D194">
            <v>7.4999999999999997E-2</v>
          </cell>
          <cell r="E194">
            <v>7.5999999999999998E-2</v>
          </cell>
          <cell r="F194">
            <v>0.245</v>
          </cell>
          <cell r="G194">
            <v>0.34599999999999997</v>
          </cell>
          <cell r="H194">
            <v>0.435</v>
          </cell>
          <cell r="I194">
            <v>0.104945753123683</v>
          </cell>
          <cell r="J194">
            <v>8.3401679962449293E-2</v>
          </cell>
          <cell r="K194">
            <v>0.21431427486811799</v>
          </cell>
          <cell r="L194">
            <v>0.24510373142343</v>
          </cell>
          <cell r="M194">
            <v>0.25547800457852399</v>
          </cell>
          <cell r="N194">
            <v>1</v>
          </cell>
          <cell r="O194">
            <v>0.79471229163658097</v>
          </cell>
          <cell r="P194">
            <v>2.0421433787371899</v>
          </cell>
          <cell r="Q194">
            <v>2.33552787157155</v>
          </cell>
          <cell r="R194">
            <v>2.4343815445054902</v>
          </cell>
          <cell r="S194"/>
          <cell r="T194"/>
          <cell r="U194"/>
          <cell r="V194"/>
          <cell r="W194"/>
          <cell r="X194"/>
          <cell r="Y194"/>
          <cell r="Z194"/>
          <cell r="AA194"/>
          <cell r="AB194"/>
          <cell r="AC194"/>
          <cell r="AD194"/>
          <cell r="AE194"/>
          <cell r="AF194"/>
          <cell r="AG194"/>
        </row>
        <row r="195">
          <cell r="A195" t="str">
            <v>b0196</v>
          </cell>
          <cell r="B195" t="str">
            <v>rcsf, eck0196, jw0192</v>
          </cell>
          <cell r="C195" t="str">
            <v>predicted outer membrane protein, signal</v>
          </cell>
          <cell r="D195">
            <v>0.40100000000000002</v>
          </cell>
          <cell r="E195">
            <v>0.252</v>
          </cell>
          <cell r="F195">
            <v>1.0089999999999999</v>
          </cell>
          <cell r="G195">
            <v>1.351</v>
          </cell>
          <cell r="H195">
            <v>1.4750000000000001</v>
          </cell>
          <cell r="I195">
            <v>0.55828042672018696</v>
          </cell>
          <cell r="J195">
            <v>0.27768424865641</v>
          </cell>
          <cell r="K195">
            <v>0.880595975869781</v>
          </cell>
          <cell r="L195">
            <v>0.95604619971828309</v>
          </cell>
          <cell r="M195">
            <v>0.86620101101504587</v>
          </cell>
          <cell r="N195">
            <v>1</v>
          </cell>
          <cell r="O195">
            <v>0.49739205489929694</v>
          </cell>
          <cell r="P195">
            <v>1.5773362878637001</v>
          </cell>
          <cell r="Q195">
            <v>1.7124838234700599</v>
          </cell>
          <cell r="R195">
            <v>1.5515518179704899</v>
          </cell>
          <cell r="S195"/>
          <cell r="T195"/>
          <cell r="U195"/>
          <cell r="V195"/>
          <cell r="W195"/>
          <cell r="X195"/>
          <cell r="Y195"/>
          <cell r="Z195"/>
          <cell r="AA195"/>
          <cell r="AB195"/>
          <cell r="AC195"/>
          <cell r="AD195"/>
          <cell r="AE195"/>
          <cell r="AF195"/>
          <cell r="AG195"/>
        </row>
        <row r="196">
          <cell r="A196" t="str">
            <v>b0197</v>
          </cell>
          <cell r="B196" t="str">
            <v>metq, eck0197, jw0193, metd, yaec</v>
          </cell>
          <cell r="C196" t="str">
            <v>dl-methionine transporter subunit</v>
          </cell>
          <cell r="D196">
            <v>1.71</v>
          </cell>
          <cell r="E196">
            <v>3.99</v>
          </cell>
          <cell r="F196">
            <v>4.8650000000000002</v>
          </cell>
          <cell r="G196">
            <v>7.1769999999999996</v>
          </cell>
          <cell r="H196">
            <v>11.566000000000001</v>
          </cell>
          <cell r="I196">
            <v>2.38133227257345</v>
          </cell>
          <cell r="J196">
            <v>4.3995655640157896</v>
          </cell>
          <cell r="K196">
            <v>4.2473709052177204</v>
          </cell>
          <cell r="L196">
            <v>5.0794493610406404</v>
          </cell>
          <cell r="M196">
            <v>6.7910775002924098</v>
          </cell>
          <cell r="N196">
            <v>1</v>
          </cell>
          <cell r="O196">
            <v>1.8475227563523799</v>
          </cell>
          <cell r="P196">
            <v>1.7836111970328601</v>
          </cell>
          <cell r="Q196">
            <v>2.1330283973984798</v>
          </cell>
          <cell r="R196">
            <v>2.8517975330479399</v>
          </cell>
          <cell r="S196">
            <v>6739.5</v>
          </cell>
          <cell r="T196">
            <v>9574.5</v>
          </cell>
          <cell r="U196">
            <v>13371</v>
          </cell>
          <cell r="V196">
            <v>16092</v>
          </cell>
          <cell r="W196">
            <v>14854.5</v>
          </cell>
          <cell r="X196">
            <v>9284.3319067494704</v>
          </cell>
          <cell r="Y196">
            <v>10533.5216241901</v>
          </cell>
          <cell r="Z196">
            <v>10923.5355897436</v>
          </cell>
          <cell r="AA196">
            <v>11048.0078937381</v>
          </cell>
          <cell r="AB196">
            <v>8783.2756205819496</v>
          </cell>
          <cell r="AC196">
            <v>1</v>
          </cell>
          <cell r="AD196">
            <v>1.13454815381304</v>
          </cell>
          <cell r="AE196">
            <v>1.1765559115570201</v>
          </cell>
          <cell r="AF196">
            <v>1.1899626170954201</v>
          </cell>
          <cell r="AG196">
            <v>0.94603205796603795</v>
          </cell>
        </row>
        <row r="197">
          <cell r="A197" t="str">
            <v>b0198</v>
          </cell>
          <cell r="B197" t="str">
            <v>meti, eck0198, jw0194, metd, yaee</v>
          </cell>
          <cell r="C197" t="str">
            <v>dl-methionine transporter subunit</v>
          </cell>
          <cell r="D197">
            <v>0.70599999999999996</v>
          </cell>
          <cell r="E197">
            <v>1.4339999999999999</v>
          </cell>
          <cell r="F197">
            <v>1.9490000000000001</v>
          </cell>
          <cell r="G197">
            <v>3.0760000000000001</v>
          </cell>
          <cell r="H197">
            <v>5.298</v>
          </cell>
          <cell r="I197">
            <v>0.98325014336014704</v>
          </cell>
          <cell r="J197">
            <v>1.58075362710087</v>
          </cell>
          <cell r="K197">
            <v>1.7016387129888999</v>
          </cell>
          <cell r="L197">
            <v>2.17703575633944</v>
          </cell>
          <cell r="M197">
            <v>3.1109907438247801</v>
          </cell>
          <cell r="N197">
            <v>1</v>
          </cell>
          <cell r="O197">
            <v>1.6076820713179001</v>
          </cell>
          <cell r="P197">
            <v>1.73062645805852</v>
          </cell>
          <cell r="Q197">
            <v>2.2141219821231499</v>
          </cell>
          <cell r="R197">
            <v>3.1639870737199298</v>
          </cell>
          <cell r="S197"/>
          <cell r="T197"/>
          <cell r="U197"/>
          <cell r="V197"/>
          <cell r="W197"/>
          <cell r="X197"/>
          <cell r="Y197"/>
          <cell r="Z197"/>
          <cell r="AA197"/>
          <cell r="AB197"/>
          <cell r="AC197"/>
          <cell r="AD197"/>
          <cell r="AE197"/>
          <cell r="AF197"/>
          <cell r="AG197"/>
        </row>
        <row r="198">
          <cell r="A198" t="str">
            <v>b0199</v>
          </cell>
          <cell r="B198" t="str">
            <v>metn, abc, eck0199, jw0195, metd</v>
          </cell>
          <cell r="C198" t="str">
            <v>dl-methionine transporter subunit</v>
          </cell>
          <cell r="D198">
            <v>0.36499999999999999</v>
          </cell>
          <cell r="E198">
            <v>0.19400000000000001</v>
          </cell>
          <cell r="F198">
            <v>1.1879999999999999</v>
          </cell>
          <cell r="G198">
            <v>1.804</v>
          </cell>
          <cell r="H198">
            <v>2.7989999999999999</v>
          </cell>
          <cell r="I198">
            <v>0.50868650378595504</v>
          </cell>
          <cell r="J198">
            <v>0.21341645803503301</v>
          </cell>
          <cell r="K198">
            <v>1.0375550648966101</v>
          </cell>
          <cell r="L198">
            <v>1.2769266543804001</v>
          </cell>
          <cell r="M198">
            <v>1.64376569751572</v>
          </cell>
          <cell r="N198">
            <v>1</v>
          </cell>
          <cell r="O198">
            <v>0.41954417199327598</v>
          </cell>
          <cell r="P198">
            <v>2.0396748432964</v>
          </cell>
          <cell r="Q198">
            <v>2.51024284087887</v>
          </cell>
          <cell r="R198">
            <v>3.23139239056239</v>
          </cell>
          <cell r="S198">
            <v>221</v>
          </cell>
          <cell r="T198">
            <v>297</v>
          </cell>
          <cell r="U198">
            <v>523</v>
          </cell>
          <cell r="V198">
            <v>658.5</v>
          </cell>
          <cell r="W198">
            <v>828</v>
          </cell>
          <cell r="X198">
            <v>304.44949200855098</v>
          </cell>
          <cell r="Y198">
            <v>326.74875161987001</v>
          </cell>
          <cell r="Z198">
            <v>427.26864957264894</v>
          </cell>
          <cell r="AA198">
            <v>452.09502846299802</v>
          </cell>
          <cell r="AB198">
            <v>489.58579648199907</v>
          </cell>
          <cell r="AC198">
            <v>1</v>
          </cell>
          <cell r="AD198">
            <v>1.07324452888459</v>
          </cell>
          <cell r="AE198">
            <v>1.4034139021018599</v>
          </cell>
          <cell r="AF198">
            <v>1.48495905012152</v>
          </cell>
          <cell r="AG198">
            <v>1.6081018669206599</v>
          </cell>
        </row>
        <row r="199">
          <cell r="A199" t="str">
            <v>b0200</v>
          </cell>
          <cell r="B199" t="str">
            <v>gmhb, eck0200, gmbc, gmbx, jw0196, wcbn, yaed</v>
          </cell>
          <cell r="C199" t="str">
            <v>d,d-heptose 1,7-bisphosphate phosphatase</v>
          </cell>
          <cell r="D199">
            <v>0.67700000000000005</v>
          </cell>
          <cell r="E199">
            <v>0.878</v>
          </cell>
          <cell r="F199">
            <v>1.1679999999999999</v>
          </cell>
          <cell r="G199">
            <v>1.762</v>
          </cell>
          <cell r="H199">
            <v>2.6070000000000002</v>
          </cell>
          <cell r="I199">
            <v>0.94291960566482402</v>
          </cell>
          <cell r="J199">
            <v>0.968226314975697</v>
          </cell>
          <cell r="K199">
            <v>1.01999533884531</v>
          </cell>
          <cell r="L199">
            <v>1.2471536829924199</v>
          </cell>
          <cell r="M199">
            <v>1.5307366220480401</v>
          </cell>
          <cell r="N199">
            <v>1</v>
          </cell>
          <cell r="O199">
            <v>1.0268386712492099</v>
          </cell>
          <cell r="P199">
            <v>1.0817415744857</v>
          </cell>
          <cell r="Q199">
            <v>1.3226511311248901</v>
          </cell>
          <cell r="R199">
            <v>1.62340099076502</v>
          </cell>
          <cell r="S199"/>
          <cell r="T199"/>
          <cell r="U199"/>
          <cell r="V199"/>
          <cell r="W199"/>
          <cell r="X199"/>
          <cell r="Y199"/>
          <cell r="Z199"/>
          <cell r="AA199"/>
          <cell r="AB199"/>
          <cell r="AC199"/>
          <cell r="AD199"/>
          <cell r="AE199"/>
          <cell r="AF199"/>
          <cell r="AG199"/>
        </row>
        <row r="200">
          <cell r="A200" t="str">
            <v>b0201</v>
          </cell>
          <cell r="B200" t="str">
            <v>rrsh, eck0201, jwr0001</v>
          </cell>
          <cell r="C200" t="str">
            <v>16s ribosomal rna of rrnh operon</v>
          </cell>
          <cell r="D200">
            <v>5.9379999999999997</v>
          </cell>
          <cell r="E200">
            <v>17.728999999999999</v>
          </cell>
          <cell r="F200">
            <v>19.576000000000001</v>
          </cell>
          <cell r="G200">
            <v>29.745999999999999</v>
          </cell>
          <cell r="H200">
            <v>38.329000000000001</v>
          </cell>
          <cell r="I200">
            <v>8.2682333816135998</v>
          </cell>
          <cell r="J200">
            <v>19.548947556009001</v>
          </cell>
          <cell r="K200">
            <v>17.091853613110899</v>
          </cell>
          <cell r="L200">
            <v>21.0512951938119</v>
          </cell>
          <cell r="M200">
            <v>22.5064248598419</v>
          </cell>
          <cell r="N200">
            <v>1</v>
          </cell>
          <cell r="O200">
            <v>2.36434394794429</v>
          </cell>
          <cell r="P200">
            <v>2.06717116272005</v>
          </cell>
          <cell r="Q200">
            <v>2.5460451129287902</v>
          </cell>
          <cell r="R200">
            <v>2.7220355088053401</v>
          </cell>
          <cell r="S200"/>
          <cell r="T200"/>
          <cell r="U200"/>
          <cell r="V200"/>
          <cell r="W200"/>
          <cell r="X200"/>
          <cell r="Y200"/>
          <cell r="Z200"/>
          <cell r="AA200"/>
          <cell r="AB200"/>
          <cell r="AC200"/>
          <cell r="AD200"/>
          <cell r="AE200"/>
          <cell r="AF200"/>
          <cell r="AG200"/>
        </row>
        <row r="201">
          <cell r="A201" t="str">
            <v>b0204</v>
          </cell>
          <cell r="B201" t="str">
            <v>rrlh, eck0204, jwr0004</v>
          </cell>
          <cell r="C201" t="str">
            <v>23s ribosomal rna of rrnh operon</v>
          </cell>
          <cell r="D201">
            <v>4.6520000000000001</v>
          </cell>
          <cell r="E201">
            <v>15.848000000000001</v>
          </cell>
          <cell r="F201">
            <v>16.721</v>
          </cell>
          <cell r="G201">
            <v>27.896999999999998</v>
          </cell>
          <cell r="H201">
            <v>36.04</v>
          </cell>
          <cell r="I201">
            <v>6.4782231619591597</v>
          </cell>
          <cell r="J201">
            <v>17.474635253355199</v>
          </cell>
          <cell r="K201">
            <v>14.599623839826</v>
          </cell>
          <cell r="L201">
            <v>19.7427911455352</v>
          </cell>
          <cell r="M201">
            <v>21.162272329706301</v>
          </cell>
          <cell r="N201">
            <v>1</v>
          </cell>
          <cell r="O201">
            <v>2.6974426191379401</v>
          </cell>
          <cell r="P201">
            <v>2.2536463278320902</v>
          </cell>
          <cell r="Q201">
            <v>3.0475626806848899</v>
          </cell>
          <cell r="R201">
            <v>3.2666785012862101</v>
          </cell>
          <cell r="S201"/>
          <cell r="T201"/>
          <cell r="U201"/>
          <cell r="V201"/>
          <cell r="W201"/>
          <cell r="X201"/>
          <cell r="Y201"/>
          <cell r="Z201"/>
          <cell r="AA201"/>
          <cell r="AB201"/>
          <cell r="AC201"/>
          <cell r="AD201"/>
          <cell r="AE201"/>
          <cell r="AF201"/>
          <cell r="AG201"/>
        </row>
        <row r="202">
          <cell r="A202" t="str">
            <v>b0207</v>
          </cell>
          <cell r="B202" t="str">
            <v>dkgb, eck0207, jw0197, yafb</v>
          </cell>
          <cell r="C202" t="str">
            <v>2,5-diketo-d-gluconate reductase b (ec:1,1,1,274)</v>
          </cell>
          <cell r="D202">
            <v>0.111</v>
          </cell>
          <cell r="E202">
            <v>0.14099999999999999</v>
          </cell>
          <cell r="F202">
            <v>0.26</v>
          </cell>
          <cell r="G202">
            <v>0.30199999999999999</v>
          </cell>
          <cell r="H202">
            <v>0.42</v>
          </cell>
          <cell r="I202">
            <v>0.155228717919733</v>
          </cell>
          <cell r="J202">
            <v>0.15577193680095</v>
          </cell>
          <cell r="K202">
            <v>0.22666288671854601</v>
          </cell>
          <cell r="L202">
            <v>0.213824067240965</v>
          </cell>
          <cell r="M202">
            <v>0.24686626549527199</v>
          </cell>
          <cell r="N202">
            <v>1</v>
          </cell>
          <cell r="O202">
            <v>1.0034994741211301</v>
          </cell>
          <cell r="P202">
            <v>1.4601865541126899</v>
          </cell>
          <cell r="Q202">
            <v>1.3774775061372999</v>
          </cell>
          <cell r="R202">
            <v>1.59033888061179</v>
          </cell>
          <cell r="S202">
            <v>310.5</v>
          </cell>
          <cell r="T202">
            <v>534</v>
          </cell>
          <cell r="U202">
            <v>471</v>
          </cell>
          <cell r="V202">
            <v>254.5</v>
          </cell>
          <cell r="W202">
            <v>221.5</v>
          </cell>
          <cell r="X202">
            <v>427.74464827445797</v>
          </cell>
          <cell r="Y202">
            <v>587.48765442764602</v>
          </cell>
          <cell r="Z202">
            <v>384.78687179487201</v>
          </cell>
          <cell r="AA202">
            <v>174.72769133459801</v>
          </cell>
          <cell r="AB202">
            <v>130.970113430873</v>
          </cell>
          <cell r="AC202">
            <v>1</v>
          </cell>
          <cell r="AD202">
            <v>1.3734541315656399</v>
          </cell>
          <cell r="AE202">
            <v>0.89957144606512285</v>
          </cell>
          <cell r="AF202">
            <v>0.408485978818106</v>
          </cell>
          <cell r="AG202">
            <v>0.30618761440783099</v>
          </cell>
        </row>
        <row r="203">
          <cell r="A203" t="str">
            <v>b0208</v>
          </cell>
          <cell r="B203" t="str">
            <v>yafc, eck0208, jw0198</v>
          </cell>
          <cell r="C203" t="str">
            <v>predicted dna-binding transcriptional regulator</v>
          </cell>
          <cell r="D203">
            <v>6.2E-2</v>
          </cell>
          <cell r="E203">
            <v>0.08</v>
          </cell>
          <cell r="F203">
            <v>0.19500000000000001</v>
          </cell>
          <cell r="G203">
            <v>0.24399999999999999</v>
          </cell>
          <cell r="H203">
            <v>0.27700000000000002</v>
          </cell>
          <cell r="I203">
            <v>8.6535022332779099E-2</v>
          </cell>
          <cell r="J203">
            <v>8.7817192887312004E-2</v>
          </cell>
          <cell r="K203">
            <v>0.170139174075189</v>
          </cell>
          <cell r="L203">
            <v>0.172620079262505</v>
          </cell>
          <cell r="M203">
            <v>0.162901809433565</v>
          </cell>
          <cell r="N203">
            <v>1</v>
          </cell>
          <cell r="O203">
            <v>1.0148167819221501</v>
          </cell>
          <cell r="P203">
            <v>1.9661308160400299</v>
          </cell>
          <cell r="Q203">
            <v>1.99480019313657</v>
          </cell>
          <cell r="R203">
            <v>1.8824957230277299</v>
          </cell>
          <cell r="S203">
            <v>28</v>
          </cell>
          <cell r="T203">
            <v>28.5</v>
          </cell>
          <cell r="U203">
            <v>31</v>
          </cell>
          <cell r="V203">
            <v>27</v>
          </cell>
          <cell r="W203">
            <v>33.5</v>
          </cell>
          <cell r="X203">
            <v>38.572786317825503</v>
          </cell>
          <cell r="Y203">
            <v>31.354678185745101</v>
          </cell>
          <cell r="Z203">
            <v>25.325675213675201</v>
          </cell>
          <cell r="AA203">
            <v>18.5369259962049</v>
          </cell>
          <cell r="AB203">
            <v>19.808120992931102</v>
          </cell>
          <cell r="AC203">
            <v>1</v>
          </cell>
          <cell r="AD203">
            <v>0.81287045035829597</v>
          </cell>
          <cell r="AE203">
            <v>0.65656846785713097</v>
          </cell>
          <cell r="AF203">
            <v>0.48057005380600498</v>
          </cell>
          <cell r="AG203">
            <v>0.51352580105879597</v>
          </cell>
        </row>
        <row r="204">
          <cell r="A204" t="str">
            <v>b0209</v>
          </cell>
          <cell r="B204" t="str">
            <v>yafd, eck0209, jw5017</v>
          </cell>
          <cell r="C204" t="str">
            <v>conserved protein</v>
          </cell>
          <cell r="D204">
            <v>0.28799999999999998</v>
          </cell>
          <cell r="E204">
            <v>0.32700000000000001</v>
          </cell>
          <cell r="F204">
            <v>0.51500000000000001</v>
          </cell>
          <cell r="G204">
            <v>0.68600000000000005</v>
          </cell>
          <cell r="H204">
            <v>0.75600000000000001</v>
          </cell>
          <cell r="I204">
            <v>0.40146133541704099</v>
          </cell>
          <cell r="J204">
            <v>0.36084307540799199</v>
          </cell>
          <cell r="K204">
            <v>0.449761140816268</v>
          </cell>
          <cell r="L204">
            <v>0.485389654749532</v>
          </cell>
          <cell r="M204">
            <v>0.44385979702466094</v>
          </cell>
          <cell r="N204">
            <v>1</v>
          </cell>
          <cell r="O204">
            <v>0.89882398022999199</v>
          </cell>
          <cell r="P204">
            <v>1.12030998040958</v>
          </cell>
          <cell r="Q204">
            <v>1.20905704218142</v>
          </cell>
          <cell r="R204">
            <v>1.1056103237527899</v>
          </cell>
          <cell r="S204"/>
          <cell r="T204"/>
          <cell r="U204"/>
          <cell r="V204"/>
          <cell r="W204"/>
          <cell r="X204"/>
          <cell r="Y204"/>
          <cell r="Z204"/>
          <cell r="AA204"/>
          <cell r="AB204"/>
          <cell r="AC204"/>
          <cell r="AD204"/>
          <cell r="AE204"/>
          <cell r="AF204"/>
          <cell r="AG204"/>
        </row>
        <row r="205">
          <cell r="A205" t="str">
            <v>b0210</v>
          </cell>
          <cell r="B205" t="str">
            <v>yafe, eck0210, jw0200</v>
          </cell>
          <cell r="C205" t="str">
            <v>predicted s-adenosyl-l-methionine-dependent methyltransferase</v>
          </cell>
          <cell r="D205">
            <v>5.8999999999999997E-2</v>
          </cell>
          <cell r="E205">
            <v>0.151</v>
          </cell>
          <cell r="F205">
            <v>0.17</v>
          </cell>
          <cell r="G205">
            <v>0.193</v>
          </cell>
          <cell r="H205">
            <v>0.28599999999999998</v>
          </cell>
          <cell r="I205">
            <v>8.2008575010756798E-2</v>
          </cell>
          <cell r="J205">
            <v>0.16607480029229599</v>
          </cell>
          <cell r="K205">
            <v>0.14873491353444801</v>
          </cell>
          <cell r="L205">
            <v>0.13683838092167599</v>
          </cell>
          <cell r="M205">
            <v>0.16792891212341399</v>
          </cell>
          <cell r="N205">
            <v>1</v>
          </cell>
          <cell r="O205">
            <v>2.02509067217072</v>
          </cell>
          <cell r="P205">
            <v>1.81365074950929</v>
          </cell>
          <cell r="Q205">
            <v>1.6685862533732201</v>
          </cell>
          <cell r="R205">
            <v>2.0476994277901701</v>
          </cell>
          <cell r="S205"/>
          <cell r="T205"/>
          <cell r="U205"/>
          <cell r="V205"/>
          <cell r="W205"/>
          <cell r="X205"/>
          <cell r="Y205"/>
          <cell r="Z205"/>
          <cell r="AA205"/>
          <cell r="AB205"/>
          <cell r="AC205"/>
          <cell r="AD205"/>
          <cell r="AE205"/>
          <cell r="AF205"/>
          <cell r="AG205"/>
        </row>
        <row r="206">
          <cell r="A206" t="str">
            <v>b0211</v>
          </cell>
          <cell r="B206" t="str">
            <v>mltd, dnir, eck0211, jw5018, yafg</v>
          </cell>
          <cell r="C206" t="str">
            <v>predicted membrane-bound lytic murein transglycosylase d</v>
          </cell>
          <cell r="D206">
            <v>0.77</v>
          </cell>
          <cell r="E206">
            <v>0.61699999999999999</v>
          </cell>
          <cell r="F206">
            <v>1.4490000000000001</v>
          </cell>
          <cell r="G206">
            <v>1.7310000000000001</v>
          </cell>
          <cell r="H206">
            <v>1.988</v>
          </cell>
          <cell r="I206">
            <v>1.0717623380327099</v>
          </cell>
          <cell r="J206">
            <v>0.68072490924967399</v>
          </cell>
          <cell r="K206">
            <v>1.2650494248130899</v>
          </cell>
          <cell r="L206">
            <v>1.22520288317819</v>
          </cell>
          <cell r="M206">
            <v>1.1676118789288701</v>
          </cell>
          <cell r="N206">
            <v>1</v>
          </cell>
          <cell r="O206">
            <v>0.63514539100075795</v>
          </cell>
          <cell r="P206">
            <v>1.1803451007012999</v>
          </cell>
          <cell r="Q206">
            <v>1.1431665768617301</v>
          </cell>
          <cell r="R206">
            <v>1.0894317121388</v>
          </cell>
          <cell r="S206"/>
          <cell r="T206"/>
          <cell r="U206"/>
          <cell r="V206"/>
          <cell r="W206"/>
          <cell r="X206"/>
          <cell r="Y206"/>
          <cell r="Z206"/>
          <cell r="AA206"/>
          <cell r="AB206"/>
          <cell r="AC206"/>
          <cell r="AD206"/>
          <cell r="AE206"/>
          <cell r="AF206"/>
          <cell r="AG206"/>
        </row>
        <row r="207">
          <cell r="A207" t="str">
            <v>b0212</v>
          </cell>
          <cell r="B207" t="str">
            <v>glob, eck0212, jw0202, yafr</v>
          </cell>
          <cell r="C207" t="str">
            <v>predicted hydroxyacylglutathione hydrolase</v>
          </cell>
          <cell r="D207">
            <v>0.218</v>
          </cell>
          <cell r="E207">
            <v>0.376</v>
          </cell>
          <cell r="F207">
            <v>0.47199999999999998</v>
          </cell>
          <cell r="G207">
            <v>0.55800000000000005</v>
          </cell>
          <cell r="H207">
            <v>0.69499999999999995</v>
          </cell>
          <cell r="I207">
            <v>0.30305248465606299</v>
          </cell>
          <cell r="J207">
            <v>0.41432229611628801</v>
          </cell>
          <cell r="K207">
            <v>0.41217196634356706</v>
          </cell>
          <cell r="L207">
            <v>0.39516852933140306</v>
          </cell>
          <cell r="M207">
            <v>0.40798113906906303</v>
          </cell>
          <cell r="N207">
            <v>1</v>
          </cell>
          <cell r="O207">
            <v>1.3671635016835699</v>
          </cell>
          <cell r="P207">
            <v>1.36006793282472</v>
          </cell>
          <cell r="Q207">
            <v>1.30396069769856</v>
          </cell>
          <cell r="R207">
            <v>1.34623921507221</v>
          </cell>
          <cell r="S207">
            <v>470.5</v>
          </cell>
          <cell r="T207">
            <v>517</v>
          </cell>
          <cell r="U207">
            <v>466</v>
          </cell>
          <cell r="V207">
            <v>546.5</v>
          </cell>
          <cell r="W207">
            <v>444</v>
          </cell>
          <cell r="X207">
            <v>648.16057009060398</v>
          </cell>
          <cell r="Y207">
            <v>568.78486393088497</v>
          </cell>
          <cell r="Z207">
            <v>380.70208547008502</v>
          </cell>
          <cell r="AA207">
            <v>375.20111321948099</v>
          </cell>
          <cell r="AB207">
            <v>262.53151405556503</v>
          </cell>
          <cell r="AC207">
            <v>1</v>
          </cell>
          <cell r="AD207">
            <v>0.87753697182069812</v>
          </cell>
          <cell r="AE207">
            <v>0.58735767499227598</v>
          </cell>
          <cell r="AF207">
            <v>0.578870623319517</v>
          </cell>
          <cell r="AG207">
            <v>0.40504085896318298</v>
          </cell>
        </row>
        <row r="208">
          <cell r="A208" t="str">
            <v>b0213</v>
          </cell>
          <cell r="B208" t="str">
            <v>yafs, eck0213, jw0203</v>
          </cell>
          <cell r="C208" t="str">
            <v>predicted s-adenosyl-l-methionine-dependent methyltransferase</v>
          </cell>
          <cell r="D208">
            <v>3.5999999999999997E-2</v>
          </cell>
          <cell r="E208">
            <v>6.2E-2</v>
          </cell>
          <cell r="F208">
            <v>0.156</v>
          </cell>
          <cell r="G208">
            <v>0.17799999999999999</v>
          </cell>
          <cell r="H208">
            <v>0.20300000000000001</v>
          </cell>
          <cell r="I208">
            <v>5.0224495186365799E-2</v>
          </cell>
          <cell r="J208">
            <v>6.8440450335372702E-2</v>
          </cell>
          <cell r="K208">
            <v>0.135834730354702</v>
          </cell>
          <cell r="L208">
            <v>0.12570509404507901</v>
          </cell>
          <cell r="M208">
            <v>0.119487879780121</v>
          </cell>
          <cell r="N208"/>
          <cell r="O208"/>
          <cell r="P208"/>
          <cell r="Q208"/>
          <cell r="R208"/>
          <cell r="S208"/>
          <cell r="T208"/>
          <cell r="U208"/>
          <cell r="V208"/>
          <cell r="W208"/>
          <cell r="X208"/>
          <cell r="Y208"/>
          <cell r="Z208"/>
          <cell r="AA208"/>
          <cell r="AB208"/>
          <cell r="AC208"/>
          <cell r="AD208"/>
          <cell r="AE208"/>
          <cell r="AF208"/>
          <cell r="AG208"/>
        </row>
        <row r="209">
          <cell r="A209" t="str">
            <v>b0214</v>
          </cell>
          <cell r="B209" t="str">
            <v>rnha, cer, dasf, eck0214, hera, jw0204, rnh, sdra, sin</v>
          </cell>
          <cell r="C209" t="str">
            <v>ribonuclease hi, degrades rna of dna-rna hybrids (ec:3,1,26,4)</v>
          </cell>
          <cell r="D209">
            <v>9.5000000000000001E-2</v>
          </cell>
          <cell r="E209">
            <v>0.154</v>
          </cell>
          <cell r="F209">
            <v>0.28599999999999998</v>
          </cell>
          <cell r="G209">
            <v>0.4</v>
          </cell>
          <cell r="H209">
            <v>0.63400000000000001</v>
          </cell>
          <cell r="I209">
            <v>0.13181208900739599</v>
          </cell>
          <cell r="J209">
            <v>0.170240100818083</v>
          </cell>
          <cell r="K209">
            <v>0.24999353070795299</v>
          </cell>
          <cell r="L209">
            <v>0.28329433381292402</v>
          </cell>
          <cell r="M209">
            <v>0.37245771535064798</v>
          </cell>
          <cell r="N209">
            <v>1</v>
          </cell>
          <cell r="O209">
            <v>1.2915363234136401</v>
          </cell>
          <cell r="P209">
            <v>1.89659030966368</v>
          </cell>
          <cell r="Q209">
            <v>2.1492287691232099</v>
          </cell>
          <cell r="R209">
            <v>2.8256718951609301</v>
          </cell>
          <cell r="S209"/>
          <cell r="T209"/>
          <cell r="U209"/>
          <cell r="V209"/>
          <cell r="W209"/>
          <cell r="X209"/>
          <cell r="Y209"/>
          <cell r="Z209"/>
          <cell r="AA209"/>
          <cell r="AB209"/>
          <cell r="AC209"/>
          <cell r="AD209"/>
          <cell r="AE209"/>
          <cell r="AF209"/>
          <cell r="AG209"/>
        </row>
        <row r="210">
          <cell r="A210" t="str">
            <v>b0215</v>
          </cell>
          <cell r="B210" t="str">
            <v>dnaq, eck0215, jw0205, mutd</v>
          </cell>
          <cell r="C210" t="str">
            <v>dna polymerase iii epsilon subunit (ec:2,7,7,7)</v>
          </cell>
          <cell r="D210">
            <v>0.217</v>
          </cell>
          <cell r="E210">
            <v>0.13100000000000001</v>
          </cell>
          <cell r="F210">
            <v>0.54</v>
          </cell>
          <cell r="G210">
            <v>0.64700000000000002</v>
          </cell>
          <cell r="H210">
            <v>0.67800000000000005</v>
          </cell>
          <cell r="I210">
            <v>0.30209268352478402</v>
          </cell>
          <cell r="J210">
            <v>0.14473315448879301</v>
          </cell>
          <cell r="K210">
            <v>0.47171697268632801</v>
          </cell>
          <cell r="L210">
            <v>0.45802558741021299</v>
          </cell>
          <cell r="M210">
            <v>0.39793769836322002</v>
          </cell>
          <cell r="N210">
            <v>1</v>
          </cell>
          <cell r="O210">
            <v>0.47910182001120494</v>
          </cell>
          <cell r="P210">
            <v>1.5614975085870499</v>
          </cell>
          <cell r="Q210">
            <v>1.51617570497247</v>
          </cell>
          <cell r="R210">
            <v>1.31727022885866</v>
          </cell>
          <cell r="S210"/>
          <cell r="T210"/>
          <cell r="U210"/>
          <cell r="V210"/>
          <cell r="W210"/>
          <cell r="X210"/>
          <cell r="Y210"/>
          <cell r="Z210"/>
          <cell r="AA210"/>
          <cell r="AB210"/>
          <cell r="AC210"/>
          <cell r="AD210"/>
          <cell r="AE210"/>
          <cell r="AF210"/>
          <cell r="AG210"/>
        </row>
        <row r="211">
          <cell r="A211" t="str">
            <v>b0217</v>
          </cell>
          <cell r="B211" t="str">
            <v>yaft, eck0217, jw0206</v>
          </cell>
          <cell r="C211" t="str">
            <v>predicted aminopeptidase</v>
          </cell>
          <cell r="D211">
            <v>2.1999999999999999E-2</v>
          </cell>
          <cell r="E211">
            <v>4.7E-2</v>
          </cell>
          <cell r="F211">
            <v>7.2999999999999995E-2</v>
          </cell>
          <cell r="G211">
            <v>0.111</v>
          </cell>
          <cell r="H211">
            <v>0.16600000000000001</v>
          </cell>
          <cell r="I211">
            <v>3.05544189561071E-2</v>
          </cell>
          <cell r="J211">
            <v>5.1757170667599599E-2</v>
          </cell>
          <cell r="K211">
            <v>6.3661210292903503E-2</v>
          </cell>
          <cell r="L211">
            <v>7.8492379113771799E-2</v>
          </cell>
          <cell r="M211">
            <v>9.7603297834807104E-2</v>
          </cell>
          <cell r="N211"/>
          <cell r="O211"/>
          <cell r="P211"/>
          <cell r="Q211"/>
          <cell r="R211"/>
          <cell r="S211"/>
          <cell r="T211"/>
          <cell r="U211"/>
          <cell r="V211"/>
          <cell r="W211"/>
          <cell r="X211"/>
          <cell r="Y211"/>
          <cell r="Z211"/>
          <cell r="AA211"/>
          <cell r="AB211"/>
          <cell r="AC211"/>
          <cell r="AD211"/>
          <cell r="AE211"/>
          <cell r="AF211"/>
          <cell r="AG211"/>
        </row>
        <row r="212">
          <cell r="A212" t="str">
            <v>b0218</v>
          </cell>
          <cell r="B212" t="str">
            <v>yafu, eck0218, jw0207</v>
          </cell>
          <cell r="C212" t="str">
            <v>pseudogene</v>
          </cell>
          <cell r="D212">
            <v>1.0999999999999999E-2</v>
          </cell>
          <cell r="E212">
            <v>0.02</v>
          </cell>
          <cell r="F212">
            <v>2.3E-2</v>
          </cell>
          <cell r="G212">
            <v>0.04</v>
          </cell>
          <cell r="H212">
            <v>5.1999999999999998E-2</v>
          </cell>
          <cell r="I212">
            <v>1.4661479511455E-2</v>
          </cell>
          <cell r="J212">
            <v>2.2320417835181201E-2</v>
          </cell>
          <cell r="K212">
            <v>2.0309350290003001E-2</v>
          </cell>
          <cell r="L212">
            <v>2.7968548879619901E-2</v>
          </cell>
          <cell r="M212">
            <v>3.0496321028566101E-2</v>
          </cell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  <cell r="Z212"/>
          <cell r="AA212"/>
          <cell r="AB212"/>
          <cell r="AC212"/>
          <cell r="AD212"/>
          <cell r="AE212"/>
          <cell r="AF212"/>
          <cell r="AG212"/>
        </row>
        <row r="213">
          <cell r="A213" t="str">
            <v>b0219</v>
          </cell>
          <cell r="B213" t="str">
            <v>yafv, eck0220, jw5019</v>
          </cell>
          <cell r="C213" t="str">
            <v>predicted c-n hydrolase family amidase, nad(p)-binding</v>
          </cell>
          <cell r="D213">
            <v>0.307</v>
          </cell>
          <cell r="E213">
            <v>0.38400000000000001</v>
          </cell>
          <cell r="F213">
            <v>0.53800000000000003</v>
          </cell>
          <cell r="G213">
            <v>0.68700000000000006</v>
          </cell>
          <cell r="H213">
            <v>0.94699999999999995</v>
          </cell>
          <cell r="I213">
            <v>0.42730850102733198</v>
          </cell>
          <cell r="J213">
            <v>0.423889240786824</v>
          </cell>
          <cell r="K213">
            <v>0.46979882164556103</v>
          </cell>
          <cell r="L213">
            <v>0.48629186600371294</v>
          </cell>
          <cell r="M213">
            <v>0.55617840401797503</v>
          </cell>
          <cell r="N213">
            <v>1</v>
          </cell>
          <cell r="O213">
            <v>0.99199814599455105</v>
          </cell>
          <cell r="P213">
            <v>1.09943710578206</v>
          </cell>
          <cell r="Q213">
            <v>1.13803461628911</v>
          </cell>
          <cell r="R213">
            <v>1.3015851607932301</v>
          </cell>
          <cell r="S213"/>
          <cell r="T213"/>
          <cell r="U213"/>
          <cell r="V213"/>
          <cell r="W213"/>
          <cell r="X213"/>
          <cell r="Y213"/>
          <cell r="Z213"/>
          <cell r="AA213"/>
          <cell r="AB213"/>
          <cell r="AC213"/>
          <cell r="AD213"/>
          <cell r="AE213"/>
          <cell r="AF213"/>
          <cell r="AG213"/>
        </row>
        <row r="214">
          <cell r="A214" t="str">
            <v>b0220</v>
          </cell>
          <cell r="B214" t="str">
            <v>ivy, eck0221, jw0210, ykfe</v>
          </cell>
          <cell r="C214" t="str">
            <v>inhibitor of vertebrate c-lysozyme</v>
          </cell>
          <cell r="D214">
            <v>0.40699999999999997</v>
          </cell>
          <cell r="E214">
            <v>0.66700000000000004</v>
          </cell>
          <cell r="F214">
            <v>0.89500000000000002</v>
          </cell>
          <cell r="G214">
            <v>1.0249999999999999</v>
          </cell>
          <cell r="H214">
            <v>1.9019999999999999</v>
          </cell>
          <cell r="I214">
            <v>0.56661459493134303</v>
          </cell>
          <cell r="J214">
            <v>0.73542575520051601</v>
          </cell>
          <cell r="K214">
            <v>0.78125550973704205</v>
          </cell>
          <cell r="L214">
            <v>0.72508011864787403</v>
          </cell>
          <cell r="M214">
            <v>1.1170179118147601</v>
          </cell>
          <cell r="N214">
            <v>1</v>
          </cell>
          <cell r="O214">
            <v>1.2979294246552699</v>
          </cell>
          <cell r="P214">
            <v>1.37881289455967</v>
          </cell>
          <cell r="Q214">
            <v>1.2796707411600201</v>
          </cell>
          <cell r="R214">
            <v>1.97138923318788</v>
          </cell>
          <cell r="S214">
            <v>1175</v>
          </cell>
          <cell r="T214">
            <v>1496</v>
          </cell>
          <cell r="U214">
            <v>1778</v>
          </cell>
          <cell r="V214">
            <v>1526</v>
          </cell>
          <cell r="W214">
            <v>2030.5</v>
          </cell>
          <cell r="X214">
            <v>1618.67942583732</v>
          </cell>
          <cell r="Y214">
            <v>1645.8455637149</v>
          </cell>
          <cell r="Z214">
            <v>1452.5500170940199</v>
          </cell>
          <cell r="AA214">
            <v>1047.67959519292</v>
          </cell>
          <cell r="AB214">
            <v>1200.60864704915</v>
          </cell>
          <cell r="AC214">
            <v>1</v>
          </cell>
          <cell r="AD214">
            <v>1.01678290181734</v>
          </cell>
          <cell r="AE214">
            <v>0.89736731925324398</v>
          </cell>
          <cell r="AF214">
            <v>0.64724341241995198</v>
          </cell>
          <cell r="AG214">
            <v>0.74172107699960099</v>
          </cell>
        </row>
        <row r="215">
          <cell r="A215" t="str">
            <v>b0221</v>
          </cell>
          <cell r="B215" t="str">
            <v>fade, eck0222, fadf, jw5020, yafh</v>
          </cell>
          <cell r="C215" t="str">
            <v>acyl coenzyme a dehydrogenase (ec:1,3,99,3)</v>
          </cell>
          <cell r="D215">
            <v>0.26900000000000002</v>
          </cell>
          <cell r="E215">
            <v>0.58199999999999996</v>
          </cell>
          <cell r="F215">
            <v>0.40200000000000002</v>
          </cell>
          <cell r="G215">
            <v>0.372</v>
          </cell>
          <cell r="H215">
            <v>0.214</v>
          </cell>
          <cell r="I215">
            <v>0.37504476576166906</v>
          </cell>
          <cell r="J215">
            <v>0.641478358535853</v>
          </cell>
          <cell r="K215">
            <v>0.35097224601284799</v>
          </cell>
          <cell r="L215">
            <v>0.263445686220935</v>
          </cell>
          <cell r="M215">
            <v>0.12559144985537599</v>
          </cell>
          <cell r="N215">
            <v>1</v>
          </cell>
          <cell r="O215">
            <v>1.7104047759021199</v>
          </cell>
          <cell r="P215">
            <v>0.93581427619731605</v>
          </cell>
          <cell r="Q215">
            <v>0.702437976133089</v>
          </cell>
          <cell r="R215">
            <v>0.33487055765280599</v>
          </cell>
          <cell r="S215">
            <v>202.5</v>
          </cell>
          <cell r="T215">
            <v>269</v>
          </cell>
          <cell r="U215">
            <v>262.5</v>
          </cell>
          <cell r="V215">
            <v>187.5</v>
          </cell>
          <cell r="W215">
            <v>95.5</v>
          </cell>
          <cell r="X215">
            <v>278.96390104855999</v>
          </cell>
          <cell r="Y215">
            <v>295.944155507559</v>
          </cell>
          <cell r="Z215">
            <v>214.45128205128199</v>
          </cell>
          <cell r="AA215">
            <v>128.728652751423</v>
          </cell>
          <cell r="AB215">
            <v>56.467927009699203</v>
          </cell>
          <cell r="AC215">
            <v>1</v>
          </cell>
          <cell r="AD215">
            <v>1.06086900274614</v>
          </cell>
          <cell r="AE215">
            <v>0.76874205316605504</v>
          </cell>
          <cell r="AF215">
            <v>0.46145272656269298</v>
          </cell>
          <cell r="AG215">
            <v>0.202420194145011</v>
          </cell>
        </row>
        <row r="216">
          <cell r="A216" t="str">
            <v>b0222</v>
          </cell>
          <cell r="B216" t="str">
            <v>lpca, eck0223, gmha, isn, jw0212, tfra, yafi</v>
          </cell>
          <cell r="C216" t="str">
            <v>d-sedoheptulose 7-phosphate isomerase (ec:5,-,-,-)</v>
          </cell>
          <cell r="D216">
            <v>0.45100000000000001</v>
          </cell>
          <cell r="E216">
            <v>0.42</v>
          </cell>
          <cell r="F216">
            <v>1.1679999999999999</v>
          </cell>
          <cell r="G216">
            <v>1.464</v>
          </cell>
          <cell r="H216">
            <v>1.637</v>
          </cell>
          <cell r="I216">
            <v>0.62856359615809798</v>
          </cell>
          <cell r="J216">
            <v>0.46362885711058899</v>
          </cell>
          <cell r="K216">
            <v>1.0197236693845999</v>
          </cell>
          <cell r="L216">
            <v>1.03634300134042</v>
          </cell>
          <cell r="M216">
            <v>0.96093014093081797</v>
          </cell>
          <cell r="N216">
            <v>1</v>
          </cell>
          <cell r="O216">
            <v>0.73760055457296303</v>
          </cell>
          <cell r="P216">
            <v>1.62230787086198</v>
          </cell>
          <cell r="Q216">
            <v>1.6487480466173099</v>
          </cell>
          <cell r="R216">
            <v>1.52877154643414</v>
          </cell>
          <cell r="S216">
            <v>1990</v>
          </cell>
          <cell r="T216">
            <v>2485</v>
          </cell>
          <cell r="U216">
            <v>2710</v>
          </cell>
          <cell r="V216">
            <v>2811</v>
          </cell>
          <cell r="W216">
            <v>2810.5</v>
          </cell>
          <cell r="X216">
            <v>2741.4230275883101</v>
          </cell>
          <cell r="Y216">
            <v>2733.9079049676002</v>
          </cell>
          <cell r="Z216">
            <v>2213.9541880341899</v>
          </cell>
          <cell r="AA216">
            <v>1929.89996204934</v>
          </cell>
          <cell r="AB216">
            <v>1661.8126582278501</v>
          </cell>
          <cell r="AC216">
            <v>1</v>
          </cell>
          <cell r="AD216">
            <v>0.99725867823204095</v>
          </cell>
          <cell r="AE216">
            <v>0.80759305140215698</v>
          </cell>
          <cell r="AF216">
            <v>0.70397743895334097</v>
          </cell>
          <cell r="AG216">
            <v>0.60618614548145</v>
          </cell>
        </row>
        <row r="217">
          <cell r="A217" t="str">
            <v>b0223</v>
          </cell>
          <cell r="B217" t="str">
            <v>yafj, eck0224, jw0213</v>
          </cell>
          <cell r="C217" t="str">
            <v>predicted amidotransfease</v>
          </cell>
          <cell r="D217">
            <v>0.20599999999999999</v>
          </cell>
          <cell r="E217">
            <v>0.27400000000000002</v>
          </cell>
          <cell r="F217">
            <v>0.48899999999999999</v>
          </cell>
          <cell r="G217">
            <v>0.67600000000000005</v>
          </cell>
          <cell r="H217">
            <v>0.72799999999999998</v>
          </cell>
          <cell r="I217">
            <v>0.28692116911039001</v>
          </cell>
          <cell r="J217">
            <v>0.301726716532288</v>
          </cell>
          <cell r="K217">
            <v>0.42671039869547001</v>
          </cell>
          <cell r="L217">
            <v>0.47846969442996107</v>
          </cell>
          <cell r="M217">
            <v>0.42735755200637998</v>
          </cell>
          <cell r="N217">
            <v>1</v>
          </cell>
          <cell r="O217">
            <v>1.0516014467242101</v>
          </cell>
          <cell r="P217">
            <v>1.48720430778426</v>
          </cell>
          <cell r="Q217">
            <v>1.6675998355697299</v>
          </cell>
          <cell r="R217">
            <v>1.48945981689472</v>
          </cell>
          <cell r="S217"/>
          <cell r="T217"/>
          <cell r="U217"/>
          <cell r="V217"/>
          <cell r="W217"/>
          <cell r="X217"/>
          <cell r="Y217"/>
          <cell r="Z217"/>
          <cell r="AA217"/>
          <cell r="AB217"/>
          <cell r="AC217"/>
          <cell r="AD217"/>
          <cell r="AE217"/>
          <cell r="AF217"/>
          <cell r="AG217"/>
        </row>
        <row r="218">
          <cell r="A218" t="str">
            <v>b0224</v>
          </cell>
          <cell r="B218" t="str">
            <v>yafk, eck0225, jw0214</v>
          </cell>
          <cell r="C218" t="str">
            <v>conserved protein</v>
          </cell>
          <cell r="D218">
            <v>0.44600000000000001</v>
          </cell>
          <cell r="E218">
            <v>0.27800000000000002</v>
          </cell>
          <cell r="F218">
            <v>0.91100000000000003</v>
          </cell>
          <cell r="G218">
            <v>1.214</v>
          </cell>
          <cell r="H218">
            <v>1.7589999999999999</v>
          </cell>
          <cell r="I218">
            <v>0.62163719624164904</v>
          </cell>
          <cell r="J218">
            <v>0.30663529506709403</v>
          </cell>
          <cell r="K218">
            <v>0.79552227262823605</v>
          </cell>
          <cell r="L218">
            <v>0.85920284369446398</v>
          </cell>
          <cell r="M218">
            <v>1.03305345575305</v>
          </cell>
          <cell r="N218">
            <v>1</v>
          </cell>
          <cell r="O218">
            <v>0.49327050717199306</v>
          </cell>
          <cell r="P218">
            <v>1.27972115799678</v>
          </cell>
          <cell r="Q218">
            <v>1.3821612491805699</v>
          </cell>
          <cell r="R218">
            <v>1.6618269659518199</v>
          </cell>
          <cell r="S218"/>
          <cell r="T218"/>
          <cell r="U218"/>
          <cell r="V218"/>
          <cell r="W218"/>
          <cell r="X218"/>
          <cell r="Y218"/>
          <cell r="Z218"/>
          <cell r="AA218"/>
          <cell r="AB218"/>
          <cell r="AC218"/>
          <cell r="AD218"/>
          <cell r="AE218"/>
          <cell r="AF218"/>
          <cell r="AG218"/>
        </row>
        <row r="219">
          <cell r="A219" t="str">
            <v>b0225</v>
          </cell>
          <cell r="B219" t="str">
            <v>yafq, eck0226, jw0215</v>
          </cell>
          <cell r="C219" t="str">
            <v>predicted toxin of the yafq-dinj toxin-antitoxin system</v>
          </cell>
          <cell r="D219">
            <v>9.8000000000000004E-2</v>
          </cell>
          <cell r="E219">
            <v>0.26800000000000002</v>
          </cell>
          <cell r="F219">
            <v>0.35899999999999999</v>
          </cell>
          <cell r="G219">
            <v>0.45600000000000002</v>
          </cell>
          <cell r="H219">
            <v>0.88700000000000001</v>
          </cell>
          <cell r="I219">
            <v>0.13669834931208999</v>
          </cell>
          <cell r="J219">
            <v>0.29583936596580401</v>
          </cell>
          <cell r="K219">
            <v>0.313654741000857</v>
          </cell>
          <cell r="L219">
            <v>0.32269389928302</v>
          </cell>
          <cell r="M219">
            <v>0.52065498029956103</v>
          </cell>
          <cell r="N219">
            <v>1</v>
          </cell>
          <cell r="O219">
            <v>2.1641765789752498</v>
          </cell>
          <cell r="P219">
            <v>2.2945027689014998</v>
          </cell>
          <cell r="Q219">
            <v>2.3606276221104201</v>
          </cell>
          <cell r="R219">
            <v>3.8087876182826106</v>
          </cell>
          <cell r="S219"/>
          <cell r="T219"/>
          <cell r="U219"/>
          <cell r="V219"/>
          <cell r="W219"/>
          <cell r="X219"/>
          <cell r="Y219"/>
          <cell r="Z219"/>
          <cell r="AA219"/>
          <cell r="AB219"/>
          <cell r="AC219"/>
          <cell r="AD219"/>
          <cell r="AE219"/>
          <cell r="AF219"/>
          <cell r="AG219"/>
        </row>
        <row r="220">
          <cell r="A220" t="str">
            <v>b0226</v>
          </cell>
          <cell r="B220" t="str">
            <v>dinj, eck0227, jw0216, sosa</v>
          </cell>
          <cell r="C220" t="str">
            <v>predicted antitoxin of yafq-dinj toxin-antitoxin system</v>
          </cell>
          <cell r="D220">
            <v>0.27800000000000002</v>
          </cell>
          <cell r="E220">
            <v>0.61499999999999999</v>
          </cell>
          <cell r="F220">
            <v>0.61399999999999999</v>
          </cell>
          <cell r="G220">
            <v>0.83499999999999996</v>
          </cell>
          <cell r="H220">
            <v>1.7529999999999999</v>
          </cell>
          <cell r="I220">
            <v>0.38655878120719506</v>
          </cell>
          <cell r="J220">
            <v>0.67778123396643297</v>
          </cell>
          <cell r="K220">
            <v>0.53620142376926005</v>
          </cell>
          <cell r="L220">
            <v>0.59065064177486204</v>
          </cell>
          <cell r="M220">
            <v>1.0291028204486099</v>
          </cell>
          <cell r="N220">
            <v>1</v>
          </cell>
          <cell r="O220">
            <v>1.75337171710282</v>
          </cell>
          <cell r="P220">
            <v>1.3871148447197099</v>
          </cell>
          <cell r="Q220">
            <v>1.5279710887185201</v>
          </cell>
          <cell r="R220">
            <v>2.66221560724814</v>
          </cell>
          <cell r="S220"/>
          <cell r="T220"/>
          <cell r="U220"/>
          <cell r="V220"/>
          <cell r="W220"/>
          <cell r="X220"/>
          <cell r="Y220"/>
          <cell r="Z220"/>
          <cell r="AA220"/>
          <cell r="AB220"/>
          <cell r="AC220"/>
          <cell r="AD220"/>
          <cell r="AE220"/>
          <cell r="AF220"/>
          <cell r="AG220"/>
        </row>
        <row r="221">
          <cell r="A221" t="str">
            <v>b0227</v>
          </cell>
          <cell r="B221" t="str">
            <v>yafl, eck0228, jw0217</v>
          </cell>
          <cell r="C221" t="str">
            <v>predicted lipoprotein and c40 family peptidase</v>
          </cell>
          <cell r="D221">
            <v>5.7000000000000002E-2</v>
          </cell>
          <cell r="E221">
            <v>6.0999999999999999E-2</v>
          </cell>
          <cell r="F221">
            <v>9.0999999999999998E-2</v>
          </cell>
          <cell r="G221">
            <v>0.124</v>
          </cell>
          <cell r="H221">
            <v>0.155</v>
          </cell>
          <cell r="I221">
            <v>7.8949265125582396E-2</v>
          </cell>
          <cell r="J221">
            <v>6.7704531514562197E-2</v>
          </cell>
          <cell r="K221">
            <v>7.9031115842735505E-2</v>
          </cell>
          <cell r="L221">
            <v>8.7514491655584697E-2</v>
          </cell>
          <cell r="M221">
            <v>9.1144493522368197E-2</v>
          </cell>
          <cell r="N221"/>
          <cell r="O221"/>
          <cell r="P221"/>
          <cell r="Q221"/>
          <cell r="R221"/>
          <cell r="S221"/>
          <cell r="T221"/>
          <cell r="U221"/>
          <cell r="V221"/>
          <cell r="W221"/>
          <cell r="X221"/>
          <cell r="Y221"/>
          <cell r="Z221"/>
          <cell r="AA221"/>
          <cell r="AB221"/>
          <cell r="AC221"/>
          <cell r="AD221"/>
          <cell r="AE221"/>
          <cell r="AF221"/>
          <cell r="AG221"/>
        </row>
        <row r="222">
          <cell r="A222" t="str">
            <v>b0228</v>
          </cell>
          <cell r="B222" t="str">
            <v>yafm, eck0229, jw0218</v>
          </cell>
          <cell r="C222" t="str">
            <v>conserved protein</v>
          </cell>
          <cell r="D222">
            <v>0.187</v>
          </cell>
          <cell r="E222">
            <v>0.308</v>
          </cell>
          <cell r="F222">
            <v>0.33200000000000002</v>
          </cell>
          <cell r="G222">
            <v>0.496</v>
          </cell>
          <cell r="H222">
            <v>0.62</v>
          </cell>
          <cell r="I222">
            <v>0.26056396859716002</v>
          </cell>
          <cell r="J222">
            <v>0.339751642003565</v>
          </cell>
          <cell r="K222">
            <v>0.28950908862932101</v>
          </cell>
          <cell r="L222">
            <v>0.35125790759039999</v>
          </cell>
          <cell r="M222">
            <v>0.36420121050457999</v>
          </cell>
          <cell r="N222">
            <v>1</v>
          </cell>
          <cell r="O222">
            <v>1.3039087631062001</v>
          </cell>
          <cell r="P222">
            <v>1.1110864260626601</v>
          </cell>
          <cell r="Q222">
            <v>1.34806784484257</v>
          </cell>
          <cell r="R222">
            <v>1.3977420303558801</v>
          </cell>
          <cell r="S222"/>
          <cell r="T222"/>
          <cell r="U222"/>
          <cell r="V222"/>
          <cell r="W222"/>
          <cell r="X222"/>
          <cell r="Y222"/>
          <cell r="Z222"/>
          <cell r="AA222"/>
          <cell r="AB222"/>
          <cell r="AC222"/>
          <cell r="AD222"/>
          <cell r="AE222"/>
          <cell r="AF222"/>
          <cell r="AG222"/>
        </row>
        <row r="223">
          <cell r="A223" t="str">
            <v>b0229</v>
          </cell>
          <cell r="B223" t="str">
            <v>lfha, eck0230, fhia, jw5811</v>
          </cell>
          <cell r="C223" t="str">
            <v>pseudogene</v>
          </cell>
          <cell r="D223">
            <v>3.6999999999999998E-2</v>
          </cell>
          <cell r="E223">
            <v>0.04</v>
          </cell>
          <cell r="F223">
            <v>5.3999999999999999E-2</v>
          </cell>
          <cell r="G223">
            <v>7.3999999999999996E-2</v>
          </cell>
          <cell r="H223">
            <v>8.2000000000000003E-2</v>
          </cell>
          <cell r="I223">
            <v>5.1153712214117998E-2</v>
          </cell>
          <cell r="J223">
            <v>4.4648194858570502E-2</v>
          </cell>
          <cell r="K223">
            <v>4.71963944923336E-2</v>
          </cell>
          <cell r="L223">
            <v>5.2625982456394403E-2</v>
          </cell>
          <cell r="M223">
            <v>4.8441032343292403E-2</v>
          </cell>
          <cell r="N223"/>
          <cell r="O223"/>
          <cell r="P223"/>
          <cell r="Q223"/>
          <cell r="R223"/>
          <cell r="S223"/>
          <cell r="T223"/>
          <cell r="U223"/>
          <cell r="V223"/>
          <cell r="W223"/>
          <cell r="X223"/>
          <cell r="Y223"/>
          <cell r="Z223"/>
          <cell r="AA223"/>
          <cell r="AB223"/>
          <cell r="AC223"/>
          <cell r="AD223"/>
          <cell r="AE223"/>
          <cell r="AF223"/>
          <cell r="AG223"/>
        </row>
        <row r="224">
          <cell r="A224" t="str">
            <v>b0230</v>
          </cell>
          <cell r="B224" t="str">
            <v>lafu, eck0231, jw5812, mbha</v>
          </cell>
          <cell r="C224" t="str">
            <v>pseudogene</v>
          </cell>
          <cell r="D224">
            <v>3.7999999999999999E-2</v>
          </cell>
          <cell r="E224">
            <v>4.4999999999999998E-2</v>
          </cell>
          <cell r="F224">
            <v>6.3E-2</v>
          </cell>
          <cell r="G224">
            <v>8.5999999999999993E-2</v>
          </cell>
          <cell r="H224">
            <v>0.123</v>
          </cell>
          <cell r="I224">
            <v>5.3042730373149598E-2</v>
          </cell>
          <cell r="J224">
            <v>4.9306560994300697E-2</v>
          </cell>
          <cell r="K224">
            <v>5.4605561602590093E-2</v>
          </cell>
          <cell r="L224">
            <v>6.10526355704476E-2</v>
          </cell>
          <cell r="M224">
            <v>7.24785490594195E-2</v>
          </cell>
          <cell r="N224"/>
          <cell r="O224"/>
          <cell r="P224"/>
          <cell r="Q224"/>
          <cell r="R224"/>
          <cell r="S224"/>
          <cell r="T224"/>
          <cell r="U224"/>
          <cell r="V224"/>
          <cell r="W224"/>
          <cell r="X224"/>
          <cell r="Y224"/>
          <cell r="Z224"/>
          <cell r="AA224"/>
          <cell r="AB224"/>
          <cell r="AC224"/>
          <cell r="AD224"/>
          <cell r="AE224"/>
          <cell r="AF224"/>
          <cell r="AG224"/>
        </row>
        <row r="225">
          <cell r="A225" t="str">
            <v>b0231</v>
          </cell>
          <cell r="B225" t="str">
            <v>dinb, dinp, eck0232, jw0221</v>
          </cell>
          <cell r="C225" t="str">
            <v>dna polymerase iv (ec:2,7,7,7)</v>
          </cell>
          <cell r="D225">
            <v>4.9000000000000002E-2</v>
          </cell>
          <cell r="E225">
            <v>7.6999999999999999E-2</v>
          </cell>
          <cell r="F225">
            <v>0.113</v>
          </cell>
          <cell r="G225">
            <v>0.14399999999999999</v>
          </cell>
          <cell r="H225">
            <v>0.16900000000000001</v>
          </cell>
          <cell r="I225">
            <v>6.8424735382406496E-2</v>
          </cell>
          <cell r="J225">
            <v>8.4630664393202798E-2</v>
          </cell>
          <cell r="K225">
            <v>9.9060564264128806E-2</v>
          </cell>
          <cell r="L225">
            <v>0.10165214200860501</v>
          </cell>
          <cell r="M225">
            <v>9.9034999457397799E-2</v>
          </cell>
          <cell r="N225">
            <v>1</v>
          </cell>
          <cell r="O225">
            <v>1.2368431375032101</v>
          </cell>
          <cell r="P225">
            <v>1.4477303231135199</v>
          </cell>
          <cell r="Q225">
            <v>1.4856051900018401</v>
          </cell>
          <cell r="R225"/>
          <cell r="S225"/>
          <cell r="T225"/>
          <cell r="U225"/>
          <cell r="V225"/>
          <cell r="W225"/>
          <cell r="X225"/>
          <cell r="Y225"/>
          <cell r="Z225"/>
          <cell r="AA225"/>
          <cell r="AB225"/>
          <cell r="AC225"/>
          <cell r="AD225"/>
          <cell r="AE225"/>
          <cell r="AF225"/>
          <cell r="AG225"/>
        </row>
        <row r="226">
          <cell r="A226" t="str">
            <v>b0232</v>
          </cell>
          <cell r="B226" t="str">
            <v>yafn, eck0233, jw0222</v>
          </cell>
          <cell r="C226" t="str">
            <v>predicted antitoxin of the yafo-yafn toxin-antitoxin system</v>
          </cell>
          <cell r="D226">
            <v>5.7000000000000002E-2</v>
          </cell>
          <cell r="E226">
            <v>0.115</v>
          </cell>
          <cell r="F226">
            <v>0.189</v>
          </cell>
          <cell r="G226">
            <v>0.27</v>
          </cell>
          <cell r="H226">
            <v>0.38200000000000001</v>
          </cell>
          <cell r="I226">
            <v>7.9279393537184495E-2</v>
          </cell>
          <cell r="J226">
            <v>0.126335183968531</v>
          </cell>
          <cell r="K226">
            <v>0.16464815800569901</v>
          </cell>
          <cell r="L226">
            <v>0.190971056172553</v>
          </cell>
          <cell r="M226">
            <v>0.22426045040173601</v>
          </cell>
          <cell r="N226">
            <v>1</v>
          </cell>
          <cell r="O226">
            <v>1.5935437738846501</v>
          </cell>
          <cell r="P226">
            <v>2.0768089999133701</v>
          </cell>
          <cell r="Q226">
            <v>2.4088359869072602</v>
          </cell>
          <cell r="R226">
            <v>2.82873569531723</v>
          </cell>
          <cell r="S226"/>
          <cell r="T226"/>
          <cell r="U226"/>
          <cell r="V226"/>
          <cell r="W226"/>
          <cell r="X226"/>
          <cell r="Y226"/>
          <cell r="Z226"/>
          <cell r="AA226"/>
          <cell r="AB226"/>
          <cell r="AC226"/>
          <cell r="AD226"/>
          <cell r="AE226"/>
          <cell r="AF226"/>
          <cell r="AG226"/>
        </row>
        <row r="227">
          <cell r="A227" t="str">
            <v>b0233</v>
          </cell>
          <cell r="B227" t="str">
            <v>yafo, eck0234, jw0223</v>
          </cell>
          <cell r="C227" t="str">
            <v>predicted toxin of the yafo-yafn toxin-antitoxin system</v>
          </cell>
          <cell r="D227">
            <v>3.1E-2</v>
          </cell>
          <cell r="E227">
            <v>5.7000000000000002E-2</v>
          </cell>
          <cell r="F227">
            <v>0.104</v>
          </cell>
          <cell r="G227">
            <v>0.15</v>
          </cell>
          <cell r="H227">
            <v>0.19700000000000001</v>
          </cell>
          <cell r="I227">
            <v>4.33277798409872E-2</v>
          </cell>
          <cell r="J227">
            <v>6.3046165378831995E-2</v>
          </cell>
          <cell r="K227">
            <v>9.0828156363843907E-2</v>
          </cell>
          <cell r="L227">
            <v>0.10585644645309</v>
          </cell>
          <cell r="M227">
            <v>0.11553724447567899</v>
          </cell>
          <cell r="N227"/>
          <cell r="O227"/>
          <cell r="P227"/>
          <cell r="Q227"/>
          <cell r="R227"/>
          <cell r="S227"/>
          <cell r="T227"/>
          <cell r="U227"/>
          <cell r="V227"/>
          <cell r="W227"/>
          <cell r="X227"/>
          <cell r="Y227"/>
          <cell r="Z227"/>
          <cell r="AA227"/>
          <cell r="AB227"/>
          <cell r="AC227"/>
          <cell r="AD227"/>
          <cell r="AE227"/>
          <cell r="AF227"/>
          <cell r="AG227"/>
        </row>
        <row r="228">
          <cell r="A228" t="str">
            <v>b0234</v>
          </cell>
          <cell r="B228" t="str">
            <v>yafp, eck0235, jw0224</v>
          </cell>
          <cell r="C228" t="str">
            <v>predicted acyltransferase with acyl-coa n-acyltransferase domain</v>
          </cell>
          <cell r="D228">
            <v>5.3999999999999999E-2</v>
          </cell>
          <cell r="E228">
            <v>7.8E-2</v>
          </cell>
          <cell r="F228">
            <v>0.115</v>
          </cell>
          <cell r="G228">
            <v>0.17299999999999999</v>
          </cell>
          <cell r="H228">
            <v>0.27600000000000002</v>
          </cell>
          <cell r="I228">
            <v>7.5469873583137601E-2</v>
          </cell>
          <cell r="J228">
            <v>8.5609436424880697E-2</v>
          </cell>
          <cell r="K228">
            <v>0.10016370692276701</v>
          </cell>
          <cell r="L228">
            <v>0.12270073056865501</v>
          </cell>
          <cell r="M228">
            <v>0.16182534204815899</v>
          </cell>
          <cell r="N228">
            <v>1</v>
          </cell>
          <cell r="O228">
            <v>1.13435245562686</v>
          </cell>
          <cell r="P228">
            <v>1.32720120184681</v>
          </cell>
          <cell r="Q228">
            <v>1.6258239843675899</v>
          </cell>
          <cell r="R228">
            <v>2.1442376191327801</v>
          </cell>
          <cell r="S228"/>
          <cell r="T228"/>
          <cell r="U228"/>
          <cell r="V228"/>
          <cell r="W228"/>
          <cell r="X228"/>
          <cell r="Y228"/>
          <cell r="Z228"/>
          <cell r="AA228"/>
          <cell r="AB228"/>
          <cell r="AC228"/>
          <cell r="AD228"/>
          <cell r="AE228"/>
          <cell r="AF228"/>
          <cell r="AG228"/>
        </row>
        <row r="229">
          <cell r="A229" t="str">
            <v>b0235</v>
          </cell>
          <cell r="B229" t="str">
            <v>ykfj, eck0236, jw0225</v>
          </cell>
          <cell r="C229" t="str">
            <v>pseudogene</v>
          </cell>
          <cell r="D229">
            <v>2.5000000000000001E-2</v>
          </cell>
          <cell r="E229">
            <v>2.1999999999999999E-2</v>
          </cell>
          <cell r="F229">
            <v>3.6999999999999998E-2</v>
          </cell>
          <cell r="G229">
            <v>4.4999999999999998E-2</v>
          </cell>
          <cell r="H229">
            <v>5.8000000000000003E-2</v>
          </cell>
          <cell r="I229">
            <v>3.4961228461390798E-2</v>
          </cell>
          <cell r="J229">
            <v>2.4042467875877702E-2</v>
          </cell>
          <cell r="K229">
            <v>3.2106390811111302E-2</v>
          </cell>
          <cell r="L229">
            <v>3.18751236102248E-2</v>
          </cell>
          <cell r="M229">
            <v>3.4091722095823798E-2</v>
          </cell>
          <cell r="N229"/>
          <cell r="O229"/>
          <cell r="P229"/>
          <cell r="Q229"/>
          <cell r="R229"/>
          <cell r="S229"/>
          <cell r="T229"/>
          <cell r="U229"/>
          <cell r="V229"/>
          <cell r="W229"/>
          <cell r="X229"/>
          <cell r="Y229"/>
          <cell r="Z229"/>
          <cell r="AA229"/>
          <cell r="AB229"/>
          <cell r="AC229"/>
          <cell r="AD229"/>
          <cell r="AE229"/>
          <cell r="AF229"/>
          <cell r="AG229"/>
        </row>
        <row r="230">
          <cell r="A230" t="str">
            <v>b0236</v>
          </cell>
          <cell r="B230" t="str">
            <v>prfh, eck0237, jw0226</v>
          </cell>
          <cell r="C230" t="str">
            <v>pseudogene</v>
          </cell>
          <cell r="D230">
            <v>3.7999999999999999E-2</v>
          </cell>
          <cell r="E230">
            <v>3.6999999999999998E-2</v>
          </cell>
          <cell r="F230">
            <v>5.5E-2</v>
          </cell>
          <cell r="G230">
            <v>8.2000000000000003E-2</v>
          </cell>
          <cell r="H230">
            <v>0.105</v>
          </cell>
          <cell r="I230">
            <v>5.2292520304277001E-2</v>
          </cell>
          <cell r="J230">
            <v>4.0718388355442697E-2</v>
          </cell>
          <cell r="K230">
            <v>4.8299537150971801E-2</v>
          </cell>
          <cell r="L230">
            <v>5.7741520267602299E-2</v>
          </cell>
          <cell r="M230">
            <v>6.1713875205354499E-2</v>
          </cell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  <cell r="Z230"/>
          <cell r="AA230"/>
          <cell r="AB230"/>
          <cell r="AC230"/>
          <cell r="AD230"/>
          <cell r="AE230"/>
          <cell r="AF230"/>
          <cell r="AG230"/>
        </row>
        <row r="231">
          <cell r="A231" t="str">
            <v>b0237</v>
          </cell>
          <cell r="B231" t="str">
            <v>pepd, eck0238, jw0227, peph</v>
          </cell>
          <cell r="C231" t="str">
            <v>aminoacyl-histidine dipeptidase (peptidase d) (ec:3,4,13,3)</v>
          </cell>
          <cell r="D231">
            <v>0.311</v>
          </cell>
          <cell r="E231">
            <v>0.54100000000000004</v>
          </cell>
          <cell r="F231">
            <v>1.083</v>
          </cell>
          <cell r="G231">
            <v>1.5169999999999999</v>
          </cell>
          <cell r="H231">
            <v>1.86</v>
          </cell>
          <cell r="I231">
            <v>0.43261484298929798</v>
          </cell>
          <cell r="J231">
            <v>0.59683016367728203</v>
          </cell>
          <cell r="K231">
            <v>0.94590366774274093</v>
          </cell>
          <cell r="L231">
            <v>1.0736313924757299</v>
          </cell>
          <cell r="M231">
            <v>1.0922591619504101</v>
          </cell>
          <cell r="N231">
            <v>1</v>
          </cell>
          <cell r="O231">
            <v>1.3795878096860601</v>
          </cell>
          <cell r="P231">
            <v>2.1864799210463999</v>
          </cell>
          <cell r="Q231">
            <v>2.4817257425961499</v>
          </cell>
          <cell r="R231">
            <v>2.5247842963571898</v>
          </cell>
          <cell r="S231">
            <v>1723.5</v>
          </cell>
          <cell r="T231">
            <v>2380.5</v>
          </cell>
          <cell r="U231">
            <v>3199.5</v>
          </cell>
          <cell r="V231">
            <v>3201</v>
          </cell>
          <cell r="W231">
            <v>3425.5</v>
          </cell>
          <cell r="X231">
            <v>2374.2927578132999</v>
          </cell>
          <cell r="Y231">
            <v>2618.9407516198698</v>
          </cell>
          <cell r="Z231">
            <v>2613.8547692307702</v>
          </cell>
          <cell r="AA231">
            <v>2197.6555597723</v>
          </cell>
          <cell r="AB231">
            <v>2025.4542824264299</v>
          </cell>
          <cell r="AC231">
            <v>1</v>
          </cell>
          <cell r="AD231">
            <v>1.10304036560003</v>
          </cell>
          <cell r="AE231">
            <v>1.1008982614419101</v>
          </cell>
          <cell r="AF231">
            <v>0.92560428891520496</v>
          </cell>
          <cell r="AG231">
            <v>0.85307689027020395</v>
          </cell>
        </row>
        <row r="232">
          <cell r="A232" t="str">
            <v>b0238</v>
          </cell>
          <cell r="B232" t="str">
            <v/>
          </cell>
          <cell r="C232" t="str">
            <v/>
          </cell>
          <cell r="D232"/>
          <cell r="E232"/>
          <cell r="F232"/>
          <cell r="G232"/>
          <cell r="H232"/>
          <cell r="I232"/>
          <cell r="J232"/>
          <cell r="K232"/>
          <cell r="L232"/>
          <cell r="M232"/>
          <cell r="N232"/>
          <cell r="O232"/>
          <cell r="P232"/>
          <cell r="Q232"/>
          <cell r="R232"/>
          <cell r="S232">
            <v>854.5</v>
          </cell>
          <cell r="T232">
            <v>1548.5</v>
          </cell>
          <cell r="U232">
            <v>1396</v>
          </cell>
          <cell r="V232">
            <v>2552</v>
          </cell>
          <cell r="W232">
            <v>1881</v>
          </cell>
          <cell r="X232">
            <v>1177.1587824493499</v>
          </cell>
          <cell r="Y232">
            <v>1703.60418142549</v>
          </cell>
          <cell r="Z232">
            <v>1140.4723418803401</v>
          </cell>
          <cell r="AA232">
            <v>1752.0827830487001</v>
          </cell>
          <cell r="AB232">
            <v>1112.21121157324</v>
          </cell>
          <cell r="AC232">
            <v>1</v>
          </cell>
          <cell r="AD232">
            <v>1.44721698281071</v>
          </cell>
          <cell r="AE232">
            <v>0.96883475609579295</v>
          </cell>
          <cell r="AF232">
            <v>1.48839970373673</v>
          </cell>
          <cell r="AG232">
            <v>0.94482683912787202</v>
          </cell>
        </row>
        <row r="233">
          <cell r="A233" t="str">
            <v>b0239</v>
          </cell>
          <cell r="B233" t="str">
            <v>frsa, eck0240, jw0229, yafa</v>
          </cell>
          <cell r="C233" t="str">
            <v>hydrolase, binds to enzyme iia(glc)</v>
          </cell>
          <cell r="D233">
            <v>0.21099999999999999</v>
          </cell>
          <cell r="E233">
            <v>0.255</v>
          </cell>
          <cell r="F233">
            <v>0.47499999999999998</v>
          </cell>
          <cell r="G233">
            <v>0.65500000000000003</v>
          </cell>
          <cell r="H233">
            <v>0.874</v>
          </cell>
          <cell r="I233">
            <v>0.293128842593951</v>
          </cell>
          <cell r="J233">
            <v>0.28112098954959502</v>
          </cell>
          <cell r="K233">
            <v>0.41464168871365198</v>
          </cell>
          <cell r="L233">
            <v>0.46343885493530101</v>
          </cell>
          <cell r="M233">
            <v>0.51311970860171496</v>
          </cell>
          <cell r="N233">
            <v>1</v>
          </cell>
          <cell r="O233">
            <v>0.95903557992418709</v>
          </cell>
          <cell r="P233">
            <v>1.4145373244216199</v>
          </cell>
          <cell r="Q233">
            <v>1.58100735101413</v>
          </cell>
          <cell r="R233">
            <v>1.7504920500522101</v>
          </cell>
          <cell r="S233">
            <v>92.5</v>
          </cell>
          <cell r="T233">
            <v>92</v>
          </cell>
          <cell r="U233">
            <v>116.5</v>
          </cell>
          <cell r="V233">
            <v>126</v>
          </cell>
          <cell r="W233">
            <v>141.5</v>
          </cell>
          <cell r="X233">
            <v>127.427954799959</v>
          </cell>
          <cell r="Y233">
            <v>101.215101511879</v>
          </cell>
          <cell r="Z233">
            <v>95.175521367521299</v>
          </cell>
          <cell r="AA233">
            <v>86.505654648956394</v>
          </cell>
          <cell r="AB233">
            <v>83.667137925365793</v>
          </cell>
          <cell r="AC233">
            <v>1</v>
          </cell>
          <cell r="AD233">
            <v>0.79429275680340194</v>
          </cell>
          <cell r="AE233">
            <v>0.74689671914558309</v>
          </cell>
          <cell r="AF233">
            <v>0.67885931925028398</v>
          </cell>
          <cell r="AG233">
            <v>0.65658385600482405</v>
          </cell>
        </row>
        <row r="234">
          <cell r="A234" t="str">
            <v>b0240</v>
          </cell>
          <cell r="B234" t="str">
            <v>crl, eck0241, jw0230</v>
          </cell>
          <cell r="C234" t="str">
            <v>dna-binding transcriptional regulator</v>
          </cell>
          <cell r="D234">
            <v>0.51400000000000001</v>
          </cell>
          <cell r="E234">
            <v>0.66800000000000004</v>
          </cell>
          <cell r="F234">
            <v>1.5860000000000001</v>
          </cell>
          <cell r="G234">
            <v>2.1890000000000001</v>
          </cell>
          <cell r="H234">
            <v>2.3199999999999998</v>
          </cell>
          <cell r="I234">
            <v>0.71515798763301797</v>
          </cell>
          <cell r="J234">
            <v>0.73665473963126893</v>
          </cell>
          <cell r="K234">
            <v>1.3849626782886399</v>
          </cell>
          <cell r="L234">
            <v>1.5493944531431501</v>
          </cell>
          <cell r="M234">
            <v>1.3624524756874401</v>
          </cell>
          <cell r="N234">
            <v>1</v>
          </cell>
          <cell r="O234">
            <v>1.03005874557788</v>
          </cell>
          <cell r="P234">
            <v>1.93658282818387</v>
          </cell>
          <cell r="Q234">
            <v>2.1665065341313299</v>
          </cell>
          <cell r="R234">
            <v>1.90510698230023</v>
          </cell>
          <cell r="S234">
            <v>445</v>
          </cell>
          <cell r="T234">
            <v>833</v>
          </cell>
          <cell r="U234">
            <v>1701</v>
          </cell>
          <cell r="V234">
            <v>1858</v>
          </cell>
          <cell r="W234">
            <v>2539</v>
          </cell>
          <cell r="X234">
            <v>613.03178255115597</v>
          </cell>
          <cell r="Y234">
            <v>916.43673434125299</v>
          </cell>
          <cell r="Z234">
            <v>1389.6443076923099</v>
          </cell>
          <cell r="AA234">
            <v>1275.6151296647699</v>
          </cell>
          <cell r="AB234">
            <v>1501.2781851060299</v>
          </cell>
          <cell r="AC234">
            <v>1</v>
          </cell>
          <cell r="AD234">
            <v>1.49492532104529</v>
          </cell>
          <cell r="AE234">
            <v>2.2668389262123498</v>
          </cell>
          <cell r="AF234">
            <v>2.0808303353477799</v>
          </cell>
          <cell r="AG234">
            <v>2.4489402145813801</v>
          </cell>
        </row>
        <row r="235">
          <cell r="A235" t="str">
            <v>b0241</v>
          </cell>
          <cell r="B235" t="str">
            <v>phoe, eck0242, jw0231, ompe</v>
          </cell>
          <cell r="C235" t="str">
            <v>outer membrane phosphoporin protein e</v>
          </cell>
          <cell r="D235">
            <v>0.14299999999999999</v>
          </cell>
          <cell r="E235">
            <v>0.18</v>
          </cell>
          <cell r="F235">
            <v>0.378</v>
          </cell>
          <cell r="G235">
            <v>0.47</v>
          </cell>
          <cell r="H235">
            <v>0.92400000000000004</v>
          </cell>
          <cell r="I235">
            <v>0.19951629889200001</v>
          </cell>
          <cell r="J235">
            <v>0.198940934829691</v>
          </cell>
          <cell r="K235">
            <v>0.33039122626213602</v>
          </cell>
          <cell r="L235">
            <v>0.33231147125259303</v>
          </cell>
          <cell r="M235">
            <v>0.54253956224487498</v>
          </cell>
          <cell r="N235">
            <v>1</v>
          </cell>
          <cell r="O235">
            <v>0.99711620521479205</v>
          </cell>
          <cell r="P235">
            <v>1.6559610823624</v>
          </cell>
          <cell r="Q235">
            <v>1.6655855842257601</v>
          </cell>
          <cell r="R235">
            <v>2.7192743914047699</v>
          </cell>
          <cell r="S235"/>
          <cell r="T235"/>
          <cell r="U235"/>
          <cell r="V235"/>
          <cell r="W235"/>
          <cell r="X235"/>
          <cell r="Y235"/>
          <cell r="Z235"/>
          <cell r="AA235"/>
          <cell r="AB235"/>
          <cell r="AC235"/>
          <cell r="AD235"/>
          <cell r="AE235"/>
          <cell r="AF235"/>
          <cell r="AG235"/>
        </row>
        <row r="236">
          <cell r="A236" t="str">
            <v>b0242</v>
          </cell>
          <cell r="B236" t="str">
            <v>prob, eck0243, jw0232, pro</v>
          </cell>
          <cell r="C236" t="str">
            <v>gamma-glutamate kinase (ec:2,7,2,11)</v>
          </cell>
          <cell r="D236">
            <v>0.36099999999999999</v>
          </cell>
          <cell r="E236">
            <v>0.34100000000000003</v>
          </cell>
          <cell r="F236">
            <v>0.89800000000000002</v>
          </cell>
          <cell r="G236">
            <v>1.177</v>
          </cell>
          <cell r="H236">
            <v>1.6439999999999999</v>
          </cell>
          <cell r="I236">
            <v>0.50316967122912704</v>
          </cell>
          <cell r="J236">
            <v>0.37605451743414497</v>
          </cell>
          <cell r="K236">
            <v>0.78427680343644612</v>
          </cell>
          <cell r="L236">
            <v>0.833038717323207</v>
          </cell>
          <cell r="M236">
            <v>0.96559124470962798</v>
          </cell>
          <cell r="N236">
            <v>1</v>
          </cell>
          <cell r="O236">
            <v>0.74737119293285403</v>
          </cell>
          <cell r="P236">
            <v>1.55867264718209</v>
          </cell>
          <cell r="Q236">
            <v>1.65558213254047</v>
          </cell>
          <cell r="R236">
            <v>1.9190171823172799</v>
          </cell>
          <cell r="S236">
            <v>271</v>
          </cell>
          <cell r="T236">
            <v>376.5</v>
          </cell>
          <cell r="U236">
            <v>465.5</v>
          </cell>
          <cell r="V236">
            <v>485.5</v>
          </cell>
          <cell r="W236">
            <v>552</v>
          </cell>
          <cell r="X236">
            <v>373.32946757609699</v>
          </cell>
          <cell r="Y236">
            <v>414.21180129589601</v>
          </cell>
          <cell r="Z236">
            <v>380.29360683760706</v>
          </cell>
          <cell r="AA236">
            <v>333.32139152435201</v>
          </cell>
          <cell r="AB236">
            <v>326.390530987999</v>
          </cell>
          <cell r="AC236">
            <v>1</v>
          </cell>
          <cell r="AD236">
            <v>1.10950738495205</v>
          </cell>
          <cell r="AE236">
            <v>1.0186541376086</v>
          </cell>
          <cell r="AF236">
            <v>0.89283440090731603</v>
          </cell>
          <cell r="AG236">
            <v>0.87426940366412398</v>
          </cell>
        </row>
        <row r="237">
          <cell r="A237" t="str">
            <v>b0243</v>
          </cell>
          <cell r="B237" t="str">
            <v>proa, eck0244, jw0233, pro</v>
          </cell>
          <cell r="C237" t="str">
            <v>gamma-glutamylphosphate reductase (ec:1,2,1,41)</v>
          </cell>
          <cell r="D237">
            <v>0.61699999999999999</v>
          </cell>
          <cell r="E237">
            <v>0.90800000000000003</v>
          </cell>
          <cell r="F237">
            <v>1.2090000000000001</v>
          </cell>
          <cell r="G237">
            <v>1.5329999999999999</v>
          </cell>
          <cell r="H237">
            <v>2.4430000000000001</v>
          </cell>
          <cell r="I237">
            <v>0.85956263150150092</v>
          </cell>
          <cell r="J237">
            <v>1.0008495963022199</v>
          </cell>
          <cell r="K237">
            <v>1.05566636227724</v>
          </cell>
          <cell r="L237">
            <v>1.0847556572397901</v>
          </cell>
          <cell r="M237">
            <v>1.4345757905096801</v>
          </cell>
          <cell r="N237">
            <v>1</v>
          </cell>
          <cell r="O237">
            <v>1.1643707620862001</v>
          </cell>
          <cell r="P237">
            <v>1.2281436204749601</v>
          </cell>
          <cell r="Q237">
            <v>1.26198559300433</v>
          </cell>
          <cell r="R237">
            <v>1.66896016408221</v>
          </cell>
          <cell r="S237">
            <v>541.5</v>
          </cell>
          <cell r="T237">
            <v>753.5</v>
          </cell>
          <cell r="U237">
            <v>786</v>
          </cell>
          <cell r="V237">
            <v>755</v>
          </cell>
          <cell r="W237">
            <v>729.5</v>
          </cell>
          <cell r="X237">
            <v>745.97013539651903</v>
          </cell>
          <cell r="Y237">
            <v>828.97368466522698</v>
          </cell>
          <cell r="Z237">
            <v>642.12841025641001</v>
          </cell>
          <cell r="AA237">
            <v>518.34737507906402</v>
          </cell>
          <cell r="AB237">
            <v>431.34400789084299</v>
          </cell>
          <cell r="AC237">
            <v>1</v>
          </cell>
          <cell r="AD237">
            <v>1.1112692657925101</v>
          </cell>
          <cell r="AE237">
            <v>0.86079640428914495</v>
          </cell>
          <cell r="AF237">
            <v>0.69486344088498597</v>
          </cell>
          <cell r="AG237">
            <v>0.57823227422042001</v>
          </cell>
        </row>
        <row r="238">
          <cell r="A238" t="str">
            <v>b0244</v>
          </cell>
          <cell r="B238" t="str">
            <v>thrw, eck0245, jwr0008</v>
          </cell>
          <cell r="C238" t="str">
            <v>trna-thr</v>
          </cell>
          <cell r="D238">
            <v>0.80700000000000005</v>
          </cell>
          <cell r="E238">
            <v>0.66400000000000003</v>
          </cell>
          <cell r="F238">
            <v>1.524</v>
          </cell>
          <cell r="G238">
            <v>1.875</v>
          </cell>
          <cell r="H238">
            <v>1.6519999999999999</v>
          </cell>
          <cell r="I238">
            <v>1.1231562254127601</v>
          </cell>
          <cell r="J238">
            <v>0.73223922670640684</v>
          </cell>
          <cell r="K238">
            <v>1.3303571166860499</v>
          </cell>
          <cell r="L238">
            <v>1.3271527549006701</v>
          </cell>
          <cell r="M238">
            <v>0.96989711425125413</v>
          </cell>
          <cell r="N238">
            <v>1</v>
          </cell>
          <cell r="O238">
            <v>0.65194779687688198</v>
          </cell>
          <cell r="P238">
            <v>1.1844809177789499</v>
          </cell>
          <cell r="Q238">
            <v>1.18162792038386</v>
          </cell>
          <cell r="R238">
            <v>0.86354604311151195</v>
          </cell>
          <cell r="S238"/>
          <cell r="T238"/>
          <cell r="U238"/>
          <cell r="V238"/>
          <cell r="W238"/>
          <cell r="X238"/>
          <cell r="Y238"/>
          <cell r="Z238"/>
          <cell r="AA238"/>
          <cell r="AB238"/>
          <cell r="AC238"/>
          <cell r="AD238"/>
          <cell r="AE238"/>
          <cell r="AF238"/>
          <cell r="AG238"/>
        </row>
        <row r="239">
          <cell r="A239" t="str">
            <v>b0245</v>
          </cell>
          <cell r="B239" t="str">
            <v>ykfi, eck0246, jw0234</v>
          </cell>
          <cell r="C239" t="str">
            <v>cp4-6 prophage; toxin of the ykfi-yafw toxin-antitoxin system</v>
          </cell>
          <cell r="D239">
            <v>1.9E-2</v>
          </cell>
          <cell r="E239">
            <v>1.2E-2</v>
          </cell>
          <cell r="F239">
            <v>0.03</v>
          </cell>
          <cell r="G239">
            <v>4.1000000000000002E-2</v>
          </cell>
          <cell r="H239">
            <v>7.6999999999999999E-2</v>
          </cell>
          <cell r="I239">
            <v>2.6925705025853199E-2</v>
          </cell>
          <cell r="J239">
            <v>1.30036855637208E-2</v>
          </cell>
          <cell r="K239">
            <v>2.6072035820202399E-2</v>
          </cell>
          <cell r="L239">
            <v>2.8870760133801101E-2</v>
          </cell>
          <cell r="M239">
            <v>4.5211630187072901E-2</v>
          </cell>
          <cell r="N239"/>
          <cell r="O239"/>
          <cell r="P239"/>
          <cell r="Q239"/>
          <cell r="R239"/>
          <cell r="S239"/>
          <cell r="T239"/>
          <cell r="U239"/>
          <cell r="V239"/>
          <cell r="W239"/>
          <cell r="X239"/>
          <cell r="Y239"/>
          <cell r="Z239"/>
          <cell r="AA239"/>
          <cell r="AB239"/>
          <cell r="AC239"/>
          <cell r="AD239"/>
          <cell r="AE239"/>
          <cell r="AF239"/>
          <cell r="AG239"/>
        </row>
        <row r="240">
          <cell r="A240" t="str">
            <v>b0246</v>
          </cell>
          <cell r="B240" t="str">
            <v>yafw, eck0247, jw0235</v>
          </cell>
          <cell r="C240" t="str">
            <v>cp4-6 prophage; antitoxin of the ykfi-yafw toxin-antitoxin system</v>
          </cell>
          <cell r="D240">
            <v>6.6000000000000003E-2</v>
          </cell>
          <cell r="E240">
            <v>2.1000000000000001E-2</v>
          </cell>
          <cell r="F240">
            <v>4.3999999999999997E-2</v>
          </cell>
          <cell r="G240">
            <v>5.7000000000000002E-2</v>
          </cell>
          <cell r="H240">
            <v>7.2999999999999995E-2</v>
          </cell>
          <cell r="I240">
            <v>9.2172392238803302E-2</v>
          </cell>
          <cell r="J240">
            <v>2.3549402265934698E-2</v>
          </cell>
          <cell r="K240">
            <v>3.8140745802020197E-2</v>
          </cell>
          <cell r="L240">
            <v>3.9995024897856397E-2</v>
          </cell>
          <cell r="M240">
            <v>4.3058695416259903E-2</v>
          </cell>
          <cell r="N240"/>
          <cell r="O240"/>
          <cell r="P240"/>
          <cell r="Q240"/>
          <cell r="R240"/>
          <cell r="S240"/>
          <cell r="T240"/>
          <cell r="U240"/>
          <cell r="V240"/>
          <cell r="W240"/>
          <cell r="X240"/>
          <cell r="Y240"/>
          <cell r="Z240"/>
          <cell r="AA240"/>
          <cell r="AB240"/>
          <cell r="AC240"/>
          <cell r="AD240"/>
          <cell r="AE240"/>
          <cell r="AF240"/>
          <cell r="AG240"/>
        </row>
        <row r="241">
          <cell r="A241" t="str">
            <v>b0247</v>
          </cell>
          <cell r="B241" t="str">
            <v>ykfg, eck0249, jw0236</v>
          </cell>
          <cell r="C241" t="str">
            <v>cp4-6 prophage; predicted dna repair protein</v>
          </cell>
          <cell r="D241">
            <v>7.3999999999999996E-2</v>
          </cell>
          <cell r="E241">
            <v>4.8000000000000001E-2</v>
          </cell>
          <cell r="F241">
            <v>8.3000000000000004E-2</v>
          </cell>
          <cell r="G241">
            <v>0.113</v>
          </cell>
          <cell r="H241">
            <v>0.14099999999999999</v>
          </cell>
          <cell r="I241">
            <v>0.10308641953572199</v>
          </cell>
          <cell r="J241">
            <v>5.2743301887485598E-2</v>
          </cell>
          <cell r="K241">
            <v>7.2716858983217003E-2</v>
          </cell>
          <cell r="L241">
            <v>7.9999071908254601E-2</v>
          </cell>
          <cell r="M241">
            <v>8.2887988676300303E-2</v>
          </cell>
          <cell r="N241"/>
          <cell r="O241"/>
          <cell r="P241"/>
          <cell r="Q241"/>
          <cell r="R241"/>
          <cell r="S241"/>
          <cell r="T241"/>
          <cell r="U241"/>
          <cell r="V241"/>
          <cell r="W241"/>
          <cell r="X241"/>
          <cell r="Y241"/>
          <cell r="Z241"/>
          <cell r="AA241"/>
          <cell r="AB241"/>
          <cell r="AC241"/>
          <cell r="AD241"/>
          <cell r="AE241"/>
          <cell r="AF241"/>
          <cell r="AG241"/>
        </row>
        <row r="242">
          <cell r="A242" t="str">
            <v>b0248</v>
          </cell>
          <cell r="B242" t="str">
            <v>yafx, eck0250, jw5022</v>
          </cell>
          <cell r="C242" t="str">
            <v>cp4-6 prophage; predicted protein</v>
          </cell>
          <cell r="D242">
            <v>0.04</v>
          </cell>
          <cell r="E242">
            <v>2.7E-2</v>
          </cell>
          <cell r="F242">
            <v>3.7999999999999999E-2</v>
          </cell>
          <cell r="G242">
            <v>5.5E-2</v>
          </cell>
          <cell r="H242">
            <v>6.5000000000000002E-2</v>
          </cell>
          <cell r="I242">
            <v>5.5591105822928803E-2</v>
          </cell>
          <cell r="J242">
            <v>2.9679606043285799E-2</v>
          </cell>
          <cell r="K242">
            <v>3.3481202930458899E-2</v>
          </cell>
          <cell r="L242">
            <v>3.8795083929795297E-2</v>
          </cell>
          <cell r="M242">
            <v>3.8397591637449803E-2</v>
          </cell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  <cell r="Z242"/>
          <cell r="AA242"/>
          <cell r="AB242"/>
          <cell r="AC242"/>
          <cell r="AD242"/>
          <cell r="AE242"/>
          <cell r="AF242"/>
          <cell r="AG242"/>
        </row>
        <row r="243">
          <cell r="A243" t="str">
            <v>b0249</v>
          </cell>
          <cell r="B243" t="str">
            <v>ykff, eck0251, jw5023</v>
          </cell>
          <cell r="C243" t="str">
            <v>cp4-6 prophage; predicted protein</v>
          </cell>
          <cell r="D243">
            <v>6.5000000000000002E-2</v>
          </cell>
          <cell r="E243">
            <v>2.8000000000000001E-2</v>
          </cell>
          <cell r="F243">
            <v>3.5000000000000003E-2</v>
          </cell>
          <cell r="G243">
            <v>5.1999999999999998E-2</v>
          </cell>
          <cell r="H243">
            <v>0.06</v>
          </cell>
          <cell r="I243">
            <v>9.0102568055978702E-2</v>
          </cell>
          <cell r="J243">
            <v>3.0415524864096301E-2</v>
          </cell>
          <cell r="K243">
            <v>3.0459909231054301E-2</v>
          </cell>
          <cell r="L243">
            <v>3.6692931707552903E-2</v>
          </cell>
          <cell r="M243">
            <v>3.5168189481230301E-2</v>
          </cell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  <cell r="Z243"/>
          <cell r="AA243"/>
          <cell r="AB243"/>
          <cell r="AC243"/>
          <cell r="AD243"/>
          <cell r="AE243"/>
          <cell r="AF243"/>
          <cell r="AG243"/>
        </row>
        <row r="244">
          <cell r="A244" t="str">
            <v>b0250</v>
          </cell>
          <cell r="B244" t="str">
            <v>ykfb, eck0252, jw0239</v>
          </cell>
          <cell r="C244" t="str">
            <v>cp4-6 prophage; predicted protein</v>
          </cell>
          <cell r="D244">
            <v>0.28999999999999998</v>
          </cell>
          <cell r="E244">
            <v>0.55200000000000005</v>
          </cell>
          <cell r="F244">
            <v>0.61699999999999999</v>
          </cell>
          <cell r="G244">
            <v>0.74199999999999999</v>
          </cell>
          <cell r="H244">
            <v>0.64100000000000001</v>
          </cell>
          <cell r="I244">
            <v>0.40335125310852898</v>
          </cell>
          <cell r="J244">
            <v>0.60836201159938197</v>
          </cell>
          <cell r="K244">
            <v>0.53839947667863597</v>
          </cell>
          <cell r="L244">
            <v>0.52478922021962804</v>
          </cell>
          <cell r="M244">
            <v>0.37640835065508998</v>
          </cell>
          <cell r="N244">
            <v>1</v>
          </cell>
          <cell r="O244">
            <v>1.5082685547915999</v>
          </cell>
          <cell r="P244">
            <v>1.3348154307922</v>
          </cell>
          <cell r="Q244">
            <v>1.30107249246211</v>
          </cell>
          <cell r="R244">
            <v>0.93320238316902115</v>
          </cell>
          <cell r="S244"/>
          <cell r="T244"/>
          <cell r="U244"/>
          <cell r="V244"/>
          <cell r="W244"/>
          <cell r="X244"/>
          <cell r="Y244"/>
          <cell r="Z244"/>
          <cell r="AA244"/>
          <cell r="AB244"/>
          <cell r="AC244"/>
          <cell r="AD244"/>
          <cell r="AE244"/>
          <cell r="AF244"/>
          <cell r="AG244"/>
        </row>
        <row r="245">
          <cell r="A245" t="str">
            <v>b0251</v>
          </cell>
          <cell r="B245" t="str">
            <v>yafy, eck0253, jw0240</v>
          </cell>
          <cell r="C245" t="str">
            <v>cp4-6 prophage; predicted dna-binding transcriptional regulator</v>
          </cell>
          <cell r="D245">
            <v>4.7E-2</v>
          </cell>
          <cell r="E245">
            <v>5.5E-2</v>
          </cell>
          <cell r="F245">
            <v>9.1999999999999998E-2</v>
          </cell>
          <cell r="G245">
            <v>0.126</v>
          </cell>
          <cell r="H245">
            <v>0.13800000000000001</v>
          </cell>
          <cell r="I245">
            <v>6.6085051462577399E-2</v>
          </cell>
          <cell r="J245">
            <v>6.1081262127268103E-2</v>
          </cell>
          <cell r="K245">
            <v>8.0677597422792499E-2</v>
          </cell>
          <cell r="L245">
            <v>8.90211844500675E-2</v>
          </cell>
          <cell r="M245">
            <v>8.109028814267151E-2</v>
          </cell>
          <cell r="N245">
            <v>1</v>
          </cell>
          <cell r="O245"/>
          <cell r="P245"/>
          <cell r="Q245"/>
          <cell r="R245"/>
          <cell r="S245"/>
          <cell r="T245"/>
          <cell r="U245"/>
          <cell r="V245"/>
          <cell r="W245"/>
          <cell r="X245"/>
          <cell r="Y245"/>
          <cell r="Z245"/>
          <cell r="AA245"/>
          <cell r="AB245"/>
          <cell r="AC245"/>
          <cell r="AD245"/>
          <cell r="AE245"/>
          <cell r="AF245"/>
          <cell r="AG245"/>
        </row>
        <row r="246">
          <cell r="A246" t="str">
            <v>b0252</v>
          </cell>
          <cell r="B246" t="str">
            <v>yafz, eck0254, jw0242</v>
          </cell>
          <cell r="C246" t="str">
            <v>cp4-6 prophage; conserved protein</v>
          </cell>
          <cell r="D246">
            <v>0.13</v>
          </cell>
          <cell r="E246">
            <v>0.20899999999999999</v>
          </cell>
          <cell r="F246">
            <v>0.16400000000000001</v>
          </cell>
          <cell r="G246">
            <v>0.30099999999999999</v>
          </cell>
          <cell r="H246">
            <v>0.39500000000000002</v>
          </cell>
          <cell r="I246">
            <v>0.18095534618083001</v>
          </cell>
          <cell r="J246">
            <v>0.23083565652361701</v>
          </cell>
          <cell r="K246">
            <v>0.143515566925668</v>
          </cell>
          <cell r="L246">
            <v>0.21321958570066299</v>
          </cell>
          <cell r="M246">
            <v>0.23179572209958099</v>
          </cell>
          <cell r="N246">
            <v>1</v>
          </cell>
          <cell r="O246">
            <v>1.27564982961565</v>
          </cell>
          <cell r="P246">
            <v>0.79309934718508612</v>
          </cell>
          <cell r="Q246">
            <v>1.1782994545383101</v>
          </cell>
          <cell r="R246">
            <v>1.28095536822629</v>
          </cell>
          <cell r="S246"/>
          <cell r="T246"/>
          <cell r="U246"/>
          <cell r="V246"/>
          <cell r="W246"/>
          <cell r="X246"/>
          <cell r="Y246"/>
          <cell r="Z246"/>
          <cell r="AA246"/>
          <cell r="AB246"/>
          <cell r="AC246"/>
          <cell r="AD246"/>
          <cell r="AE246"/>
          <cell r="AF246"/>
          <cell r="AG246"/>
        </row>
        <row r="247">
          <cell r="A247" t="str">
            <v>b0253</v>
          </cell>
          <cell r="B247" t="str">
            <v>ykfa, eck0255, jw0243</v>
          </cell>
          <cell r="C247" t="str">
            <v>cp4-6 prophage; predicted gtp-binding protein</v>
          </cell>
          <cell r="D247">
            <v>0.21299999999999999</v>
          </cell>
          <cell r="E247">
            <v>0.27800000000000002</v>
          </cell>
          <cell r="F247">
            <v>0.26900000000000002</v>
          </cell>
          <cell r="G247">
            <v>0.374</v>
          </cell>
          <cell r="H247">
            <v>0.51300000000000001</v>
          </cell>
          <cell r="I247">
            <v>0.29591649367720702</v>
          </cell>
          <cell r="J247">
            <v>0.306878148277961</v>
          </cell>
          <cell r="K247">
            <v>0.23517519648744001</v>
          </cell>
          <cell r="L247">
            <v>0.264347897475117</v>
          </cell>
          <cell r="M247">
            <v>0.30105563367663501</v>
          </cell>
          <cell r="N247">
            <v>1</v>
          </cell>
          <cell r="O247">
            <v>1.0370430673347699</v>
          </cell>
          <cell r="P247">
            <v>0.794735006369651</v>
          </cell>
          <cell r="Q247">
            <v>0.89331924081080005</v>
          </cell>
          <cell r="R247">
            <v>1.01736685892552</v>
          </cell>
          <cell r="S247"/>
          <cell r="T247"/>
          <cell r="U247"/>
          <cell r="V247"/>
          <cell r="W247"/>
          <cell r="X247"/>
          <cell r="Y247"/>
          <cell r="Z247"/>
          <cell r="AA247"/>
          <cell r="AB247"/>
          <cell r="AC247"/>
          <cell r="AD247"/>
          <cell r="AE247"/>
          <cell r="AF247"/>
          <cell r="AG247"/>
        </row>
        <row r="248">
          <cell r="A248" t="str">
            <v>b0254</v>
          </cell>
          <cell r="B248" t="str">
            <v>perr, eck0256, jw0244</v>
          </cell>
          <cell r="C248" t="str">
            <v>cp4-6 prophage; predicted dna-binding transcriptional regulator</v>
          </cell>
          <cell r="D248">
            <v>2.3E-2</v>
          </cell>
          <cell r="E248">
            <v>4.8000000000000001E-2</v>
          </cell>
          <cell r="F248">
            <v>7.8E-2</v>
          </cell>
          <cell r="G248">
            <v>0.114</v>
          </cell>
          <cell r="H248">
            <v>0.153</v>
          </cell>
          <cell r="I248">
            <v>3.1992771354341198E-2</v>
          </cell>
          <cell r="J248">
            <v>5.249308948841E-2</v>
          </cell>
          <cell r="K248">
            <v>6.8328985572365095E-2</v>
          </cell>
          <cell r="L248">
            <v>8.0901283162435902E-2</v>
          </cell>
          <cell r="M248">
            <v>9.0068026136961701E-2</v>
          </cell>
          <cell r="N248"/>
          <cell r="O248"/>
          <cell r="P248"/>
          <cell r="Q248"/>
          <cell r="R248"/>
          <cell r="S248"/>
          <cell r="T248"/>
          <cell r="U248"/>
          <cell r="V248"/>
          <cell r="W248"/>
          <cell r="X248"/>
          <cell r="Y248"/>
          <cell r="Z248"/>
          <cell r="AA248"/>
          <cell r="AB248"/>
          <cell r="AC248"/>
          <cell r="AD248"/>
          <cell r="AE248"/>
          <cell r="AF248"/>
          <cell r="AG248"/>
        </row>
        <row r="249">
          <cell r="A249" t="str">
            <v>b0256</v>
          </cell>
          <cell r="B249" t="str">
            <v>insi, eck0258</v>
          </cell>
          <cell r="C249" t="str">
            <v>kple2 phage-like element; is30 transposase</v>
          </cell>
          <cell r="D249">
            <v>0.16600000000000001</v>
          </cell>
          <cell r="E249">
            <v>0.14199999999999999</v>
          </cell>
          <cell r="F249">
            <v>0.26800000000000002</v>
          </cell>
          <cell r="G249">
            <v>0.38400000000000001</v>
          </cell>
          <cell r="H249">
            <v>0.57899999999999996</v>
          </cell>
          <cell r="I249">
            <v>0.23121042547072301</v>
          </cell>
          <cell r="J249">
            <v>0.15625764322268501</v>
          </cell>
          <cell r="K249">
            <v>0.234072053828802</v>
          </cell>
          <cell r="L249">
            <v>0.27156558750856702</v>
          </cell>
          <cell r="M249">
            <v>0.34016369378845301</v>
          </cell>
          <cell r="N249">
            <v>1</v>
          </cell>
          <cell r="O249">
            <v>0.67582438337094297</v>
          </cell>
          <cell r="P249">
            <v>1.0123767271837001</v>
          </cell>
          <cell r="Q249">
            <v>1.17453867815729</v>
          </cell>
          <cell r="R249">
            <v>1.4712299114363501</v>
          </cell>
          <cell r="S249">
            <v>232</v>
          </cell>
          <cell r="T249"/>
          <cell r="U249"/>
          <cell r="V249"/>
          <cell r="W249"/>
          <cell r="X249">
            <v>319.60308663341101</v>
          </cell>
          <cell r="Y249"/>
          <cell r="Z249"/>
          <cell r="AA249"/>
          <cell r="AB249"/>
          <cell r="AC249"/>
          <cell r="AD249"/>
          <cell r="AE249"/>
          <cell r="AF249"/>
          <cell r="AG249"/>
        </row>
        <row r="250">
          <cell r="A250" t="str">
            <v>b0258</v>
          </cell>
          <cell r="B250" t="str">
            <v>ykfc, eck0260, jw5813</v>
          </cell>
          <cell r="C250" t="str">
            <v>pseudogene</v>
          </cell>
          <cell r="D250">
            <v>0.04</v>
          </cell>
          <cell r="E250">
            <v>8.3000000000000004E-2</v>
          </cell>
          <cell r="F250">
            <v>0.112</v>
          </cell>
          <cell r="G250">
            <v>0.14499999999999999</v>
          </cell>
          <cell r="H250">
            <v>0.16600000000000001</v>
          </cell>
          <cell r="I250">
            <v>5.5081070919990302E-2</v>
          </cell>
          <cell r="J250">
            <v>9.1746999390439898E-2</v>
          </cell>
          <cell r="K250">
            <v>9.7965654013390899E-2</v>
          </cell>
          <cell r="L250">
            <v>0.102554353262787</v>
          </cell>
          <cell r="M250">
            <v>9.7237298923769006E-2</v>
          </cell>
          <cell r="N250">
            <v>1</v>
          </cell>
          <cell r="O250">
            <v>1.6656720332055599</v>
          </cell>
          <cell r="P250">
            <v>1.77857206436117</v>
          </cell>
          <cell r="Q250">
            <v>1.8618801622748999</v>
          </cell>
          <cell r="R250"/>
          <cell r="S250"/>
          <cell r="T250"/>
          <cell r="U250"/>
          <cell r="V250"/>
          <cell r="W250"/>
          <cell r="X250"/>
          <cell r="Y250"/>
          <cell r="Z250"/>
          <cell r="AA250"/>
          <cell r="AB250"/>
          <cell r="AC250"/>
          <cell r="AD250"/>
          <cell r="AE250"/>
          <cell r="AF250"/>
          <cell r="AG250"/>
        </row>
        <row r="251">
          <cell r="A251" t="str">
            <v>b0260</v>
          </cell>
          <cell r="B251" t="str">
            <v>mmup, eck0262, jw5027, ykfd</v>
          </cell>
          <cell r="C251" t="str">
            <v>cp4-6 prophage; predicted s-methylmethionine transporter</v>
          </cell>
          <cell r="D251">
            <v>0.108</v>
          </cell>
          <cell r="E251">
            <v>0.17899999999999999</v>
          </cell>
          <cell r="F251">
            <v>0.26800000000000002</v>
          </cell>
          <cell r="G251">
            <v>0.41699999999999998</v>
          </cell>
          <cell r="H251">
            <v>0.73299999999999998</v>
          </cell>
          <cell r="I251">
            <v>0.150731055636325</v>
          </cell>
          <cell r="J251">
            <v>0.19746909718806999</v>
          </cell>
          <cell r="K251">
            <v>0.23435195569741199</v>
          </cell>
          <cell r="L251">
            <v>0.29502308011728001</v>
          </cell>
          <cell r="M251">
            <v>0.43023171992541498</v>
          </cell>
          <cell r="N251">
            <v>1</v>
          </cell>
          <cell r="O251">
            <v>1.3100757262956599</v>
          </cell>
          <cell r="P251">
            <v>1.5547688875930299</v>
          </cell>
          <cell r="Q251">
            <v>1.95728132382417</v>
          </cell>
          <cell r="R251">
            <v>2.85430044995806</v>
          </cell>
          <cell r="S251"/>
          <cell r="T251"/>
          <cell r="U251"/>
          <cell r="V251"/>
          <cell r="W251"/>
          <cell r="X251"/>
          <cell r="Y251"/>
          <cell r="Z251"/>
          <cell r="AA251"/>
          <cell r="AB251"/>
          <cell r="AC251"/>
          <cell r="AD251"/>
          <cell r="AE251"/>
          <cell r="AF251"/>
          <cell r="AG251"/>
        </row>
        <row r="252">
          <cell r="A252" t="str">
            <v>b0261</v>
          </cell>
          <cell r="B252" t="str">
            <v>mmum, eck0263, jw0253, yagd</v>
          </cell>
          <cell r="C252" t="str">
            <v>cp4-6 prophage; s-methylmethionine:homocysteine methyltransferase</v>
          </cell>
          <cell r="D252">
            <v>0.26100000000000001</v>
          </cell>
          <cell r="E252">
            <v>0.52</v>
          </cell>
          <cell r="F252">
            <v>0.48599999999999999</v>
          </cell>
          <cell r="G252">
            <v>0.69899999999999995</v>
          </cell>
          <cell r="H252">
            <v>1.1459999999999999</v>
          </cell>
          <cell r="I252">
            <v>0.36278233931218401</v>
          </cell>
          <cell r="J252">
            <v>0.57303790820047995</v>
          </cell>
          <cell r="K252">
            <v>0.42396900686467498</v>
          </cell>
          <cell r="L252">
            <v>0.49441176729134506</v>
          </cell>
          <cell r="M252">
            <v>0.67314735011624505</v>
          </cell>
          <cell r="N252">
            <v>1</v>
          </cell>
          <cell r="O252">
            <v>1.57956395916882</v>
          </cell>
          <cell r="P252">
            <v>1.1686594437548901</v>
          </cell>
          <cell r="Q252">
            <v>1.3628330646655</v>
          </cell>
          <cell r="R252">
            <v>1.8555130092399099</v>
          </cell>
          <cell r="S252">
            <v>58</v>
          </cell>
          <cell r="T252">
            <v>70</v>
          </cell>
          <cell r="U252">
            <v>70</v>
          </cell>
          <cell r="V252"/>
          <cell r="W252">
            <v>74</v>
          </cell>
          <cell r="X252">
            <v>79.900771658352895</v>
          </cell>
          <cell r="Y252">
            <v>77.011490280777494</v>
          </cell>
          <cell r="Z252">
            <v>57.187008547008503</v>
          </cell>
          <cell r="AA252"/>
          <cell r="AB252">
            <v>43.755252342594098</v>
          </cell>
          <cell r="AC252">
            <v>1</v>
          </cell>
          <cell r="AD252">
            <v>0.96383913049138492</v>
          </cell>
          <cell r="AE252">
            <v>0.715725359844258</v>
          </cell>
          <cell r="AF252"/>
          <cell r="AG252">
            <v>0.54761989696028102</v>
          </cell>
        </row>
        <row r="253">
          <cell r="A253" t="str">
            <v>b0262</v>
          </cell>
          <cell r="B253" t="str">
            <v>afuc, eck0264, fbpc, jw0254, yagc</v>
          </cell>
          <cell r="C253" t="str">
            <v>cp4-6 prophage; predicted ferric transporter subunit</v>
          </cell>
          <cell r="D253">
            <v>0.109</v>
          </cell>
          <cell r="E253">
            <v>0.11799999999999999</v>
          </cell>
          <cell r="F253">
            <v>0.121</v>
          </cell>
          <cell r="G253">
            <v>0.20399999999999999</v>
          </cell>
          <cell r="H253">
            <v>0.26900000000000002</v>
          </cell>
          <cell r="I253">
            <v>0.15121140596819299</v>
          </cell>
          <cell r="J253">
            <v>0.130257631283451</v>
          </cell>
          <cell r="K253">
            <v>0.10592639245296601</v>
          </cell>
          <cell r="L253">
            <v>0.14435380066900599</v>
          </cell>
          <cell r="M253">
            <v>0.15824070565475501</v>
          </cell>
          <cell r="N253">
            <v>1</v>
          </cell>
          <cell r="O253">
            <v>0.86142728750799813</v>
          </cell>
          <cell r="P253">
            <v>0.70051853413259002</v>
          </cell>
          <cell r="Q253">
            <v>0.95464888871789388</v>
          </cell>
          <cell r="R253">
            <v>1.0464865705173101</v>
          </cell>
          <cell r="S253"/>
          <cell r="T253"/>
          <cell r="U253"/>
          <cell r="V253"/>
          <cell r="W253"/>
          <cell r="X253"/>
          <cell r="Y253"/>
          <cell r="Z253"/>
          <cell r="AA253"/>
          <cell r="AB253"/>
          <cell r="AC253"/>
          <cell r="AD253"/>
          <cell r="AE253"/>
          <cell r="AF253"/>
          <cell r="AG253"/>
        </row>
        <row r="254">
          <cell r="A254" t="str">
            <v>b0263</v>
          </cell>
          <cell r="B254" t="str">
            <v>afub, eck0265, fbpb, jw0255</v>
          </cell>
          <cell r="C254" t="str">
            <v>pseudogene</v>
          </cell>
          <cell r="D254">
            <v>7.1999999999999995E-2</v>
          </cell>
          <cell r="E254">
            <v>0.112</v>
          </cell>
          <cell r="F254">
            <v>0.126</v>
          </cell>
          <cell r="G254">
            <v>0.21</v>
          </cell>
          <cell r="H254">
            <v>0.24099999999999999</v>
          </cell>
          <cell r="I254">
            <v>0.10044809084027501</v>
          </cell>
          <cell r="J254">
            <v>0.123877215107025</v>
          </cell>
          <cell r="K254">
            <v>0.110042596403109</v>
          </cell>
          <cell r="L254">
            <v>0.148864856939912</v>
          </cell>
          <cell r="M254">
            <v>0.14137246172543499</v>
          </cell>
          <cell r="N254">
            <v>1</v>
          </cell>
          <cell r="O254">
            <v>1.2332460883104801</v>
          </cell>
          <cell r="P254">
            <v>1.0955170524653399</v>
          </cell>
          <cell r="Q254">
            <v>1.48200782806939</v>
          </cell>
          <cell r="R254">
            <v>1.4074181056386199</v>
          </cell>
          <cell r="S254"/>
          <cell r="T254"/>
          <cell r="U254"/>
          <cell r="V254"/>
          <cell r="W254"/>
          <cell r="X254"/>
          <cell r="Y254"/>
          <cell r="Z254"/>
          <cell r="AA254"/>
          <cell r="AB254"/>
          <cell r="AC254"/>
          <cell r="AD254"/>
          <cell r="AE254"/>
          <cell r="AF254"/>
          <cell r="AG254"/>
        </row>
        <row r="255">
          <cell r="A255" t="str">
            <v>b0266</v>
          </cell>
          <cell r="B255" t="str">
            <v>yagb, eck0267, jw0259</v>
          </cell>
          <cell r="C255" t="str">
            <v>pseudogene</v>
          </cell>
          <cell r="D255">
            <v>9.1999999999999998E-2</v>
          </cell>
          <cell r="E255">
            <v>9.4E-2</v>
          </cell>
          <cell r="F255">
            <v>0.221</v>
          </cell>
          <cell r="G255">
            <v>0.29199999999999998</v>
          </cell>
          <cell r="H255">
            <v>0.32900000000000001</v>
          </cell>
          <cell r="I255">
            <v>0.128482919385217</v>
          </cell>
          <cell r="J255">
            <v>0.103764553734275</v>
          </cell>
          <cell r="K255">
            <v>0.19291001432737701</v>
          </cell>
          <cell r="L255">
            <v>0.20660637720751401</v>
          </cell>
          <cell r="M255">
            <v>0.193042896224947</v>
          </cell>
          <cell r="N255">
            <v>1</v>
          </cell>
          <cell r="O255">
            <v>0.80761360522303005</v>
          </cell>
          <cell r="P255">
            <v>1.5014448243427301</v>
          </cell>
          <cell r="Q255">
            <v>1.6080454755862801</v>
          </cell>
          <cell r="R255">
            <v>1.5024790621869899</v>
          </cell>
          <cell r="S255"/>
          <cell r="T255"/>
          <cell r="U255"/>
          <cell r="V255"/>
          <cell r="W255"/>
          <cell r="X255"/>
          <cell r="Y255"/>
          <cell r="Z255"/>
          <cell r="AA255"/>
          <cell r="AB255"/>
          <cell r="AC255"/>
          <cell r="AD255"/>
          <cell r="AE255"/>
          <cell r="AF255"/>
          <cell r="AG255"/>
        </row>
        <row r="256">
          <cell r="A256" t="str">
            <v>b0267</v>
          </cell>
          <cell r="B256" t="str">
            <v>yaga, eck0268, jw0260</v>
          </cell>
          <cell r="C256" t="str">
            <v>cp4-6 prophage; predicted dna-binding transcriptional regulator</v>
          </cell>
          <cell r="D256">
            <v>0.08</v>
          </cell>
          <cell r="E256">
            <v>0.125</v>
          </cell>
          <cell r="F256">
            <v>9.6000000000000002E-2</v>
          </cell>
          <cell r="G256">
            <v>0.17399999999999999</v>
          </cell>
          <cell r="H256">
            <v>0.22700000000000001</v>
          </cell>
          <cell r="I256">
            <v>0.110942036479924</v>
          </cell>
          <cell r="J256">
            <v>0.138352738312366</v>
          </cell>
          <cell r="K256">
            <v>8.3698891122197097E-2</v>
          </cell>
          <cell r="L256">
            <v>0.12330521210895599</v>
          </cell>
          <cell r="M256">
            <v>0.133481955790406</v>
          </cell>
          <cell r="N256">
            <v>1</v>
          </cell>
          <cell r="O256">
            <v>1.2470722793825999</v>
          </cell>
          <cell r="P256">
            <v>0.75443802708041696</v>
          </cell>
          <cell r="Q256">
            <v>1.1114381529427799</v>
          </cell>
          <cell r="R256">
            <v>1.2031684294398299</v>
          </cell>
          <cell r="S256"/>
          <cell r="T256"/>
          <cell r="U256"/>
          <cell r="V256"/>
          <cell r="W256"/>
          <cell r="X256"/>
          <cell r="Y256"/>
          <cell r="Z256"/>
          <cell r="AA256"/>
          <cell r="AB256"/>
          <cell r="AC256"/>
          <cell r="AD256"/>
          <cell r="AE256"/>
          <cell r="AF256"/>
          <cell r="AG256"/>
        </row>
        <row r="257">
          <cell r="A257" t="str">
            <v>b0268</v>
          </cell>
          <cell r="B257" t="str">
            <v>yage, eck0269, jw0261</v>
          </cell>
          <cell r="C257" t="str">
            <v>cp4-6 prophage; predicted lyase/synthase</v>
          </cell>
          <cell r="D257">
            <v>7.6999999999999999E-2</v>
          </cell>
          <cell r="E257">
            <v>9.1999999999999998E-2</v>
          </cell>
          <cell r="F257">
            <v>0.126</v>
          </cell>
          <cell r="G257">
            <v>0.16</v>
          </cell>
          <cell r="H257">
            <v>9.1999999999999998E-2</v>
          </cell>
          <cell r="I257">
            <v>0.107793672881538</v>
          </cell>
          <cell r="J257">
            <v>0.101799650482711</v>
          </cell>
          <cell r="K257">
            <v>0.110314265863818</v>
          </cell>
          <cell r="L257">
            <v>0.11307413648654099</v>
          </cell>
          <cell r="M257">
            <v>5.3823369270324897E-2</v>
          </cell>
          <cell r="N257">
            <v>1</v>
          </cell>
          <cell r="O257">
            <v>0.94439356004304498</v>
          </cell>
          <cell r="P257">
            <v>1.0233834965902899</v>
          </cell>
          <cell r="Q257">
            <v>1.0489867676260201</v>
          </cell>
          <cell r="R257"/>
          <cell r="S257"/>
          <cell r="T257"/>
          <cell r="U257"/>
          <cell r="V257"/>
          <cell r="W257"/>
          <cell r="X257"/>
          <cell r="Y257"/>
          <cell r="Z257"/>
          <cell r="AA257"/>
          <cell r="AB257"/>
          <cell r="AC257"/>
          <cell r="AD257"/>
          <cell r="AE257"/>
          <cell r="AF257"/>
          <cell r="AG257"/>
        </row>
        <row r="258">
          <cell r="A258" t="str">
            <v>b0269</v>
          </cell>
          <cell r="B258" t="str">
            <v>yagf, eck0270, jw0262</v>
          </cell>
          <cell r="C258" t="str">
            <v>cp4-6 prophage; predicted dehydratase</v>
          </cell>
          <cell r="D258">
            <v>0.30099999999999999</v>
          </cell>
          <cell r="E258">
            <v>0.34300000000000003</v>
          </cell>
          <cell r="F258">
            <v>0.35499999999999998</v>
          </cell>
          <cell r="G258">
            <v>0.57099999999999995</v>
          </cell>
          <cell r="H258">
            <v>0.85099999999999998</v>
          </cell>
          <cell r="I258">
            <v>0.41969126018415198</v>
          </cell>
          <cell r="J258">
            <v>0.37776920828663302</v>
          </cell>
          <cell r="K258">
            <v>0.31009010838003298</v>
          </cell>
          <cell r="L258">
            <v>0.40419064187321602</v>
          </cell>
          <cell r="M258">
            <v>0.49983610106579907</v>
          </cell>
          <cell r="N258">
            <v>1</v>
          </cell>
          <cell r="O258">
            <v>0.90011216369117508</v>
          </cell>
          <cell r="P258">
            <v>0.73885290878817012</v>
          </cell>
          <cell r="Q258">
            <v>0.96306661638811697</v>
          </cell>
          <cell r="R258">
            <v>1.19096142446827</v>
          </cell>
          <cell r="S258"/>
          <cell r="T258"/>
          <cell r="U258"/>
          <cell r="V258"/>
          <cell r="W258"/>
          <cell r="X258"/>
          <cell r="Y258"/>
          <cell r="Z258"/>
          <cell r="AA258"/>
          <cell r="AB258"/>
          <cell r="AC258"/>
          <cell r="AD258"/>
          <cell r="AE258"/>
          <cell r="AF258"/>
          <cell r="AG258"/>
        </row>
        <row r="259">
          <cell r="A259" t="str">
            <v>b0270</v>
          </cell>
          <cell r="B259" t="str">
            <v>yagg, eck0271, jw0263</v>
          </cell>
          <cell r="C259" t="str">
            <v>cp4-6 prophage; predicted sugar transporter</v>
          </cell>
          <cell r="D259">
            <v>5.2999999999999999E-2</v>
          </cell>
          <cell r="E259">
            <v>0.05</v>
          </cell>
          <cell r="F259">
            <v>7.0000000000000007E-2</v>
          </cell>
          <cell r="G259">
            <v>8.5000000000000006E-2</v>
          </cell>
          <cell r="H259">
            <v>0.104</v>
          </cell>
          <cell r="I259">
            <v>7.3581754956562703E-2</v>
          </cell>
          <cell r="J259">
            <v>5.5193911560784403E-2</v>
          </cell>
          <cell r="K259">
            <v>6.14713897914278E-2</v>
          </cell>
          <cell r="L259">
            <v>6.0150424316266299E-2</v>
          </cell>
          <cell r="M259">
            <v>6.1003406730986198E-2</v>
          </cell>
          <cell r="N259"/>
          <cell r="O259"/>
          <cell r="P259"/>
          <cell r="Q259"/>
          <cell r="R259"/>
          <cell r="S259"/>
          <cell r="T259"/>
          <cell r="U259"/>
          <cell r="V259"/>
          <cell r="W259"/>
          <cell r="X259"/>
          <cell r="Y259"/>
          <cell r="Z259"/>
          <cell r="AA259"/>
          <cell r="AB259"/>
          <cell r="AC259"/>
          <cell r="AD259"/>
          <cell r="AE259"/>
          <cell r="AF259"/>
          <cell r="AG259"/>
        </row>
        <row r="260">
          <cell r="A260" t="str">
            <v>b0271</v>
          </cell>
          <cell r="B260" t="str">
            <v>yagh, eck0272, jw0264</v>
          </cell>
          <cell r="C260" t="str">
            <v>cp4-6 prophage; predicted xylosidase/arabinosidase</v>
          </cell>
          <cell r="D260">
            <v>5.8000000000000003E-2</v>
          </cell>
          <cell r="E260">
            <v>7.8E-2</v>
          </cell>
          <cell r="F260">
            <v>8.6999999999999994E-2</v>
          </cell>
          <cell r="G260">
            <v>0.11600000000000001</v>
          </cell>
          <cell r="H260">
            <v>0.159</v>
          </cell>
          <cell r="I260">
            <v>8.06583767932776E-2</v>
          </cell>
          <cell r="J260">
            <v>8.6102502034823697E-2</v>
          </cell>
          <cell r="K260">
            <v>7.6289724011940702E-2</v>
          </cell>
          <cell r="L260">
            <v>8.2398953844376802E-2</v>
          </cell>
          <cell r="M260">
            <v>9.3297428293181106E-2</v>
          </cell>
          <cell r="N260">
            <v>1</v>
          </cell>
          <cell r="O260">
            <v>1.06749609225957</v>
          </cell>
          <cell r="P260"/>
          <cell r="Q260"/>
          <cell r="R260"/>
          <cell r="S260"/>
          <cell r="T260"/>
          <cell r="U260"/>
          <cell r="V260"/>
          <cell r="W260"/>
          <cell r="X260"/>
          <cell r="Y260"/>
          <cell r="Z260"/>
          <cell r="AA260"/>
          <cell r="AB260"/>
          <cell r="AC260"/>
          <cell r="AD260"/>
          <cell r="AE260"/>
          <cell r="AF260"/>
          <cell r="AG260"/>
        </row>
        <row r="261">
          <cell r="A261" t="str">
            <v>b0272</v>
          </cell>
          <cell r="B261" t="str">
            <v>yagi, eck0273, jw0265</v>
          </cell>
          <cell r="C261" t="str">
            <v>cp4-6 prophage; predicted dna-binding transcriptional regulator</v>
          </cell>
          <cell r="D261">
            <v>0.16400000000000001</v>
          </cell>
          <cell r="E261">
            <v>0.219</v>
          </cell>
          <cell r="F261">
            <v>0.46400000000000002</v>
          </cell>
          <cell r="G261">
            <v>0.65500000000000003</v>
          </cell>
          <cell r="H261">
            <v>1.22</v>
          </cell>
          <cell r="I261">
            <v>0.22779040307041901</v>
          </cell>
          <cell r="J261">
            <v>0.241138520014963</v>
          </cell>
          <cell r="K261">
            <v>0.40476279923330999</v>
          </cell>
          <cell r="L261">
            <v>0.46343885493530101</v>
          </cell>
          <cell r="M261">
            <v>0.716206045532505</v>
          </cell>
          <cell r="N261">
            <v>1</v>
          </cell>
          <cell r="O261">
            <v>1.05859824103484</v>
          </cell>
          <cell r="P261">
            <v>1.7769089205579101</v>
          </cell>
          <cell r="Q261">
            <v>2.03449683871025</v>
          </cell>
          <cell r="R261">
            <v>3.1441449502642</v>
          </cell>
          <cell r="S261"/>
          <cell r="T261"/>
          <cell r="U261"/>
          <cell r="V261"/>
          <cell r="W261"/>
          <cell r="X261"/>
          <cell r="Y261"/>
          <cell r="Z261"/>
          <cell r="AA261"/>
          <cell r="AB261"/>
          <cell r="AC261"/>
          <cell r="AD261"/>
          <cell r="AE261"/>
          <cell r="AF261"/>
          <cell r="AG261"/>
        </row>
        <row r="262">
          <cell r="A262" t="str">
            <v>b0273</v>
          </cell>
          <cell r="B262" t="str">
            <v>argf, arg5, argd, eck0274, jw0266</v>
          </cell>
          <cell r="C262" t="str">
            <v>cp4-6 prophage; ornithine carbamoyltransferase 2, chain f</v>
          </cell>
          <cell r="D262">
            <v>1.323</v>
          </cell>
          <cell r="E262">
            <v>1.0980000000000001</v>
          </cell>
          <cell r="F262">
            <v>1.677</v>
          </cell>
          <cell r="G262">
            <v>2.84</v>
          </cell>
          <cell r="H262">
            <v>5.9610000000000003</v>
          </cell>
          <cell r="I262">
            <v>1.8417927050557701</v>
          </cell>
          <cell r="J262">
            <v>1.2110795258431499</v>
          </cell>
          <cell r="K262">
            <v>1.46427369599998</v>
          </cell>
          <cell r="L262">
            <v>2.0101266743159001</v>
          </cell>
          <cell r="M262">
            <v>3.4999507041937101</v>
          </cell>
          <cell r="N262">
            <v>1</v>
          </cell>
          <cell r="O262">
            <v>0.65755474137708403</v>
          </cell>
          <cell r="P262">
            <v>0.79502633058569105</v>
          </cell>
          <cell r="Q262">
            <v>1.0913968052962999</v>
          </cell>
          <cell r="R262">
            <v>1.90029567094399</v>
          </cell>
          <cell r="S262"/>
          <cell r="T262"/>
          <cell r="U262"/>
          <cell r="V262"/>
          <cell r="W262"/>
          <cell r="X262"/>
          <cell r="Y262"/>
          <cell r="Z262"/>
          <cell r="AA262"/>
          <cell r="AB262"/>
          <cell r="AC262"/>
          <cell r="AD262"/>
          <cell r="AE262"/>
          <cell r="AF262"/>
          <cell r="AG262"/>
        </row>
        <row r="263">
          <cell r="A263" t="str">
            <v>b0276</v>
          </cell>
          <cell r="B263" t="str">
            <v>yagj, eck0275, jw0270</v>
          </cell>
          <cell r="C263" t="str">
            <v>cp4-6 prophage; predicted protein</v>
          </cell>
          <cell r="D263">
            <v>1.4850000000000001</v>
          </cell>
          <cell r="E263">
            <v>1.044</v>
          </cell>
          <cell r="F263">
            <v>1.9039999999999999</v>
          </cell>
          <cell r="G263">
            <v>2.669</v>
          </cell>
          <cell r="H263">
            <v>4.4619999999999997</v>
          </cell>
          <cell r="I263">
            <v>2.0673063914783301</v>
          </cell>
          <cell r="J263">
            <v>1.1514701013574999</v>
          </cell>
          <cell r="K263">
            <v>1.6621231550675299</v>
          </cell>
          <cell r="L263">
            <v>1.8886258847153099</v>
          </cell>
          <cell r="M263">
            <v>2.6197663818422301</v>
          </cell>
          <cell r="N263">
            <v>1</v>
          </cell>
          <cell r="O263">
            <v>0.55699053904345797</v>
          </cell>
          <cell r="P263">
            <v>0.80400426464068997</v>
          </cell>
          <cell r="Q263">
            <v>0.91356844466811504</v>
          </cell>
          <cell r="R263">
            <v>1.26723662861064</v>
          </cell>
          <cell r="S263"/>
          <cell r="T263"/>
          <cell r="U263"/>
          <cell r="V263"/>
          <cell r="W263"/>
          <cell r="X263"/>
          <cell r="Y263"/>
          <cell r="Z263"/>
          <cell r="AA263"/>
          <cell r="AB263"/>
          <cell r="AC263"/>
          <cell r="AD263"/>
          <cell r="AE263"/>
          <cell r="AF263"/>
          <cell r="AG263"/>
        </row>
        <row r="264">
          <cell r="A264" t="str">
            <v>b0277</v>
          </cell>
          <cell r="B264" t="str">
            <v>yagk, eck0276, jw0271</v>
          </cell>
          <cell r="C264" t="str">
            <v>cp4-6 prophage; conserved protein</v>
          </cell>
          <cell r="D264">
            <v>2.5000000000000001E-2</v>
          </cell>
          <cell r="E264">
            <v>4.3999999999999997E-2</v>
          </cell>
          <cell r="F264">
            <v>7.5999999999999998E-2</v>
          </cell>
          <cell r="G264">
            <v>0.108</v>
          </cell>
          <cell r="H264">
            <v>0.123</v>
          </cell>
          <cell r="I264">
            <v>3.4961228461390798E-2</v>
          </cell>
          <cell r="J264">
            <v>4.8327788962622797E-2</v>
          </cell>
          <cell r="K264">
            <v>6.6130932662989E-2</v>
          </cell>
          <cell r="L264">
            <v>7.6083475065107806E-2</v>
          </cell>
          <cell r="M264">
            <v>7.24785490594195E-2</v>
          </cell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  <cell r="Z264"/>
          <cell r="AA264"/>
          <cell r="AB264"/>
          <cell r="AC264"/>
          <cell r="AD264"/>
          <cell r="AE264"/>
          <cell r="AF264"/>
          <cell r="AG264"/>
        </row>
        <row r="265">
          <cell r="A265" t="str">
            <v>b0278</v>
          </cell>
          <cell r="B265" t="str">
            <v>yagl, eck0277, jw0272</v>
          </cell>
          <cell r="C265" t="str">
            <v>cp4-6 prophage; dna-binding protein</v>
          </cell>
          <cell r="D265">
            <v>7.0000000000000001E-3</v>
          </cell>
          <cell r="E265">
            <v>1.4999999999999999E-2</v>
          </cell>
          <cell r="F265">
            <v>0.03</v>
          </cell>
          <cell r="G265">
            <v>0.04</v>
          </cell>
          <cell r="H265">
            <v>7.9000000000000001E-2</v>
          </cell>
          <cell r="I265">
            <v>1.00450789437645E-2</v>
          </cell>
          <cell r="J265">
            <v>1.6683279667773099E-2</v>
          </cell>
          <cell r="K265">
            <v>2.5792133951592799E-2</v>
          </cell>
          <cell r="L265">
            <v>2.82662785934997E-2</v>
          </cell>
          <cell r="M265">
            <v>4.6288097572479397E-2</v>
          </cell>
          <cell r="N265"/>
          <cell r="O265"/>
          <cell r="P265"/>
          <cell r="Q265"/>
          <cell r="R265"/>
          <cell r="S265"/>
          <cell r="T265"/>
          <cell r="U265"/>
          <cell r="V265"/>
          <cell r="W265"/>
          <cell r="X265"/>
          <cell r="Y265"/>
          <cell r="Z265"/>
          <cell r="AA265"/>
          <cell r="AB265"/>
          <cell r="AC265"/>
          <cell r="AD265"/>
          <cell r="AE265"/>
          <cell r="AF265"/>
          <cell r="AG265"/>
        </row>
        <row r="266">
          <cell r="A266" t="str">
            <v>b0279</v>
          </cell>
          <cell r="B266" t="str">
            <v>yagm, eck0278, jw0273</v>
          </cell>
          <cell r="C266" t="str">
            <v>cp4-6 prophage; predicted protein</v>
          </cell>
          <cell r="D266">
            <v>7.0000000000000001E-3</v>
          </cell>
          <cell r="E266">
            <v>1.7999999999999999E-2</v>
          </cell>
          <cell r="F266">
            <v>2.1999999999999999E-2</v>
          </cell>
          <cell r="G266">
            <v>3.2000000000000001E-2</v>
          </cell>
          <cell r="H266">
            <v>5.3999999999999999E-2</v>
          </cell>
          <cell r="I266">
            <v>9.6555813900213207E-3</v>
          </cell>
          <cell r="J266">
            <v>2.0362873771825399E-2</v>
          </cell>
          <cell r="K266">
            <v>1.92062076313648E-2</v>
          </cell>
          <cell r="L266">
            <v>2.2555281354532102E-2</v>
          </cell>
          <cell r="M266">
            <v>3.1938787325010799E-2</v>
          </cell>
          <cell r="N266"/>
          <cell r="O266"/>
          <cell r="P266"/>
          <cell r="Q266"/>
          <cell r="R266"/>
          <cell r="S266"/>
          <cell r="T266"/>
          <cell r="U266"/>
          <cell r="V266"/>
          <cell r="W266"/>
          <cell r="X266"/>
          <cell r="Y266"/>
          <cell r="Z266"/>
          <cell r="AA266"/>
          <cell r="AB266"/>
          <cell r="AC266"/>
          <cell r="AD266"/>
          <cell r="AE266"/>
          <cell r="AF266"/>
          <cell r="AG266"/>
        </row>
        <row r="267">
          <cell r="A267" t="str">
            <v>b0280</v>
          </cell>
          <cell r="B267" t="str">
            <v>yagn, eck0279, jw0274</v>
          </cell>
          <cell r="C267" t="str">
            <v>cp4-6 prophage; predicted protein</v>
          </cell>
          <cell r="D267">
            <v>0.92600000000000005</v>
          </cell>
          <cell r="E267">
            <v>0.56100000000000005</v>
          </cell>
          <cell r="F267">
            <v>1.228</v>
          </cell>
          <cell r="G267">
            <v>1.5109999999999999</v>
          </cell>
          <cell r="H267">
            <v>1.5940000000000001</v>
          </cell>
          <cell r="I267">
            <v>1.28962999857348</v>
          </cell>
          <cell r="J267">
            <v>0.61866487509072798</v>
          </cell>
          <cell r="K267">
            <v>1.0724110799464199</v>
          </cell>
          <cell r="L267">
            <v>1.0694180659187</v>
          </cell>
          <cell r="M267">
            <v>0.93617139106646896</v>
          </cell>
          <cell r="N267">
            <v>1</v>
          </cell>
          <cell r="O267">
            <v>0.47972276992243101</v>
          </cell>
          <cell r="P267">
            <v>0.83156493035418499</v>
          </cell>
          <cell r="Q267">
            <v>0.82924409877378802</v>
          </cell>
          <cell r="R267">
            <v>0.72592246776363412</v>
          </cell>
          <cell r="S267"/>
          <cell r="T267"/>
          <cell r="U267"/>
          <cell r="V267"/>
          <cell r="W267"/>
          <cell r="X267"/>
          <cell r="Y267"/>
          <cell r="Z267"/>
          <cell r="AA267"/>
          <cell r="AB267"/>
          <cell r="AC267"/>
          <cell r="AD267"/>
          <cell r="AE267"/>
          <cell r="AF267"/>
          <cell r="AG267"/>
        </row>
        <row r="268">
          <cell r="A268" t="str">
            <v>b0281</v>
          </cell>
          <cell r="B268" t="str">
            <v>intf, eck0280, jw0275, yago</v>
          </cell>
          <cell r="C268" t="str">
            <v>cp4-6 prophage; predicted phage integrase</v>
          </cell>
          <cell r="D268">
            <v>8.3000000000000004E-2</v>
          </cell>
          <cell r="E268">
            <v>0.122</v>
          </cell>
          <cell r="F268">
            <v>0.249</v>
          </cell>
          <cell r="G268">
            <v>0.376</v>
          </cell>
          <cell r="H268">
            <v>0.46300000000000002</v>
          </cell>
          <cell r="I268">
            <v>0.11556113564498401</v>
          </cell>
          <cell r="J268">
            <v>0.13443029099744699</v>
          </cell>
          <cell r="K268">
            <v>0.21706389910681301</v>
          </cell>
          <cell r="L268">
            <v>0.26585459026959901</v>
          </cell>
          <cell r="M268">
            <v>0.27199101427066003</v>
          </cell>
          <cell r="N268">
            <v>1</v>
          </cell>
          <cell r="O268">
            <v>1.16328288266767</v>
          </cell>
          <cell r="P268">
            <v>1.87834688448941</v>
          </cell>
          <cell r="Q268">
            <v>2.30055363151097</v>
          </cell>
          <cell r="R268">
            <v>2.3536547365391498</v>
          </cell>
          <cell r="S268"/>
          <cell r="T268"/>
          <cell r="U268"/>
          <cell r="V268"/>
          <cell r="W268"/>
          <cell r="X268"/>
          <cell r="Y268"/>
          <cell r="Z268"/>
          <cell r="AA268"/>
          <cell r="AB268"/>
          <cell r="AC268"/>
          <cell r="AD268"/>
          <cell r="AE268"/>
          <cell r="AF268"/>
          <cell r="AG268"/>
        </row>
        <row r="269">
          <cell r="A269" t="str">
            <v>b0283</v>
          </cell>
          <cell r="B269" t="str">
            <v>yagq, eck0282, jw0277</v>
          </cell>
          <cell r="C269" t="str">
            <v>conserved protein</v>
          </cell>
          <cell r="D269">
            <v>5.8999999999999997E-2</v>
          </cell>
          <cell r="E269">
            <v>8.5000000000000006E-2</v>
          </cell>
          <cell r="F269">
            <v>8.7999999999999995E-2</v>
          </cell>
          <cell r="G269">
            <v>0.11899999999999999</v>
          </cell>
          <cell r="H269">
            <v>0.16700000000000001</v>
          </cell>
          <cell r="I269">
            <v>8.2336904357445603E-2</v>
          </cell>
          <cell r="J269">
            <v>9.3704543453795697E-2</v>
          </cell>
          <cell r="K269">
            <v>7.7112964801969205E-2</v>
          </cell>
          <cell r="L269">
            <v>8.3905646638859605E-2</v>
          </cell>
          <cell r="M269">
            <v>9.8313766309175404E-2</v>
          </cell>
          <cell r="N269">
            <v>1</v>
          </cell>
          <cell r="O269">
            <v>1.13806250289664</v>
          </cell>
          <cell r="P269"/>
          <cell r="Q269"/>
          <cell r="R269"/>
          <cell r="S269"/>
          <cell r="T269"/>
          <cell r="U269"/>
          <cell r="V269"/>
          <cell r="W269"/>
          <cell r="X269"/>
          <cell r="Y269"/>
          <cell r="Z269"/>
          <cell r="AA269"/>
          <cell r="AB269"/>
          <cell r="AC269"/>
          <cell r="AD269"/>
          <cell r="AE269"/>
          <cell r="AF269"/>
          <cell r="AG269"/>
        </row>
        <row r="270">
          <cell r="A270" t="str">
            <v>b0284</v>
          </cell>
          <cell r="B270" t="str">
            <v>yagr, eck0283, jw0278</v>
          </cell>
          <cell r="C270" t="str">
            <v>predicted oxidoreductase with molybdenum-binding domain</v>
          </cell>
          <cell r="D270">
            <v>0.106</v>
          </cell>
          <cell r="E270">
            <v>9.2999999999999999E-2</v>
          </cell>
          <cell r="F270">
            <v>0.108</v>
          </cell>
          <cell r="G270">
            <v>0.13500000000000001</v>
          </cell>
          <cell r="H270">
            <v>0.23699999999999999</v>
          </cell>
          <cell r="I270">
            <v>0.14728224819740701</v>
          </cell>
          <cell r="J270">
            <v>0.102049862881786</v>
          </cell>
          <cell r="K270">
            <v>9.4121119523957894E-2</v>
          </cell>
          <cell r="L270">
            <v>9.5634392943216281E-2</v>
          </cell>
          <cell r="M270">
            <v>0.139219526954622</v>
          </cell>
          <cell r="N270">
            <v>1</v>
          </cell>
          <cell r="O270">
            <v>0.69288637382154505</v>
          </cell>
          <cell r="P270">
            <v>0.63905270781719903</v>
          </cell>
          <cell r="Q270">
            <v>0.64932735691971699</v>
          </cell>
          <cell r="R270">
            <v>0.94525666642474004</v>
          </cell>
          <cell r="S270"/>
          <cell r="T270"/>
          <cell r="U270"/>
          <cell r="V270"/>
          <cell r="W270"/>
          <cell r="X270"/>
          <cell r="Y270"/>
          <cell r="Z270"/>
          <cell r="AA270"/>
          <cell r="AB270"/>
          <cell r="AC270"/>
          <cell r="AD270"/>
          <cell r="AE270"/>
          <cell r="AF270"/>
          <cell r="AG270"/>
        </row>
        <row r="271">
          <cell r="A271" t="str">
            <v>b0285</v>
          </cell>
          <cell r="B271" t="str">
            <v>yags, eck0284, jw0279</v>
          </cell>
          <cell r="C271" t="str">
            <v>predicted oxidoreductase with fad-binding domain</v>
          </cell>
          <cell r="D271">
            <v>5.8000000000000003E-2</v>
          </cell>
          <cell r="E271">
            <v>5.8000000000000003E-2</v>
          </cell>
          <cell r="F271">
            <v>8.1000000000000003E-2</v>
          </cell>
          <cell r="G271">
            <v>0.114</v>
          </cell>
          <cell r="H271">
            <v>0.13900000000000001</v>
          </cell>
          <cell r="I271">
            <v>8.0478470301941205E-2</v>
          </cell>
          <cell r="J271">
            <v>6.4267790621377399E-2</v>
          </cell>
          <cell r="K271">
            <v>7.1070377403159996E-2</v>
          </cell>
          <cell r="L271">
            <v>8.0901283162435902E-2</v>
          </cell>
          <cell r="M271">
            <v>8.1456287053709706E-2</v>
          </cell>
          <cell r="N271"/>
          <cell r="O271"/>
          <cell r="P271"/>
          <cell r="Q271"/>
          <cell r="R271"/>
          <cell r="S271"/>
          <cell r="T271"/>
          <cell r="U271"/>
          <cell r="V271"/>
          <cell r="W271"/>
          <cell r="X271"/>
          <cell r="Y271"/>
          <cell r="Z271"/>
          <cell r="AA271"/>
          <cell r="AB271"/>
          <cell r="AC271"/>
          <cell r="AD271"/>
          <cell r="AE271"/>
          <cell r="AF271"/>
          <cell r="AG271"/>
        </row>
        <row r="272">
          <cell r="A272" t="str">
            <v>b0286</v>
          </cell>
          <cell r="B272" t="str">
            <v>yagt, eck0285, jw0280</v>
          </cell>
          <cell r="C272" t="str">
            <v>predicted xanthine dehydrogenase, 2fe-2s subunit</v>
          </cell>
          <cell r="D272">
            <v>7.8E-2</v>
          </cell>
          <cell r="E272">
            <v>0.08</v>
          </cell>
          <cell r="F272">
            <v>0.13500000000000001</v>
          </cell>
          <cell r="G272">
            <v>0.17100000000000001</v>
          </cell>
          <cell r="H272">
            <v>0.215</v>
          </cell>
          <cell r="I272">
            <v>0.108751674947904</v>
          </cell>
          <cell r="J272">
            <v>8.8067405286387596E-2</v>
          </cell>
          <cell r="K272">
            <v>0.11827500430339399</v>
          </cell>
          <cell r="L272">
            <v>0.120896308060292</v>
          </cell>
          <cell r="M272">
            <v>0.126301918329744</v>
          </cell>
          <cell r="N272">
            <v>1</v>
          </cell>
          <cell r="O272">
            <v>0.80980274858824397</v>
          </cell>
          <cell r="P272">
            <v>1.08756949591859</v>
          </cell>
          <cell r="Q272">
            <v>1.1116730672719</v>
          </cell>
          <cell r="R272">
            <v>1.16137906280752</v>
          </cell>
          <cell r="S272"/>
          <cell r="T272"/>
          <cell r="U272"/>
          <cell r="V272"/>
          <cell r="W272"/>
          <cell r="X272"/>
          <cell r="Y272"/>
          <cell r="Z272"/>
          <cell r="AA272"/>
          <cell r="AB272"/>
          <cell r="AC272"/>
          <cell r="AD272"/>
          <cell r="AE272"/>
          <cell r="AF272"/>
          <cell r="AG272"/>
        </row>
        <row r="273">
          <cell r="A273" t="str">
            <v>b0287</v>
          </cell>
          <cell r="B273" t="str">
            <v>yagu, eck0286, jw0281</v>
          </cell>
          <cell r="C273" t="str">
            <v>conserved inner membrane protein</v>
          </cell>
          <cell r="D273">
            <v>0.34399999999999997</v>
          </cell>
          <cell r="E273">
            <v>0.44</v>
          </cell>
          <cell r="F273">
            <v>1.4950000000000001</v>
          </cell>
          <cell r="G273">
            <v>2.4430000000000001</v>
          </cell>
          <cell r="H273">
            <v>5.0190000000000001</v>
          </cell>
          <cell r="I273">
            <v>0.47861063609680293</v>
          </cell>
          <cell r="J273">
            <v>0.48546356852403494</v>
          </cell>
          <cell r="K273">
            <v>1.3051083216558701</v>
          </cell>
          <cell r="L273">
            <v>1.7286367630113399</v>
          </cell>
          <cell r="M273">
            <v>2.94701246700581</v>
          </cell>
          <cell r="N273">
            <v>1</v>
          </cell>
          <cell r="O273">
            <v>1.0143183872450501</v>
          </cell>
          <cell r="P273">
            <v>2.7268686134921301</v>
          </cell>
          <cell r="Q273">
            <v>3.6117809188463399</v>
          </cell>
          <cell r="R273">
            <v>6.1574320433818199</v>
          </cell>
          <cell r="S273"/>
          <cell r="T273"/>
          <cell r="U273"/>
          <cell r="V273"/>
          <cell r="W273"/>
          <cell r="X273"/>
          <cell r="Y273"/>
          <cell r="Z273"/>
          <cell r="AA273"/>
          <cell r="AB273"/>
          <cell r="AC273"/>
          <cell r="AD273"/>
          <cell r="AE273"/>
          <cell r="AF273"/>
          <cell r="AG273"/>
        </row>
        <row r="274">
          <cell r="A274" t="str">
            <v>b0288</v>
          </cell>
          <cell r="B274" t="str">
            <v>ykgj, eck0287, jw0282</v>
          </cell>
          <cell r="C274" t="str">
            <v>predicted ferredoxin</v>
          </cell>
          <cell r="D274">
            <v>2.5999999999999999E-2</v>
          </cell>
          <cell r="E274">
            <v>2.5999999999999999E-2</v>
          </cell>
          <cell r="F274">
            <v>9.0999999999999998E-2</v>
          </cell>
          <cell r="G274">
            <v>0.14000000000000001</v>
          </cell>
          <cell r="H274">
            <v>0.13600000000000001</v>
          </cell>
          <cell r="I274">
            <v>3.5951613696197302E-2</v>
          </cell>
          <cell r="J274">
            <v>2.82077684016649E-2</v>
          </cell>
          <cell r="K274">
            <v>7.9854356632763995E-2</v>
          </cell>
          <cell r="L274">
            <v>9.8945508246061603E-2</v>
          </cell>
          <cell r="M274">
            <v>7.9658586520080801E-2</v>
          </cell>
          <cell r="N274"/>
          <cell r="O274"/>
          <cell r="P274"/>
          <cell r="Q274"/>
          <cell r="R274"/>
          <cell r="S274"/>
          <cell r="T274"/>
          <cell r="U274"/>
          <cell r="V274"/>
          <cell r="W274"/>
          <cell r="X274"/>
          <cell r="Y274"/>
          <cell r="Z274"/>
          <cell r="AA274"/>
          <cell r="AB274"/>
          <cell r="AC274"/>
          <cell r="AD274"/>
          <cell r="AE274"/>
          <cell r="AF274"/>
          <cell r="AG274"/>
        </row>
        <row r="275">
          <cell r="A275" t="str">
            <v>b0289</v>
          </cell>
          <cell r="B275" t="str">
            <v>yagv, eck0288, jw5030</v>
          </cell>
          <cell r="C275" t="str">
            <v>conserved protein</v>
          </cell>
          <cell r="D275">
            <v>3.7999999999999999E-2</v>
          </cell>
          <cell r="E275">
            <v>6.8000000000000005E-2</v>
          </cell>
          <cell r="F275">
            <v>0.10299999999999999</v>
          </cell>
          <cell r="G275">
            <v>0.127</v>
          </cell>
          <cell r="H275">
            <v>0.158</v>
          </cell>
          <cell r="I275">
            <v>5.2652333286949703E-2</v>
          </cell>
          <cell r="J275">
            <v>7.5063719722666802E-2</v>
          </cell>
          <cell r="K275">
            <v>8.9733246113105999E-2</v>
          </cell>
          <cell r="L275">
            <v>8.9923395704248704E-2</v>
          </cell>
          <cell r="M275">
            <v>9.2576195144958795E-2</v>
          </cell>
          <cell r="N275"/>
          <cell r="O275"/>
          <cell r="P275"/>
          <cell r="Q275"/>
          <cell r="R275"/>
          <cell r="S275"/>
          <cell r="T275"/>
          <cell r="U275"/>
          <cell r="V275"/>
          <cell r="W275"/>
          <cell r="X275"/>
          <cell r="Y275"/>
          <cell r="Z275"/>
          <cell r="AA275"/>
          <cell r="AB275"/>
          <cell r="AC275"/>
          <cell r="AD275"/>
          <cell r="AE275"/>
          <cell r="AF275"/>
          <cell r="AG275"/>
        </row>
        <row r="276">
          <cell r="A276" t="str">
            <v>b0290</v>
          </cell>
          <cell r="B276" t="str">
            <v>yagw, eck0289, jw0284</v>
          </cell>
          <cell r="C276" t="str">
            <v>predicted receptor</v>
          </cell>
          <cell r="D276">
            <v>0.105</v>
          </cell>
          <cell r="E276">
            <v>0.154</v>
          </cell>
          <cell r="F276">
            <v>0.16800000000000001</v>
          </cell>
          <cell r="G276">
            <v>0.29499999999999998</v>
          </cell>
          <cell r="H276">
            <v>0.35799999999999998</v>
          </cell>
          <cell r="I276">
            <v>0.146653475010187</v>
          </cell>
          <cell r="J276">
            <v>0.16999724760721599</v>
          </cell>
          <cell r="K276">
            <v>0.147088431954391</v>
          </cell>
          <cell r="L276">
            <v>0.20870852942975701</v>
          </cell>
          <cell r="M276">
            <v>0.21026637439145099</v>
          </cell>
          <cell r="N276">
            <v>1</v>
          </cell>
          <cell r="O276">
            <v>1.1591764027099101</v>
          </cell>
          <cell r="P276">
            <v>1.0029658822893499</v>
          </cell>
          <cell r="Q276">
            <v>1.4231407023615299</v>
          </cell>
          <cell r="R276">
            <v>1.43376332798691</v>
          </cell>
          <cell r="S276"/>
          <cell r="T276"/>
          <cell r="U276"/>
          <cell r="V276"/>
          <cell r="W276"/>
          <cell r="X276"/>
          <cell r="Y276"/>
          <cell r="Z276"/>
          <cell r="AA276"/>
          <cell r="AB276"/>
          <cell r="AC276"/>
          <cell r="AD276"/>
          <cell r="AE276"/>
          <cell r="AF276"/>
          <cell r="AG276"/>
        </row>
        <row r="277">
          <cell r="A277" t="str">
            <v>b0291</v>
          </cell>
          <cell r="B277" t="str">
            <v>yagx, eck0290, jw0285</v>
          </cell>
          <cell r="C277" t="str">
            <v>predicted aromatic compound dioxygenase</v>
          </cell>
          <cell r="D277">
            <v>3.4000000000000002E-2</v>
          </cell>
          <cell r="E277">
            <v>3.4000000000000002E-2</v>
          </cell>
          <cell r="F277">
            <v>4.2999999999999997E-2</v>
          </cell>
          <cell r="G277">
            <v>7.0000000000000007E-2</v>
          </cell>
          <cell r="H277">
            <v>9.7000000000000003E-2</v>
          </cell>
          <cell r="I277">
            <v>4.7226353508245701E-2</v>
          </cell>
          <cell r="J277">
            <v>3.7038794251390401E-2</v>
          </cell>
          <cell r="K277">
            <v>3.7869076341310801E-2</v>
          </cell>
          <cell r="L277">
            <v>4.9621618979970701E-2</v>
          </cell>
          <cell r="M277">
            <v>5.66975371893602E-2</v>
          </cell>
          <cell r="N277"/>
          <cell r="O277"/>
          <cell r="P277"/>
          <cell r="Q277"/>
          <cell r="R277"/>
          <cell r="S277"/>
          <cell r="T277"/>
          <cell r="U277"/>
          <cell r="V277"/>
          <cell r="W277"/>
          <cell r="X277"/>
          <cell r="Y277"/>
          <cell r="Z277"/>
          <cell r="AA277"/>
          <cell r="AB277"/>
          <cell r="AC277"/>
          <cell r="AD277"/>
          <cell r="AE277"/>
          <cell r="AF277"/>
          <cell r="AG277"/>
        </row>
        <row r="278">
          <cell r="A278" t="str">
            <v>b0292</v>
          </cell>
          <cell r="B278" t="str">
            <v>matc, eck0291, jw0286, yagy</v>
          </cell>
          <cell r="C278" t="str">
            <v>predicted protein</v>
          </cell>
          <cell r="D278">
            <v>2.9000000000000001E-2</v>
          </cell>
          <cell r="E278">
            <v>4.2999999999999997E-2</v>
          </cell>
          <cell r="F278">
            <v>0.06</v>
          </cell>
          <cell r="G278">
            <v>8.4000000000000005E-2</v>
          </cell>
          <cell r="H278">
            <v>0.122</v>
          </cell>
          <cell r="I278">
            <v>4.0688551613083102E-2</v>
          </cell>
          <cell r="J278">
            <v>4.7341657742736798E-2</v>
          </cell>
          <cell r="K278">
            <v>5.2135839232504602E-2</v>
          </cell>
          <cell r="L278">
            <v>5.9248213062084998E-2</v>
          </cell>
          <cell r="M278">
            <v>7.17680805850512E-2</v>
          </cell>
          <cell r="N278"/>
          <cell r="O278"/>
          <cell r="P278"/>
          <cell r="Q278"/>
          <cell r="R278"/>
          <cell r="S278"/>
          <cell r="T278"/>
          <cell r="U278"/>
          <cell r="V278"/>
          <cell r="W278"/>
          <cell r="X278"/>
          <cell r="Y278"/>
          <cell r="Z278"/>
          <cell r="AA278"/>
          <cell r="AB278"/>
          <cell r="AC278"/>
          <cell r="AD278"/>
          <cell r="AE278"/>
          <cell r="AF278"/>
          <cell r="AG278"/>
        </row>
        <row r="279">
          <cell r="A279" t="str">
            <v>b0293</v>
          </cell>
          <cell r="B279" t="str">
            <v>matb, eck0292, jw0287, yagz</v>
          </cell>
          <cell r="C279" t="str">
            <v>conserved protein</v>
          </cell>
          <cell r="D279">
            <v>2.4E-2</v>
          </cell>
          <cell r="E279">
            <v>5.2999999999999999E-2</v>
          </cell>
          <cell r="F279">
            <v>9.5000000000000001E-2</v>
          </cell>
          <cell r="G279">
            <v>0.123</v>
          </cell>
          <cell r="H279">
            <v>0.19700000000000001</v>
          </cell>
          <cell r="I279">
            <v>3.3763051229090797E-2</v>
          </cell>
          <cell r="J279">
            <v>5.8630652453969298E-2</v>
          </cell>
          <cell r="K279">
            <v>8.3147319792877997E-2</v>
          </cell>
          <cell r="L279">
            <v>8.6910010115283196E-2</v>
          </cell>
          <cell r="M279">
            <v>0.11590324338671799</v>
          </cell>
          <cell r="N279"/>
          <cell r="O279"/>
          <cell r="P279"/>
          <cell r="Q279"/>
          <cell r="R279"/>
          <cell r="S279"/>
          <cell r="T279"/>
          <cell r="U279"/>
          <cell r="V279"/>
          <cell r="W279"/>
          <cell r="X279"/>
          <cell r="Y279"/>
          <cell r="Z279"/>
          <cell r="AA279"/>
          <cell r="AB279"/>
          <cell r="AC279"/>
          <cell r="AD279"/>
          <cell r="AE279"/>
          <cell r="AF279"/>
          <cell r="AG279"/>
        </row>
        <row r="280">
          <cell r="A280" t="str">
            <v>b0294</v>
          </cell>
          <cell r="B280" t="str">
            <v>mata, eck0293, jw5031, ykgk</v>
          </cell>
          <cell r="C280" t="str">
            <v>predicted regulator</v>
          </cell>
          <cell r="D280">
            <v>2.5999999999999999E-2</v>
          </cell>
          <cell r="E280">
            <v>7.9000000000000001E-2</v>
          </cell>
          <cell r="F280">
            <v>7.8E-2</v>
          </cell>
          <cell r="G280">
            <v>0.124</v>
          </cell>
          <cell r="H280">
            <v>0.182</v>
          </cell>
          <cell r="I280">
            <v>3.6791777010737998E-2</v>
          </cell>
          <cell r="J280">
            <v>8.6595567644766711E-2</v>
          </cell>
          <cell r="K280">
            <v>6.7777414243045994E-2</v>
          </cell>
          <cell r="L280">
            <v>8.7812221369464497E-2</v>
          </cell>
          <cell r="M280">
            <v>0.106925505392427</v>
          </cell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  <cell r="Z280"/>
          <cell r="AA280"/>
          <cell r="AB280"/>
          <cell r="AC280"/>
          <cell r="AD280"/>
          <cell r="AE280"/>
          <cell r="AF280"/>
          <cell r="AG280"/>
        </row>
        <row r="281">
          <cell r="A281" t="str">
            <v>b0295</v>
          </cell>
          <cell r="B281" t="str">
            <v>ykgl, eck0294, jw5033</v>
          </cell>
          <cell r="C281" t="str">
            <v>predicted protein</v>
          </cell>
          <cell r="D281">
            <v>7.2999999999999995E-2</v>
          </cell>
          <cell r="E281">
            <v>0.111</v>
          </cell>
          <cell r="F281">
            <v>0.129</v>
          </cell>
          <cell r="G281">
            <v>0.21</v>
          </cell>
          <cell r="H281">
            <v>0.32</v>
          </cell>
          <cell r="I281">
            <v>0.101152424753857</v>
          </cell>
          <cell r="J281">
            <v>0.122898443075347</v>
          </cell>
          <cell r="K281">
            <v>0.112783988233904</v>
          </cell>
          <cell r="L281">
            <v>0.148413751312821</v>
          </cell>
          <cell r="M281">
            <v>0.187843558753434</v>
          </cell>
          <cell r="N281">
            <v>1</v>
          </cell>
          <cell r="O281">
            <v>1.21498266971263</v>
          </cell>
          <cell r="P281">
            <v>1.1149904563173001</v>
          </cell>
          <cell r="Q281">
            <v>1.46722880518159</v>
          </cell>
          <cell r="R281">
            <v>1.8570346604199599</v>
          </cell>
          <cell r="S281"/>
          <cell r="T281"/>
          <cell r="U281"/>
          <cell r="V281"/>
          <cell r="W281"/>
          <cell r="X281"/>
          <cell r="Y281"/>
          <cell r="Z281"/>
          <cell r="AA281"/>
          <cell r="AB281"/>
          <cell r="AC281"/>
          <cell r="AD281"/>
          <cell r="AE281"/>
          <cell r="AF281"/>
          <cell r="AG281"/>
        </row>
        <row r="282">
          <cell r="A282" t="str">
            <v>b0296</v>
          </cell>
          <cell r="B282" t="str">
            <v>ykgm, eck0296, jw5035</v>
          </cell>
          <cell r="C282" t="str">
            <v>rpmj (l36) paralog</v>
          </cell>
          <cell r="D282">
            <v>1.4E-2</v>
          </cell>
          <cell r="E282">
            <v>3.1E-2</v>
          </cell>
          <cell r="F282">
            <v>0.05</v>
          </cell>
          <cell r="G282">
            <v>7.4999999999999997E-2</v>
          </cell>
          <cell r="H282">
            <v>0.115</v>
          </cell>
          <cell r="I282">
            <v>1.9250894105445001E-2</v>
          </cell>
          <cell r="J282">
            <v>3.4345331367224098E-2</v>
          </cell>
          <cell r="K282">
            <v>4.3631761871510293E-2</v>
          </cell>
          <cell r="L282">
            <v>5.2932734282816002E-2</v>
          </cell>
          <cell r="M282">
            <v>6.7462211043425202E-2</v>
          </cell>
          <cell r="N282"/>
          <cell r="O282"/>
          <cell r="P282"/>
          <cell r="Q282"/>
          <cell r="R282"/>
          <cell r="S282"/>
          <cell r="T282"/>
          <cell r="U282"/>
          <cell r="V282"/>
          <cell r="W282"/>
          <cell r="X282"/>
          <cell r="Y282"/>
          <cell r="Z282"/>
          <cell r="AA282"/>
          <cell r="AB282"/>
          <cell r="AC282"/>
          <cell r="AD282"/>
          <cell r="AE282"/>
          <cell r="AF282"/>
          <cell r="AG282"/>
        </row>
        <row r="283">
          <cell r="A283" t="str">
            <v>b0297</v>
          </cell>
          <cell r="B283" t="str">
            <v>eaeh, eck0297, jw0291</v>
          </cell>
          <cell r="C283" t="str">
            <v>pseudogene</v>
          </cell>
          <cell r="D283">
            <v>1.4E-2</v>
          </cell>
          <cell r="E283">
            <v>0.02</v>
          </cell>
          <cell r="F283">
            <v>1.9E-2</v>
          </cell>
          <cell r="G283">
            <v>3.4000000000000002E-2</v>
          </cell>
          <cell r="H283">
            <v>4.5999999999999999E-2</v>
          </cell>
          <cell r="I283">
            <v>1.9429901064324601E-2</v>
          </cell>
          <cell r="J283">
            <v>2.1834711413446301E-2</v>
          </cell>
          <cell r="K283">
            <v>1.6464815800569899E-2</v>
          </cell>
          <cell r="L283">
            <v>2.43597038628947E-2</v>
          </cell>
          <cell r="M283">
            <v>2.69116846351624E-2</v>
          </cell>
          <cell r="N283"/>
          <cell r="O283"/>
          <cell r="P283"/>
          <cell r="Q283"/>
          <cell r="R283"/>
          <cell r="S283"/>
          <cell r="T283"/>
          <cell r="U283"/>
          <cell r="V283"/>
          <cell r="W283"/>
          <cell r="X283"/>
          <cell r="Y283"/>
          <cell r="Z283"/>
          <cell r="AA283"/>
          <cell r="AB283"/>
          <cell r="AC283"/>
          <cell r="AD283"/>
          <cell r="AE283"/>
          <cell r="AF283"/>
          <cell r="AG283"/>
        </row>
        <row r="284">
          <cell r="A284" t="str">
            <v>b0300</v>
          </cell>
          <cell r="B284" t="str">
            <v>ykga, eck0300, jw5037</v>
          </cell>
          <cell r="C284" t="str">
            <v>pseudogene</v>
          </cell>
          <cell r="D284">
            <v>4.2000000000000003E-2</v>
          </cell>
          <cell r="E284">
            <v>5.8999999999999997E-2</v>
          </cell>
          <cell r="F284">
            <v>0.14399999999999999</v>
          </cell>
          <cell r="G284">
            <v>0.191</v>
          </cell>
          <cell r="H284">
            <v>0.19800000000000001</v>
          </cell>
          <cell r="I284">
            <v>5.8409341009712498E-2</v>
          </cell>
          <cell r="J284">
            <v>6.5253921841263399E-2</v>
          </cell>
          <cell r="K284">
            <v>0.12568417141364999</v>
          </cell>
          <cell r="L284">
            <v>0.13533168812719301</v>
          </cell>
          <cell r="M284">
            <v>0.116258477623902</v>
          </cell>
          <cell r="N284">
            <v>1</v>
          </cell>
          <cell r="O284"/>
          <cell r="P284">
            <v>2.1517820478876999</v>
          </cell>
          <cell r="Q284">
            <v>2.3169528330184299</v>
          </cell>
          <cell r="R284">
            <v>1.99040899305078</v>
          </cell>
          <cell r="S284"/>
          <cell r="T284"/>
          <cell r="U284"/>
          <cell r="V284"/>
          <cell r="W284"/>
          <cell r="X284"/>
          <cell r="Y284"/>
          <cell r="Z284"/>
          <cell r="AA284"/>
          <cell r="AB284"/>
          <cell r="AC284"/>
          <cell r="AD284"/>
          <cell r="AE284"/>
          <cell r="AF284"/>
          <cell r="AG284"/>
        </row>
        <row r="285">
          <cell r="A285" t="str">
            <v>b0301</v>
          </cell>
          <cell r="B285" t="str">
            <v>ykgb, eck0301, jw5038</v>
          </cell>
          <cell r="C285" t="str">
            <v>conserved inner membrane protein</v>
          </cell>
          <cell r="D285">
            <v>3.1E-2</v>
          </cell>
          <cell r="E285">
            <v>5.8999999999999997E-2</v>
          </cell>
          <cell r="F285">
            <v>8.1000000000000003E-2</v>
          </cell>
          <cell r="G285">
            <v>0.12</v>
          </cell>
          <cell r="H285">
            <v>0.182</v>
          </cell>
          <cell r="I285">
            <v>4.2518200629973697E-2</v>
          </cell>
          <cell r="J285">
            <v>6.4760856231320399E-2</v>
          </cell>
          <cell r="K285">
            <v>7.0798707942450606E-2</v>
          </cell>
          <cell r="L285">
            <v>8.5105587606920705E-2</v>
          </cell>
          <cell r="M285">
            <v>0.106925505392427</v>
          </cell>
          <cell r="N285"/>
          <cell r="O285"/>
          <cell r="P285"/>
          <cell r="Q285"/>
          <cell r="R285"/>
          <cell r="S285"/>
          <cell r="T285"/>
          <cell r="U285"/>
          <cell r="V285"/>
          <cell r="W285"/>
          <cell r="X285"/>
          <cell r="Y285"/>
          <cell r="Z285"/>
          <cell r="AA285"/>
          <cell r="AB285"/>
          <cell r="AC285"/>
          <cell r="AD285"/>
          <cell r="AE285"/>
          <cell r="AF285"/>
          <cell r="AG285"/>
        </row>
        <row r="286">
          <cell r="A286" t="str">
            <v>b0303</v>
          </cell>
          <cell r="B286" t="str">
            <v>ykgi, eck0302, jw5039</v>
          </cell>
          <cell r="C286" t="str">
            <v>predicted protein</v>
          </cell>
          <cell r="D286">
            <v>0.01</v>
          </cell>
          <cell r="E286">
            <v>1.9E-2</v>
          </cell>
          <cell r="F286">
            <v>0.06</v>
          </cell>
          <cell r="G286">
            <v>7.1999999999999995E-2</v>
          </cell>
          <cell r="H286">
            <v>0.13</v>
          </cell>
          <cell r="I286">
            <v>1.4332250632309499E-2</v>
          </cell>
          <cell r="J286">
            <v>2.0605726982692901E-2</v>
          </cell>
          <cell r="K286">
            <v>5.2135839232504602E-2</v>
          </cell>
          <cell r="L286">
            <v>5.11283117744534E-2</v>
          </cell>
          <cell r="M286">
            <v>7.6073950126677198E-2</v>
          </cell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  <cell r="Z286"/>
          <cell r="AA286"/>
          <cell r="AB286"/>
          <cell r="AC286"/>
          <cell r="AD286"/>
          <cell r="AE286"/>
          <cell r="AF286"/>
          <cell r="AG286"/>
        </row>
        <row r="287">
          <cell r="A287" t="str">
            <v>b0304</v>
          </cell>
          <cell r="B287" t="str">
            <v>ykgc, eck0303, jw5040</v>
          </cell>
          <cell r="C287" t="str">
            <v>predicted oxidoreductase with fad/nad(p)-binding domain and</v>
          </cell>
          <cell r="D287">
            <v>9.2999999999999999E-2</v>
          </cell>
          <cell r="E287">
            <v>0.11</v>
          </cell>
          <cell r="F287">
            <v>0.20200000000000001</v>
          </cell>
          <cell r="G287">
            <v>0.25600000000000001</v>
          </cell>
          <cell r="H287">
            <v>0.36199999999999999</v>
          </cell>
          <cell r="I287">
            <v>0.13001212456157499</v>
          </cell>
          <cell r="J287">
            <v>0.121183752222858</v>
          </cell>
          <cell r="K287">
            <v>0.176725100395417</v>
          </cell>
          <cell r="L287">
            <v>0.18104673237655899</v>
          </cell>
          <cell r="M287">
            <v>0.21278530807330201</v>
          </cell>
          <cell r="N287">
            <v>1</v>
          </cell>
          <cell r="O287">
            <v>0.93209577669399601</v>
          </cell>
          <cell r="P287">
            <v>1.3592970731873399</v>
          </cell>
          <cell r="Q287">
            <v>1.3925372959412901</v>
          </cell>
          <cell r="R287">
            <v>1.63665741784355</v>
          </cell>
          <cell r="S287"/>
          <cell r="T287"/>
          <cell r="U287"/>
          <cell r="V287"/>
          <cell r="W287"/>
          <cell r="X287"/>
          <cell r="Y287"/>
          <cell r="Z287"/>
          <cell r="AA287"/>
          <cell r="AB287"/>
          <cell r="AC287"/>
          <cell r="AD287"/>
          <cell r="AE287"/>
          <cell r="AF287"/>
          <cell r="AG287"/>
        </row>
        <row r="288">
          <cell r="A288" t="str">
            <v>b0305</v>
          </cell>
          <cell r="B288" t="str">
            <v>ykgd, eck0304, jw0298</v>
          </cell>
          <cell r="C288" t="str">
            <v>predicted dna-binding transcriptional regulator</v>
          </cell>
          <cell r="D288">
            <v>2.1000000000000001E-2</v>
          </cell>
          <cell r="E288">
            <v>3.1E-2</v>
          </cell>
          <cell r="F288">
            <v>5.8999999999999997E-2</v>
          </cell>
          <cell r="G288">
            <v>7.0999999999999994E-2</v>
          </cell>
          <cell r="H288">
            <v>6.8000000000000005E-2</v>
          </cell>
          <cell r="I288">
            <v>2.87544545102871E-2</v>
          </cell>
          <cell r="J288">
            <v>3.3852265757281098E-2</v>
          </cell>
          <cell r="K288">
            <v>5.1592500311085802E-2</v>
          </cell>
          <cell r="L288">
            <v>5.0226100520272203E-2</v>
          </cell>
          <cell r="M288">
            <v>3.9829293260040401E-2</v>
          </cell>
          <cell r="N288"/>
          <cell r="O288"/>
          <cell r="P288"/>
          <cell r="Q288"/>
          <cell r="R288"/>
          <cell r="S288"/>
          <cell r="T288"/>
          <cell r="U288"/>
          <cell r="V288"/>
          <cell r="W288"/>
          <cell r="X288"/>
          <cell r="Y288"/>
          <cell r="Z288"/>
          <cell r="AA288"/>
          <cell r="AB288"/>
          <cell r="AC288"/>
          <cell r="AD288"/>
          <cell r="AE288"/>
          <cell r="AF288"/>
          <cell r="AG288"/>
        </row>
        <row r="289">
          <cell r="A289" t="str">
            <v>b0306</v>
          </cell>
          <cell r="B289" t="str">
            <v>ykge, eck0305, jw5041</v>
          </cell>
          <cell r="C289" t="str">
            <v>predicted oxidoreductase</v>
          </cell>
          <cell r="D289">
            <v>3.7999999999999999E-2</v>
          </cell>
          <cell r="E289">
            <v>0.10199999999999999</v>
          </cell>
          <cell r="F289">
            <v>0.14000000000000001</v>
          </cell>
          <cell r="G289">
            <v>0.13400000000000001</v>
          </cell>
          <cell r="H289">
            <v>0.115</v>
          </cell>
          <cell r="I289">
            <v>5.3432227926892707E-2</v>
          </cell>
          <cell r="J289">
            <v>0.112595579584</v>
          </cell>
          <cell r="K289">
            <v>0.122111306384927</v>
          </cell>
          <cell r="L289">
            <v>9.4732181689034994E-2</v>
          </cell>
          <cell r="M289">
            <v>6.7817445280609401E-2</v>
          </cell>
          <cell r="N289"/>
          <cell r="O289"/>
          <cell r="P289"/>
          <cell r="Q289"/>
          <cell r="R289"/>
          <cell r="S289"/>
          <cell r="T289"/>
          <cell r="U289"/>
          <cell r="V289"/>
          <cell r="W289"/>
          <cell r="X289"/>
          <cell r="Y289"/>
          <cell r="Z289"/>
          <cell r="AA289"/>
          <cell r="AB289"/>
          <cell r="AC289"/>
          <cell r="AD289"/>
          <cell r="AE289"/>
          <cell r="AF289"/>
          <cell r="AG289"/>
        </row>
        <row r="290">
          <cell r="A290" t="str">
            <v>b0307</v>
          </cell>
          <cell r="B290" t="str">
            <v>ykgf, eck0306, jw0300</v>
          </cell>
          <cell r="C290" t="str">
            <v>predicted amino acid dehydrogenase with nad(p)-binding domain and</v>
          </cell>
          <cell r="D290">
            <v>7.6999999999999999E-2</v>
          </cell>
          <cell r="E290">
            <v>0.16200000000000001</v>
          </cell>
          <cell r="F290">
            <v>0.186</v>
          </cell>
          <cell r="G290">
            <v>0.20399999999999999</v>
          </cell>
          <cell r="H290">
            <v>0.19500000000000001</v>
          </cell>
          <cell r="I290">
            <v>0.107373591224267</v>
          </cell>
          <cell r="J290">
            <v>0.17858542024607399</v>
          </cell>
          <cell r="K290">
            <v>0.162730006964933</v>
          </cell>
          <cell r="L290">
            <v>0.14405607095512599</v>
          </cell>
          <cell r="M290">
            <v>0.114460777090273</v>
          </cell>
          <cell r="N290">
            <v>1</v>
          </cell>
          <cell r="O290">
            <v>1.66321549097738</v>
          </cell>
          <cell r="P290">
            <v>1.5155496347797901</v>
          </cell>
          <cell r="Q290">
            <v>1.3416340956152</v>
          </cell>
          <cell r="R290">
            <v>1.0660049252818899</v>
          </cell>
          <cell r="S290"/>
          <cell r="T290"/>
          <cell r="U290"/>
          <cell r="V290"/>
          <cell r="W290"/>
          <cell r="X290"/>
          <cell r="Y290"/>
          <cell r="Z290"/>
          <cell r="AA290"/>
          <cell r="AB290"/>
          <cell r="AC290"/>
          <cell r="AD290"/>
          <cell r="AE290"/>
          <cell r="AF290"/>
          <cell r="AG290"/>
        </row>
        <row r="291">
          <cell r="A291" t="str">
            <v>b0308</v>
          </cell>
          <cell r="B291" t="str">
            <v>ykgg, eck0307, jw5042</v>
          </cell>
          <cell r="C291" t="str">
            <v>predicted transporter</v>
          </cell>
          <cell r="D291">
            <v>0.10299999999999999</v>
          </cell>
          <cell r="E291">
            <v>0.20399999999999999</v>
          </cell>
          <cell r="F291">
            <v>0.23499999999999999</v>
          </cell>
          <cell r="G291">
            <v>0.30099999999999999</v>
          </cell>
          <cell r="H291">
            <v>0.41099999999999998</v>
          </cell>
          <cell r="I291">
            <v>0.143235251674796</v>
          </cell>
          <cell r="J291">
            <v>0.224948305957133</v>
          </cell>
          <cell r="K291">
            <v>0.20553852804641401</v>
          </cell>
          <cell r="L291">
            <v>0.21321958570066299</v>
          </cell>
          <cell r="M291">
            <v>0.24112869433105599</v>
          </cell>
          <cell r="N291">
            <v>1</v>
          </cell>
          <cell r="O291">
            <v>1.5704814515065</v>
          </cell>
          <cell r="P291">
            <v>1.4349716682389899</v>
          </cell>
          <cell r="Q291">
            <v>1.4885971379780201</v>
          </cell>
          <cell r="R291">
            <v>1.6834451820458101</v>
          </cell>
          <cell r="S291"/>
          <cell r="T291"/>
          <cell r="U291"/>
          <cell r="V291"/>
          <cell r="W291"/>
          <cell r="X291"/>
          <cell r="Y291"/>
          <cell r="Z291"/>
          <cell r="AA291"/>
          <cell r="AB291"/>
          <cell r="AC291"/>
          <cell r="AD291"/>
          <cell r="AE291"/>
          <cell r="AF291"/>
          <cell r="AG291"/>
        </row>
        <row r="292">
          <cell r="A292" t="str">
            <v>b0310</v>
          </cell>
          <cell r="B292" t="str">
            <v>ykgh, eck0308, jw0302</v>
          </cell>
          <cell r="C292" t="str">
            <v>predicted inner membrane protein</v>
          </cell>
          <cell r="D292">
            <v>7.0000000000000001E-3</v>
          </cell>
          <cell r="E292">
            <v>1.6E-2</v>
          </cell>
          <cell r="F292">
            <v>1.7999999999999999E-2</v>
          </cell>
          <cell r="G292">
            <v>2.5000000000000001E-2</v>
          </cell>
          <cell r="H292">
            <v>3.7999999999999999E-2</v>
          </cell>
          <cell r="I292">
            <v>9.3551375494896304E-3</v>
          </cell>
          <cell r="J292">
            <v>1.8155117309393998E-2</v>
          </cell>
          <cell r="K292">
            <v>1.5369905549832001E-2</v>
          </cell>
          <cell r="L292">
            <v>1.7746495369745902E-2</v>
          </cell>
          <cell r="M292">
            <v>2.2250580856352301E-2</v>
          </cell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  <cell r="Z292"/>
          <cell r="AA292"/>
          <cell r="AB292"/>
          <cell r="AC292"/>
          <cell r="AD292"/>
          <cell r="AE292"/>
          <cell r="AF292"/>
          <cell r="AG292"/>
        </row>
        <row r="293">
          <cell r="A293" t="str">
            <v>b0311</v>
          </cell>
          <cell r="B293" t="str">
            <v>beta, eck0309, jw0303</v>
          </cell>
          <cell r="C293" t="str">
            <v>choline dehydrogenase, a flavoprotein (ec:1,1,99,1)</v>
          </cell>
          <cell r="D293">
            <v>0.126</v>
          </cell>
          <cell r="E293">
            <v>0.22</v>
          </cell>
          <cell r="F293">
            <v>0.247</v>
          </cell>
          <cell r="G293">
            <v>0.39700000000000002</v>
          </cell>
          <cell r="H293">
            <v>0.629</v>
          </cell>
          <cell r="I293">
            <v>0.17612845501827601</v>
          </cell>
          <cell r="J293">
            <v>0.24211729204664101</v>
          </cell>
          <cell r="K293">
            <v>0.215417417526756</v>
          </cell>
          <cell r="L293">
            <v>0.28119218159068099</v>
          </cell>
          <cell r="M293">
            <v>0.36922831319442906</v>
          </cell>
          <cell r="N293">
            <v>1</v>
          </cell>
          <cell r="O293">
            <v>1.37466312312521</v>
          </cell>
          <cell r="P293">
            <v>1.2230699321378999</v>
          </cell>
          <cell r="Q293">
            <v>1.5965176186976899</v>
          </cell>
          <cell r="R293">
            <v>2.0963580992981301</v>
          </cell>
          <cell r="S293"/>
          <cell r="T293"/>
          <cell r="U293"/>
          <cell r="V293"/>
          <cell r="W293"/>
          <cell r="X293"/>
          <cell r="Y293"/>
          <cell r="Z293"/>
          <cell r="AA293"/>
          <cell r="AB293"/>
          <cell r="AC293"/>
          <cell r="AD293"/>
          <cell r="AE293"/>
          <cell r="AF293"/>
          <cell r="AG293"/>
        </row>
        <row r="294">
          <cell r="A294" t="str">
            <v>b0312</v>
          </cell>
          <cell r="B294" t="str">
            <v>betb, eck0310, jw0304</v>
          </cell>
          <cell r="C294" t="str">
            <v>betaine aldehyde dehydrogenase, nad-dependent (ec:1,2,1,8)</v>
          </cell>
          <cell r="D294">
            <v>0.11</v>
          </cell>
          <cell r="E294">
            <v>0.221</v>
          </cell>
          <cell r="F294">
            <v>0.34200000000000003</v>
          </cell>
          <cell r="G294">
            <v>0.47799999999999998</v>
          </cell>
          <cell r="H294">
            <v>0.66700000000000004</v>
          </cell>
          <cell r="I294">
            <v>0.15334059929315899</v>
          </cell>
          <cell r="J294">
            <v>0.24358912968826199</v>
          </cell>
          <cell r="K294">
            <v>0.29883640678034401</v>
          </cell>
          <cell r="L294">
            <v>0.33832922031798202</v>
          </cell>
          <cell r="M294">
            <v>0.39183412828796493</v>
          </cell>
          <cell r="N294">
            <v>1</v>
          </cell>
          <cell r="O294">
            <v>1.58854948272744</v>
          </cell>
          <cell r="P294">
            <v>1.94884073857716</v>
          </cell>
          <cell r="Q294">
            <v>2.2063903615712399</v>
          </cell>
          <cell r="R294">
            <v>2.5553188789803301</v>
          </cell>
          <cell r="S294"/>
          <cell r="T294"/>
          <cell r="U294"/>
          <cell r="V294"/>
          <cell r="W294"/>
          <cell r="X294"/>
          <cell r="Y294"/>
          <cell r="Z294"/>
          <cell r="AA294"/>
          <cell r="AB294"/>
          <cell r="AC294"/>
          <cell r="AD294"/>
          <cell r="AE294"/>
          <cell r="AF294"/>
          <cell r="AG294"/>
        </row>
        <row r="295">
          <cell r="A295" t="str">
            <v>b0313</v>
          </cell>
          <cell r="B295" t="str">
            <v>beti, eck0311, jw0305</v>
          </cell>
          <cell r="C295" t="str">
            <v>dna-binding transcriptional repressor</v>
          </cell>
          <cell r="D295">
            <v>0.10199999999999999</v>
          </cell>
          <cell r="E295">
            <v>0.18099999999999999</v>
          </cell>
          <cell r="F295">
            <v>0.38</v>
          </cell>
          <cell r="G295">
            <v>0.58299999999999996</v>
          </cell>
          <cell r="H295">
            <v>0.73899999999999999</v>
          </cell>
          <cell r="I295">
            <v>0.142516525241908</v>
          </cell>
          <cell r="J295">
            <v>0.199434000439634</v>
          </cell>
          <cell r="K295">
            <v>0.331494368920774</v>
          </cell>
          <cell r="L295">
            <v>0.41231054316084698</v>
          </cell>
          <cell r="M295">
            <v>0.43417159055600302</v>
          </cell>
          <cell r="N295">
            <v>1</v>
          </cell>
          <cell r="O295">
            <v>1.3993745644662201</v>
          </cell>
          <cell r="P295">
            <v>2.3260065340359302</v>
          </cell>
          <cell r="Q295">
            <v>2.8930718206958201</v>
          </cell>
          <cell r="R295">
            <v>3.0464648911348302</v>
          </cell>
          <cell r="S295"/>
          <cell r="T295"/>
          <cell r="U295"/>
          <cell r="V295"/>
          <cell r="W295"/>
          <cell r="X295"/>
          <cell r="Y295"/>
          <cell r="Z295"/>
          <cell r="AA295"/>
          <cell r="AB295"/>
          <cell r="AC295"/>
          <cell r="AD295"/>
          <cell r="AE295"/>
          <cell r="AF295"/>
          <cell r="AG295"/>
        </row>
        <row r="296">
          <cell r="A296" t="str">
            <v>b0314</v>
          </cell>
          <cell r="B296" t="str">
            <v>bett, eck0312, jw0306</v>
          </cell>
          <cell r="C296" t="str">
            <v>choline transporter of high affinity</v>
          </cell>
          <cell r="D296">
            <v>8.5999999999999993E-2</v>
          </cell>
          <cell r="E296">
            <v>0.154</v>
          </cell>
          <cell r="F296">
            <v>0.18</v>
          </cell>
          <cell r="G296">
            <v>0.23200000000000001</v>
          </cell>
          <cell r="H296">
            <v>0.34200000000000003</v>
          </cell>
          <cell r="I296">
            <v>0.120117267538077</v>
          </cell>
          <cell r="J296">
            <v>0.16975439439634901</v>
          </cell>
          <cell r="K296">
            <v>0.15751066035615199</v>
          </cell>
          <cell r="L296">
            <v>0.16420244826099401</v>
          </cell>
          <cell r="M296">
            <v>0.20057816792279301</v>
          </cell>
          <cell r="N296">
            <v>1</v>
          </cell>
          <cell r="O296">
            <v>1.4132388945872201</v>
          </cell>
          <cell r="P296">
            <v>1.3113073880591</v>
          </cell>
          <cell r="Q296">
            <v>1.36701784536467</v>
          </cell>
          <cell r="R296">
            <v>1.6698529031990299</v>
          </cell>
          <cell r="S296"/>
          <cell r="T296"/>
          <cell r="U296"/>
          <cell r="V296"/>
          <cell r="W296"/>
          <cell r="X296"/>
          <cell r="Y296"/>
          <cell r="Z296"/>
          <cell r="AA296"/>
          <cell r="AB296"/>
          <cell r="AC296"/>
          <cell r="AD296"/>
          <cell r="AE296"/>
          <cell r="AF296"/>
          <cell r="AG296"/>
        </row>
        <row r="297">
          <cell r="A297" t="str">
            <v>b0315</v>
          </cell>
          <cell r="B297" t="str">
            <v>yaha, eck0313, jw0307</v>
          </cell>
          <cell r="C297" t="str">
            <v>predicted dna-binding transcriptional regulator</v>
          </cell>
          <cell r="D297">
            <v>0.128</v>
          </cell>
          <cell r="E297">
            <v>0.20200000000000001</v>
          </cell>
          <cell r="F297">
            <v>0.24099999999999999</v>
          </cell>
          <cell r="G297">
            <v>0.39400000000000002</v>
          </cell>
          <cell r="H297">
            <v>0.499</v>
          </cell>
          <cell r="I297">
            <v>0.177867251257042</v>
          </cell>
          <cell r="J297">
            <v>0.22224748388475901</v>
          </cell>
          <cell r="K297">
            <v>0.21019807091797599</v>
          </cell>
          <cell r="L297">
            <v>0.27908100725589702</v>
          </cell>
          <cell r="M297">
            <v>0.29279912883056702</v>
          </cell>
          <cell r="N297">
            <v>1</v>
          </cell>
          <cell r="O297">
            <v>1.2495132314356301</v>
          </cell>
          <cell r="P297">
            <v>1.18176937818762</v>
          </cell>
          <cell r="Q297">
            <v>1.5690409858113099</v>
          </cell>
          <cell r="R297">
            <v>1.64616660324634</v>
          </cell>
          <cell r="S297"/>
          <cell r="T297"/>
          <cell r="U297"/>
          <cell r="V297"/>
          <cell r="W297"/>
          <cell r="X297"/>
          <cell r="Y297"/>
          <cell r="Z297"/>
          <cell r="AA297"/>
          <cell r="AB297"/>
          <cell r="AC297"/>
          <cell r="AD297"/>
          <cell r="AE297"/>
          <cell r="AF297"/>
          <cell r="AG297"/>
        </row>
        <row r="298">
          <cell r="A298" t="str">
            <v>b0316</v>
          </cell>
          <cell r="B298" t="str">
            <v>yahb, eck0314, jw0308</v>
          </cell>
          <cell r="C298" t="str">
            <v>predicted dna-bindng transcriptional regulator</v>
          </cell>
          <cell r="D298">
            <v>7.5999999999999998E-2</v>
          </cell>
          <cell r="E298">
            <v>0.12</v>
          </cell>
          <cell r="F298">
            <v>0.14299999999999999</v>
          </cell>
          <cell r="G298">
            <v>0.215</v>
          </cell>
          <cell r="H298">
            <v>0.313</v>
          </cell>
          <cell r="I298">
            <v>0.105395519352024</v>
          </cell>
          <cell r="J298">
            <v>0.13270824095674999</v>
          </cell>
          <cell r="K298">
            <v>0.124860930623622</v>
          </cell>
          <cell r="L298">
            <v>0.15247370195663701</v>
          </cell>
          <cell r="M298">
            <v>0.184075922904511</v>
          </cell>
          <cell r="N298">
            <v>1</v>
          </cell>
          <cell r="O298">
            <v>1.25914499755441</v>
          </cell>
          <cell r="P298">
            <v>1.18468917266381</v>
          </cell>
          <cell r="Q298">
            <v>1.44668106285781</v>
          </cell>
          <cell r="R298">
            <v>1.7465251277873799</v>
          </cell>
          <cell r="S298"/>
          <cell r="T298"/>
          <cell r="U298"/>
          <cell r="V298"/>
          <cell r="W298"/>
          <cell r="X298"/>
          <cell r="Y298"/>
          <cell r="Z298"/>
          <cell r="AA298"/>
          <cell r="AB298"/>
          <cell r="AC298"/>
          <cell r="AD298"/>
          <cell r="AE298"/>
          <cell r="AF298"/>
          <cell r="AG298"/>
        </row>
        <row r="299">
          <cell r="A299" t="str">
            <v>b0317</v>
          </cell>
          <cell r="B299" t="str">
            <v>yahc, eck0315, jw0309</v>
          </cell>
          <cell r="C299" t="str">
            <v>predicted inner membrane protein</v>
          </cell>
          <cell r="D299">
            <v>0.154</v>
          </cell>
          <cell r="E299">
            <v>0.219</v>
          </cell>
          <cell r="F299">
            <v>0.21099999999999999</v>
          </cell>
          <cell r="G299">
            <v>0.35</v>
          </cell>
          <cell r="H299">
            <v>0.44500000000000001</v>
          </cell>
          <cell r="I299">
            <v>0.21439006806323199</v>
          </cell>
          <cell r="J299">
            <v>0.24162422643669801</v>
          </cell>
          <cell r="K299">
            <v>0.18413426750567399</v>
          </cell>
          <cell r="L299">
            <v>0.24781036518597399</v>
          </cell>
          <cell r="M299">
            <v>0.26122634041659498</v>
          </cell>
          <cell r="N299">
            <v>1</v>
          </cell>
          <cell r="O299">
            <v>1.12703087703407</v>
          </cell>
          <cell r="P299">
            <v>0.85887498972837295</v>
          </cell>
          <cell r="Q299">
            <v>1.15588547279571</v>
          </cell>
          <cell r="R299">
            <v>1.2184628829892901</v>
          </cell>
          <cell r="S299"/>
          <cell r="T299"/>
          <cell r="U299"/>
          <cell r="V299"/>
          <cell r="W299"/>
          <cell r="X299"/>
          <cell r="Y299"/>
          <cell r="Z299"/>
          <cell r="AA299"/>
          <cell r="AB299"/>
          <cell r="AC299"/>
          <cell r="AD299"/>
          <cell r="AE299"/>
          <cell r="AF299"/>
          <cell r="AG299"/>
        </row>
        <row r="300">
          <cell r="A300" t="str">
            <v>b0318</v>
          </cell>
          <cell r="B300" t="str">
            <v>yahd, eck0316, jw0310</v>
          </cell>
          <cell r="C300" t="str">
            <v>predicted transcriptional regulator with ankyrin domain</v>
          </cell>
          <cell r="D300">
            <v>5.3999999999999999E-2</v>
          </cell>
          <cell r="E300">
            <v>0.105</v>
          </cell>
          <cell r="F300">
            <v>8.8999999999999996E-2</v>
          </cell>
          <cell r="G300">
            <v>0.109</v>
          </cell>
          <cell r="H300">
            <v>0.153</v>
          </cell>
          <cell r="I300">
            <v>7.5650679606930601E-2</v>
          </cell>
          <cell r="J300">
            <v>0.11603232047718499</v>
          </cell>
          <cell r="K300">
            <v>7.7936205591997598E-2</v>
          </cell>
          <cell r="L300">
            <v>7.7292438145710796E-2</v>
          </cell>
          <cell r="M300">
            <v>8.9702027225923506E-2</v>
          </cell>
          <cell r="N300">
            <v>1</v>
          </cell>
          <cell r="O300">
            <v>1.53379085396286</v>
          </cell>
          <cell r="P300"/>
          <cell r="Q300"/>
          <cell r="R300"/>
          <cell r="S300"/>
          <cell r="T300"/>
          <cell r="U300"/>
          <cell r="V300"/>
          <cell r="W300"/>
          <cell r="X300"/>
          <cell r="Y300"/>
          <cell r="Z300"/>
          <cell r="AA300"/>
          <cell r="AB300"/>
          <cell r="AC300"/>
          <cell r="AD300"/>
          <cell r="AE300"/>
          <cell r="AF300"/>
          <cell r="AG300"/>
        </row>
        <row r="301">
          <cell r="A301" t="str">
            <v>b0319</v>
          </cell>
          <cell r="B301" t="str">
            <v>yahe, eck0317, jw0311</v>
          </cell>
          <cell r="C301" t="str">
            <v>predicted protein</v>
          </cell>
          <cell r="D301">
            <v>2.1000000000000001E-2</v>
          </cell>
          <cell r="E301">
            <v>4.3999999999999997E-2</v>
          </cell>
          <cell r="F301">
            <v>3.5999999999999997E-2</v>
          </cell>
          <cell r="G301">
            <v>5.0999999999999997E-2</v>
          </cell>
          <cell r="H301">
            <v>7.0000000000000007E-2</v>
          </cell>
          <cell r="I301">
            <v>2.96854706029526E-2</v>
          </cell>
          <cell r="J301">
            <v>4.8570642173490303E-2</v>
          </cell>
          <cell r="K301">
            <v>3.1283150021082798E-2</v>
          </cell>
          <cell r="L301">
            <v>3.6386179881131298E-2</v>
          </cell>
          <cell r="M301">
            <v>4.0905760645446897E-2</v>
          </cell>
          <cell r="N301"/>
          <cell r="O301"/>
          <cell r="P301"/>
          <cell r="Q301"/>
          <cell r="R301"/>
          <cell r="S301"/>
          <cell r="T301"/>
          <cell r="U301"/>
          <cell r="V301"/>
          <cell r="W301"/>
          <cell r="X301"/>
          <cell r="Y301"/>
          <cell r="Z301"/>
          <cell r="AA301"/>
          <cell r="AB301"/>
          <cell r="AC301"/>
          <cell r="AD301"/>
          <cell r="AE301"/>
          <cell r="AF301"/>
          <cell r="AG301"/>
        </row>
        <row r="302">
          <cell r="A302" t="str">
            <v>b0320</v>
          </cell>
          <cell r="B302" t="str">
            <v>yahf, eck0318, jw0312</v>
          </cell>
          <cell r="C302" t="str">
            <v>predicted acyl-coa synthetase with nad(p)-binding domain and</v>
          </cell>
          <cell r="D302">
            <v>3.2000000000000001E-2</v>
          </cell>
          <cell r="E302">
            <v>4.7E-2</v>
          </cell>
          <cell r="F302">
            <v>4.8000000000000001E-2</v>
          </cell>
          <cell r="G302">
            <v>6.4000000000000001E-2</v>
          </cell>
          <cell r="H302">
            <v>8.2000000000000003E-2</v>
          </cell>
          <cell r="I302">
            <v>4.3956553028207702E-2</v>
          </cell>
          <cell r="J302">
            <v>5.1757170667599599E-2</v>
          </cell>
          <cell r="K302">
            <v>4.1985280291453299E-2</v>
          </cell>
          <cell r="L302">
            <v>4.5110562709064307E-2</v>
          </cell>
          <cell r="M302">
            <v>4.8441032343292403E-2</v>
          </cell>
          <cell r="N302"/>
          <cell r="O302"/>
          <cell r="P302"/>
          <cell r="Q302"/>
          <cell r="R302"/>
          <cell r="S302"/>
          <cell r="T302"/>
          <cell r="U302"/>
          <cell r="V302"/>
          <cell r="W302"/>
          <cell r="X302"/>
          <cell r="Y302"/>
          <cell r="Z302"/>
          <cell r="AA302"/>
          <cell r="AB302"/>
          <cell r="AC302"/>
          <cell r="AD302"/>
          <cell r="AE302"/>
          <cell r="AF302"/>
          <cell r="AG302"/>
        </row>
        <row r="303">
          <cell r="A303" t="str">
            <v>b0321</v>
          </cell>
          <cell r="B303" t="str">
            <v>yahg, eck0319, jw0313</v>
          </cell>
          <cell r="C303" t="str">
            <v>conserved protein</v>
          </cell>
          <cell r="D303">
            <v>4.7E-2</v>
          </cell>
          <cell r="E303">
            <v>5.1999999999999998E-2</v>
          </cell>
          <cell r="F303">
            <v>6.6000000000000003E-2</v>
          </cell>
          <cell r="G303">
            <v>8.4000000000000005E-2</v>
          </cell>
          <cell r="H303">
            <v>9.8000000000000004E-2</v>
          </cell>
          <cell r="I303">
            <v>6.5004712982102697E-2</v>
          </cell>
          <cell r="J303">
            <v>5.74016680232158E-2</v>
          </cell>
          <cell r="K303">
            <v>5.7626855301994698E-2</v>
          </cell>
          <cell r="L303">
            <v>5.9545942775964797E-2</v>
          </cell>
          <cell r="M303">
            <v>5.7774004574766703E-2</v>
          </cell>
          <cell r="N303"/>
          <cell r="O303"/>
          <cell r="P303"/>
          <cell r="Q303"/>
          <cell r="R303"/>
          <cell r="S303"/>
          <cell r="T303"/>
          <cell r="U303"/>
          <cell r="V303"/>
          <cell r="W303"/>
          <cell r="X303"/>
          <cell r="Y303"/>
          <cell r="Z303"/>
          <cell r="AA303"/>
          <cell r="AB303"/>
          <cell r="AC303"/>
          <cell r="AD303"/>
          <cell r="AE303"/>
          <cell r="AF303"/>
          <cell r="AG303"/>
        </row>
        <row r="304">
          <cell r="A304" t="str">
            <v>b0323</v>
          </cell>
          <cell r="B304" t="str">
            <v>yahi, eck0321, jw0315</v>
          </cell>
          <cell r="C304" t="str">
            <v>predicted carbamate kinase-like protein</v>
          </cell>
          <cell r="D304">
            <v>4.7E-2</v>
          </cell>
          <cell r="E304">
            <v>0.06</v>
          </cell>
          <cell r="F304">
            <v>7.4999999999999997E-2</v>
          </cell>
          <cell r="G304">
            <v>0.113</v>
          </cell>
          <cell r="H304">
            <v>0.13700000000000001</v>
          </cell>
          <cell r="I304">
            <v>6.5545331988568406E-2</v>
          </cell>
          <cell r="J304">
            <v>6.5989840662073806E-2</v>
          </cell>
          <cell r="K304">
            <v>6.5587593741570194E-2</v>
          </cell>
          <cell r="L304">
            <v>7.9999071908254601E-2</v>
          </cell>
          <cell r="M304">
            <v>8.0735053905487297E-2</v>
          </cell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  <cell r="Z304"/>
          <cell r="AA304"/>
          <cell r="AB304"/>
          <cell r="AC304"/>
          <cell r="AD304"/>
          <cell r="AE304"/>
          <cell r="AF304"/>
          <cell r="AG304"/>
        </row>
        <row r="305">
          <cell r="A305" t="str">
            <v>b0324</v>
          </cell>
          <cell r="B305" t="str">
            <v>yahj, eck0322, jw0316</v>
          </cell>
          <cell r="C305" t="str">
            <v>predicted deaminase with metallo-dependent hydrolase domain</v>
          </cell>
          <cell r="D305">
            <v>6.9000000000000006E-2</v>
          </cell>
          <cell r="E305">
            <v>8.5999999999999993E-2</v>
          </cell>
          <cell r="F305">
            <v>0.17299999999999999</v>
          </cell>
          <cell r="G305">
            <v>0.23599999999999999</v>
          </cell>
          <cell r="H305">
            <v>0.29199999999999998</v>
          </cell>
          <cell r="I305">
            <v>9.5409809550400682E-2</v>
          </cell>
          <cell r="J305">
            <v>9.4440462274606202E-2</v>
          </cell>
          <cell r="K305">
            <v>0.15092473403592399</v>
          </cell>
          <cell r="L305">
            <v>0.167206811737418</v>
          </cell>
          <cell r="M305">
            <v>0.17151354851681699</v>
          </cell>
          <cell r="N305">
            <v>1</v>
          </cell>
          <cell r="O305">
            <v>0.98984017177728001</v>
          </cell>
          <cell r="P305">
            <v>1.58185761765091</v>
          </cell>
          <cell r="Q305">
            <v>1.7525117440789999</v>
          </cell>
          <cell r="R305">
            <v>1.7976510940021799</v>
          </cell>
          <cell r="S305"/>
          <cell r="T305"/>
          <cell r="U305"/>
          <cell r="V305"/>
          <cell r="W305"/>
          <cell r="X305"/>
          <cell r="Y305"/>
          <cell r="Z305"/>
          <cell r="AA305"/>
          <cell r="AB305"/>
          <cell r="AC305"/>
          <cell r="AD305"/>
          <cell r="AE305"/>
          <cell r="AF305"/>
          <cell r="AG305"/>
        </row>
        <row r="306">
          <cell r="A306" t="str">
            <v>b0325</v>
          </cell>
          <cell r="B306" t="str">
            <v>yahk, eck0323, jw0317</v>
          </cell>
          <cell r="C306" t="str">
            <v>predicted oxidoreductase, zn-dependent and nad(p)-binding</v>
          </cell>
          <cell r="D306">
            <v>0.90900000000000003</v>
          </cell>
          <cell r="E306">
            <v>0.57199999999999995</v>
          </cell>
          <cell r="F306">
            <v>1.026</v>
          </cell>
          <cell r="G306">
            <v>1.2569999999999999</v>
          </cell>
          <cell r="H306">
            <v>1.772</v>
          </cell>
          <cell r="I306">
            <v>1.26570243522574</v>
          </cell>
          <cell r="J306">
            <v>0.63117549504450599</v>
          </cell>
          <cell r="K306">
            <v>0.89595764901171204</v>
          </cell>
          <cell r="L306">
            <v>0.88987802633662705</v>
          </cell>
          <cell r="M306">
            <v>1.04022272853986</v>
          </cell>
          <cell r="N306">
            <v>1</v>
          </cell>
          <cell r="O306">
            <v>0.49867605329520698</v>
          </cell>
          <cell r="P306">
            <v>0.70787384465442305</v>
          </cell>
          <cell r="Q306">
            <v>0.70307048605615896</v>
          </cell>
          <cell r="R306">
            <v>0.82185409428744005</v>
          </cell>
          <cell r="S306">
            <v>5240</v>
          </cell>
          <cell r="T306">
            <v>3730.5</v>
          </cell>
          <cell r="U306">
            <v>3175</v>
          </cell>
          <cell r="V306">
            <v>2546.5</v>
          </cell>
          <cell r="W306">
            <v>2218.5</v>
          </cell>
          <cell r="X306">
            <v>7218.6214394787812</v>
          </cell>
          <cell r="Y306">
            <v>4104.1623498920098</v>
          </cell>
          <cell r="Z306">
            <v>2593.8393162393099</v>
          </cell>
          <cell r="AA306">
            <v>1748.3067425679999</v>
          </cell>
          <cell r="AB306">
            <v>1311.77063948709</v>
          </cell>
          <cell r="AC306">
            <v>1</v>
          </cell>
          <cell r="AD306">
            <v>0.56855209603405299</v>
          </cell>
          <cell r="AE306">
            <v>0.35932613144852799</v>
          </cell>
          <cell r="AF306">
            <v>0.242193991917414</v>
          </cell>
          <cell r="AG306">
            <v>0.18172038116765599</v>
          </cell>
        </row>
        <row r="307">
          <cell r="A307" t="str">
            <v>b0326</v>
          </cell>
          <cell r="B307" t="str">
            <v>yahl, eck0324, jw0318</v>
          </cell>
          <cell r="C307" t="str">
            <v>predicted protein</v>
          </cell>
          <cell r="D307">
            <v>8.0000000000000002E-3</v>
          </cell>
          <cell r="E307">
            <v>0.01</v>
          </cell>
          <cell r="F307">
            <v>1.4999999999999999E-2</v>
          </cell>
          <cell r="G307">
            <v>2.1999999999999999E-2</v>
          </cell>
          <cell r="H307">
            <v>3.2000000000000001E-2</v>
          </cell>
          <cell r="I307">
            <v>1.0614482988843999E-2</v>
          </cell>
          <cell r="J307">
            <v>1.1281635523024299E-2</v>
          </cell>
          <cell r="K307">
            <v>1.31718526404559E-2</v>
          </cell>
          <cell r="L307">
            <v>1.53375913210819E-2</v>
          </cell>
          <cell r="M307">
            <v>1.86551797890946E-2</v>
          </cell>
          <cell r="N307"/>
          <cell r="O307"/>
          <cell r="P307"/>
          <cell r="Q307"/>
          <cell r="R307"/>
          <cell r="S307"/>
          <cell r="T307"/>
          <cell r="U307"/>
          <cell r="V307"/>
          <cell r="W307"/>
          <cell r="X307"/>
          <cell r="Y307"/>
          <cell r="Z307"/>
          <cell r="AA307"/>
          <cell r="AB307"/>
          <cell r="AC307"/>
          <cell r="AD307"/>
          <cell r="AE307"/>
          <cell r="AF307"/>
          <cell r="AG307"/>
        </row>
        <row r="308">
          <cell r="A308" t="str">
            <v>b0327</v>
          </cell>
          <cell r="B308" t="str">
            <v>yahm, eck0325, jw5044</v>
          </cell>
          <cell r="C308" t="str">
            <v>predicted protein</v>
          </cell>
          <cell r="D308">
            <v>2.3E-2</v>
          </cell>
          <cell r="E308">
            <v>0.03</v>
          </cell>
          <cell r="F308">
            <v>4.9000000000000002E-2</v>
          </cell>
          <cell r="G308">
            <v>8.1000000000000003E-2</v>
          </cell>
          <cell r="H308">
            <v>0.115</v>
          </cell>
          <cell r="I308">
            <v>3.2383168440541003E-2</v>
          </cell>
          <cell r="J308">
            <v>3.2623281326527601E-2</v>
          </cell>
          <cell r="K308">
            <v>4.3080190542191199E-2</v>
          </cell>
          <cell r="L308">
            <v>5.7137038727300797E-2</v>
          </cell>
          <cell r="M308">
            <v>6.7817445280609401E-2</v>
          </cell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  <cell r="Z308"/>
          <cell r="AA308"/>
          <cell r="AB308"/>
          <cell r="AC308"/>
          <cell r="AD308"/>
          <cell r="AE308"/>
          <cell r="AF308"/>
          <cell r="AG308"/>
        </row>
        <row r="309">
          <cell r="A309" t="str">
            <v>b0328</v>
          </cell>
          <cell r="B309" t="str">
            <v>yahn, eck0326, jw0320</v>
          </cell>
          <cell r="C309" t="str">
            <v>neutral amino-acid efflux system</v>
          </cell>
          <cell r="D309">
            <v>0.34699999999999998</v>
          </cell>
          <cell r="E309">
            <v>0.64200000000000002</v>
          </cell>
          <cell r="F309">
            <v>0.47199999999999998</v>
          </cell>
          <cell r="G309">
            <v>0.72299999999999998</v>
          </cell>
          <cell r="H309">
            <v>1.075</v>
          </cell>
          <cell r="I309">
            <v>0.48385760891662694</v>
          </cell>
          <cell r="J309">
            <v>0.70795390561966098</v>
          </cell>
          <cell r="K309">
            <v>0.41244363580427601</v>
          </cell>
          <cell r="L309">
            <v>0.51185151083466895</v>
          </cell>
          <cell r="M309">
            <v>0.63116512208539199</v>
          </cell>
          <cell r="N309">
            <v>1</v>
          </cell>
          <cell r="O309">
            <v>1.46314513314112</v>
          </cell>
          <cell r="P309">
            <v>0.85240704745297013</v>
          </cell>
          <cell r="Q309">
            <v>1.0578556612568699</v>
          </cell>
          <cell r="R309">
            <v>1.30444393237628</v>
          </cell>
          <cell r="S309"/>
          <cell r="T309"/>
          <cell r="U309"/>
          <cell r="V309"/>
          <cell r="W309"/>
          <cell r="X309"/>
          <cell r="Y309"/>
          <cell r="Z309"/>
          <cell r="AA309"/>
          <cell r="AB309"/>
          <cell r="AC309"/>
          <cell r="AD309"/>
          <cell r="AE309"/>
          <cell r="AF309"/>
          <cell r="AG309"/>
        </row>
        <row r="310">
          <cell r="A310" t="str">
            <v>b0329</v>
          </cell>
          <cell r="B310" t="str">
            <v>yaho, eck0327, jw0321</v>
          </cell>
          <cell r="C310" t="str">
            <v>predicted protein</v>
          </cell>
          <cell r="D310">
            <v>1.9790000000000001</v>
          </cell>
          <cell r="E310">
            <v>1.23</v>
          </cell>
          <cell r="F310">
            <v>1.468</v>
          </cell>
          <cell r="G310">
            <v>2.0270000000000001</v>
          </cell>
          <cell r="H310">
            <v>4.1470000000000002</v>
          </cell>
          <cell r="I310">
            <v>2.75514917653175</v>
          </cell>
          <cell r="J310">
            <v>1.35580532114373</v>
          </cell>
          <cell r="K310">
            <v>1.2820575795350799</v>
          </cell>
          <cell r="L310">
            <v>1.4345158941482401</v>
          </cell>
          <cell r="M310">
            <v>2.4349692257895001</v>
          </cell>
          <cell r="N310">
            <v>1</v>
          </cell>
          <cell r="O310">
            <v>0.49209869748339902</v>
          </cell>
          <cell r="P310">
            <v>0.46533145662514103</v>
          </cell>
          <cell r="Q310">
            <v>0.52066723151232297</v>
          </cell>
          <cell r="R310">
            <v>0.88378852460348301</v>
          </cell>
          <cell r="S310">
            <v>14958.5</v>
          </cell>
          <cell r="T310">
            <v>8314</v>
          </cell>
          <cell r="U310">
            <v>12455.5</v>
          </cell>
          <cell r="V310">
            <v>12267</v>
          </cell>
          <cell r="W310">
            <v>3939</v>
          </cell>
          <cell r="X310">
            <v>20606.822290542601</v>
          </cell>
          <cell r="Y310">
            <v>9146.7647170626296</v>
          </cell>
          <cell r="Z310">
            <v>10175.6112136752</v>
          </cell>
          <cell r="AA310">
            <v>8421.94337760911</v>
          </cell>
          <cell r="AB310">
            <v>2329.0802564524101</v>
          </cell>
          <cell r="AC310">
            <v>1</v>
          </cell>
          <cell r="AD310">
            <v>0.44387070398818801</v>
          </cell>
          <cell r="AE310">
            <v>0.49379817374099694</v>
          </cell>
          <cell r="AF310">
            <v>0.40869685091982</v>
          </cell>
          <cell r="AG310">
            <v>0.113024716941502</v>
          </cell>
        </row>
        <row r="311">
          <cell r="A311" t="str">
            <v>b0330</v>
          </cell>
          <cell r="B311" t="str">
            <v>prpr, eck0328, jw0322, yahp</v>
          </cell>
          <cell r="C311" t="str">
            <v>dna-binding transcriptional activator</v>
          </cell>
          <cell r="D311">
            <v>8.3000000000000004E-2</v>
          </cell>
          <cell r="E311">
            <v>0.17499999999999999</v>
          </cell>
          <cell r="F311">
            <v>0.13</v>
          </cell>
          <cell r="G311">
            <v>0.14899999999999999</v>
          </cell>
          <cell r="H311">
            <v>0.13900000000000001</v>
          </cell>
          <cell r="I311">
            <v>0.115079885780659</v>
          </cell>
          <cell r="J311">
            <v>0.192567877841473</v>
          </cell>
          <cell r="K311">
            <v>0.113335559563223</v>
          </cell>
          <cell r="L311">
            <v>0.105260987025331</v>
          </cell>
          <cell r="M311">
            <v>8.1811521290893793E-2</v>
          </cell>
          <cell r="N311">
            <v>1</v>
          </cell>
          <cell r="O311">
            <v>1.67334088433581</v>
          </cell>
          <cell r="P311">
            <v>0.98484247524575108</v>
          </cell>
          <cell r="Q311">
            <v>0.91467754170313109</v>
          </cell>
          <cell r="R311"/>
          <cell r="S311"/>
          <cell r="T311"/>
          <cell r="U311"/>
          <cell r="V311"/>
          <cell r="W311"/>
          <cell r="X311"/>
          <cell r="Y311"/>
          <cell r="Z311"/>
          <cell r="AA311"/>
          <cell r="AB311"/>
          <cell r="AC311"/>
          <cell r="AD311"/>
          <cell r="AE311"/>
          <cell r="AF311"/>
          <cell r="AG311"/>
        </row>
        <row r="312">
          <cell r="A312" t="str">
            <v>b0331</v>
          </cell>
          <cell r="B312" t="str">
            <v>prpb, eck0329, jw0323, yahq</v>
          </cell>
          <cell r="C312" t="str">
            <v>2-methylisocitrate lyase (ec:4,1,3,30)</v>
          </cell>
          <cell r="D312">
            <v>0.498</v>
          </cell>
          <cell r="E312">
            <v>1.6990000000000001</v>
          </cell>
          <cell r="F312">
            <v>0.30199999999999999</v>
          </cell>
          <cell r="G312">
            <v>0.35</v>
          </cell>
          <cell r="H312">
            <v>0.42</v>
          </cell>
          <cell r="I312">
            <v>0.69392992118778696</v>
          </cell>
          <cell r="J312">
            <v>1.8738921709942999</v>
          </cell>
          <cell r="K312">
            <v>0.263708722269828</v>
          </cell>
          <cell r="L312">
            <v>0.24750361335955201</v>
          </cell>
          <cell r="M312">
            <v>0.24651103125808799</v>
          </cell>
          <cell r="N312">
            <v>1</v>
          </cell>
          <cell r="O312">
            <v>2.70040549308897</v>
          </cell>
          <cell r="P312">
            <v>0.38002212358625898</v>
          </cell>
          <cell r="Q312">
            <v>0.35666946445529402</v>
          </cell>
          <cell r="R312">
            <v>0.35523908644282098</v>
          </cell>
          <cell r="S312">
            <v>407.5</v>
          </cell>
          <cell r="T312"/>
          <cell r="U312"/>
          <cell r="V312"/>
          <cell r="W312"/>
          <cell r="X312">
            <v>561.37180087549598</v>
          </cell>
          <cell r="Y312"/>
          <cell r="Z312"/>
          <cell r="AA312"/>
          <cell r="AB312"/>
          <cell r="AC312"/>
          <cell r="AD312"/>
          <cell r="AE312"/>
          <cell r="AF312"/>
          <cell r="AG312"/>
        </row>
        <row r="313">
          <cell r="A313" t="str">
            <v>b0333</v>
          </cell>
          <cell r="B313" t="str">
            <v>prpc, eck0330, jw0324, yahs, yzzd</v>
          </cell>
          <cell r="C313" t="str">
            <v>2-methylcitrate synthase (ec:2,3,3,1)</v>
          </cell>
          <cell r="D313">
            <v>0.26500000000000001</v>
          </cell>
          <cell r="E313">
            <v>0.66800000000000004</v>
          </cell>
          <cell r="F313">
            <v>0.106</v>
          </cell>
          <cell r="G313">
            <v>9.0999999999999998E-2</v>
          </cell>
          <cell r="H313">
            <v>0.10100000000000001</v>
          </cell>
          <cell r="I313">
            <v>0.36901789830190201</v>
          </cell>
          <cell r="J313">
            <v>0.73689759284213696</v>
          </cell>
          <cell r="K313">
            <v>9.27545398125105E-2</v>
          </cell>
          <cell r="L313">
            <v>6.4354728760751101E-2</v>
          </cell>
          <cell r="M313">
            <v>5.9560940434541493E-2</v>
          </cell>
          <cell r="N313">
            <v>1</v>
          </cell>
          <cell r="O313">
            <v>1.99691558656937</v>
          </cell>
          <cell r="P313">
            <v>0.25135512461410697</v>
          </cell>
          <cell r="Q313"/>
          <cell r="R313"/>
          <cell r="S313">
            <v>298</v>
          </cell>
          <cell r="T313"/>
          <cell r="U313"/>
          <cell r="V313"/>
          <cell r="W313"/>
          <cell r="X313">
            <v>410.52465438257201</v>
          </cell>
          <cell r="Y313"/>
          <cell r="Z313"/>
          <cell r="AA313"/>
          <cell r="AB313"/>
          <cell r="AC313"/>
          <cell r="AD313"/>
          <cell r="AE313"/>
          <cell r="AF313"/>
          <cell r="AG313"/>
        </row>
        <row r="314">
          <cell r="A314" t="str">
            <v>b0334</v>
          </cell>
          <cell r="B314" t="str">
            <v>prpd, acnc, eck0331, jw0325, yaht</v>
          </cell>
          <cell r="C314" t="str">
            <v>2-methylcitrate dehydratase (ec:4,2,1,79)</v>
          </cell>
          <cell r="D314">
            <v>0.33500000000000002</v>
          </cell>
          <cell r="E314">
            <v>0.71</v>
          </cell>
          <cell r="F314">
            <v>0.113</v>
          </cell>
          <cell r="G314">
            <v>5.8000000000000003E-2</v>
          </cell>
          <cell r="H314">
            <v>0.06</v>
          </cell>
          <cell r="I314">
            <v>0.46610803448138399</v>
          </cell>
          <cell r="J314">
            <v>0.78301762534232799</v>
          </cell>
          <cell r="K314">
            <v>9.8788894803419403E-2</v>
          </cell>
          <cell r="L314">
            <v>4.1203987978459297E-2</v>
          </cell>
          <cell r="M314">
            <v>3.5523423718414403E-2</v>
          </cell>
          <cell r="N314">
            <v>1</v>
          </cell>
          <cell r="O314">
            <v>1.6799058746403199</v>
          </cell>
          <cell r="P314">
            <v>0.21194420069016201</v>
          </cell>
          <cell r="Q314"/>
          <cell r="R314"/>
          <cell r="S314">
            <v>560.5</v>
          </cell>
          <cell r="T314"/>
          <cell r="U314"/>
          <cell r="V314"/>
          <cell r="W314"/>
          <cell r="X314">
            <v>772.14452611218587</v>
          </cell>
          <cell r="Y314"/>
          <cell r="Z314"/>
          <cell r="AA314"/>
          <cell r="AB314"/>
          <cell r="AC314"/>
          <cell r="AD314"/>
          <cell r="AE314"/>
          <cell r="AF314"/>
          <cell r="AG314"/>
        </row>
        <row r="315">
          <cell r="A315" t="str">
            <v>b0335</v>
          </cell>
          <cell r="B315" t="str">
            <v>prpe, eck0332, jw0326, yahu</v>
          </cell>
          <cell r="C315" t="str">
            <v>predicted propionyl-coa synthetase with atpase domain</v>
          </cell>
          <cell r="D315">
            <v>0.189</v>
          </cell>
          <cell r="E315">
            <v>0.309</v>
          </cell>
          <cell r="F315">
            <v>0.124</v>
          </cell>
          <cell r="G315">
            <v>0.157</v>
          </cell>
          <cell r="H315">
            <v>0.216</v>
          </cell>
          <cell r="I315">
            <v>0.262604108208914</v>
          </cell>
          <cell r="J315">
            <v>0.34122347964518501</v>
          </cell>
          <cell r="K315">
            <v>0.107844543493733</v>
          </cell>
          <cell r="L315">
            <v>0.111269713978178</v>
          </cell>
          <cell r="M315">
            <v>0.126667917240783</v>
          </cell>
          <cell r="N315">
            <v>1</v>
          </cell>
          <cell r="O315">
            <v>1.29938363101969</v>
          </cell>
          <cell r="P315">
            <v>0.41067348195458298</v>
          </cell>
          <cell r="Q315">
            <v>0.42371657753982106</v>
          </cell>
          <cell r="R315">
            <v>0.48235314407195906</v>
          </cell>
          <cell r="S315"/>
          <cell r="T315"/>
          <cell r="U315"/>
          <cell r="V315"/>
          <cell r="W315"/>
          <cell r="X315"/>
          <cell r="Y315"/>
          <cell r="Z315"/>
          <cell r="AA315"/>
          <cell r="AB315"/>
          <cell r="AC315"/>
          <cell r="AD315"/>
          <cell r="AE315"/>
          <cell r="AF315"/>
          <cell r="AG315"/>
        </row>
        <row r="316">
          <cell r="A316" t="str">
            <v>b0336</v>
          </cell>
          <cell r="B316" t="str">
            <v>codb, eck0333, jw0327</v>
          </cell>
          <cell r="C316" t="str">
            <v>cytosine transporter</v>
          </cell>
          <cell r="D316">
            <v>0.17799999999999999</v>
          </cell>
          <cell r="E316">
            <v>0.55700000000000005</v>
          </cell>
          <cell r="F316">
            <v>1.4339999999999999</v>
          </cell>
          <cell r="G316">
            <v>2.5190000000000001</v>
          </cell>
          <cell r="H316">
            <v>3.8969999999999998</v>
          </cell>
          <cell r="I316">
            <v>0.2476116007534</v>
          </cell>
          <cell r="J316">
            <v>0.61449221537673304</v>
          </cell>
          <cell r="K316">
            <v>1.2518775721726301</v>
          </cell>
          <cell r="L316">
            <v>1.7824717085483399</v>
          </cell>
          <cell r="M316">
            <v>2.2882144271370302</v>
          </cell>
          <cell r="N316">
            <v>1</v>
          </cell>
          <cell r="O316">
            <v>2.4816778111648898</v>
          </cell>
          <cell r="P316">
            <v>5.05581147395187</v>
          </cell>
          <cell r="Q316">
            <v>7.1986599300067802</v>
          </cell>
          <cell r="R316">
            <v>9.2411438728021995</v>
          </cell>
          <cell r="S316"/>
          <cell r="T316"/>
          <cell r="U316"/>
          <cell r="V316"/>
          <cell r="W316"/>
          <cell r="X316"/>
          <cell r="Y316"/>
          <cell r="Z316"/>
          <cell r="AA316"/>
          <cell r="AB316"/>
          <cell r="AC316"/>
          <cell r="AD316"/>
          <cell r="AE316"/>
          <cell r="AF316"/>
          <cell r="AG316"/>
        </row>
        <row r="317">
          <cell r="A317" t="str">
            <v>b0337</v>
          </cell>
          <cell r="B317" t="str">
            <v>coda, eck0334, jw0328</v>
          </cell>
          <cell r="C317" t="str">
            <v>cytosine deaminase (ec:3,5,4,1)</v>
          </cell>
          <cell r="D317">
            <v>0.20599999999999999</v>
          </cell>
          <cell r="E317">
            <v>0.81699999999999995</v>
          </cell>
          <cell r="F317">
            <v>1.6319999999999999</v>
          </cell>
          <cell r="G317">
            <v>2.88</v>
          </cell>
          <cell r="H317">
            <v>4.1989999999999998</v>
          </cell>
          <cell r="I317">
            <v>0.287220713418465</v>
          </cell>
          <cell r="J317">
            <v>0.90100748988286916</v>
          </cell>
          <cell r="K317">
            <v>1.4247581380786201</v>
          </cell>
          <cell r="L317">
            <v>2.0383929529093998</v>
          </cell>
          <cell r="M317">
            <v>2.4658315457290998</v>
          </cell>
          <cell r="N317">
            <v>1</v>
          </cell>
          <cell r="O317">
            <v>3.1369864629858699</v>
          </cell>
          <cell r="P317">
            <v>4.9604992659523797</v>
          </cell>
          <cell r="Q317">
            <v>7.0969566527730699</v>
          </cell>
          <cell r="R317">
            <v>8.58514525773953</v>
          </cell>
          <cell r="S317">
            <v>470.5</v>
          </cell>
          <cell r="T317">
            <v>978.5</v>
          </cell>
          <cell r="U317">
            <v>1933.5</v>
          </cell>
          <cell r="V317">
            <v>3078.5</v>
          </cell>
          <cell r="W317">
            <v>2820</v>
          </cell>
          <cell r="X317">
            <v>648.16057009060398</v>
          </cell>
          <cell r="Y317">
            <v>1076.5106177105799</v>
          </cell>
          <cell r="Z317">
            <v>1579.5868717948699</v>
          </cell>
          <cell r="AA317">
            <v>2113.5528399747</v>
          </cell>
          <cell r="AB317">
            <v>1667.4298865691301</v>
          </cell>
          <cell r="AC317">
            <v>1</v>
          </cell>
          <cell r="AD317">
            <v>1.6608702648482601</v>
          </cell>
          <cell r="AE317">
            <v>2.4370301815398401</v>
          </cell>
          <cell r="AF317">
            <v>3.2608476008950298</v>
          </cell>
          <cell r="AG317">
            <v>2.57255680692833</v>
          </cell>
        </row>
        <row r="318">
          <cell r="A318" t="str">
            <v>b0338</v>
          </cell>
          <cell r="B318" t="str">
            <v>cynr, eck0335, jw5894</v>
          </cell>
          <cell r="C318" t="str">
            <v>dna-binding transcriptional dual regulator</v>
          </cell>
          <cell r="D318">
            <v>4.3999999999999997E-2</v>
          </cell>
          <cell r="E318">
            <v>5.1999999999999998E-2</v>
          </cell>
          <cell r="F318">
            <v>0.108</v>
          </cell>
          <cell r="G318">
            <v>0.16400000000000001</v>
          </cell>
          <cell r="H318">
            <v>0.245</v>
          </cell>
          <cell r="I318">
            <v>6.1707926528364293E-2</v>
          </cell>
          <cell r="J318">
            <v>5.74016680232158E-2</v>
          </cell>
          <cell r="K318">
            <v>9.4672690853276995E-2</v>
          </cell>
          <cell r="L318">
            <v>0.116385251789386</v>
          </cell>
          <cell r="M318">
            <v>0.14389139540728699</v>
          </cell>
          <cell r="N318">
            <v>1</v>
          </cell>
          <cell r="O318"/>
          <cell r="P318">
            <v>1.5342063196655999</v>
          </cell>
          <cell r="Q318">
            <v>1.88606648022582</v>
          </cell>
          <cell r="R318">
            <v>2.3318138123008598</v>
          </cell>
          <cell r="S318"/>
          <cell r="T318"/>
          <cell r="U318"/>
          <cell r="V318"/>
          <cell r="W318"/>
          <cell r="X318"/>
          <cell r="Y318"/>
          <cell r="Z318"/>
          <cell r="AA318"/>
          <cell r="AB318"/>
          <cell r="AC318"/>
          <cell r="AD318"/>
          <cell r="AE318"/>
          <cell r="AF318"/>
          <cell r="AG318"/>
        </row>
        <row r="319">
          <cell r="A319" t="str">
            <v>b0339</v>
          </cell>
          <cell r="B319" t="str">
            <v>cynt, eck0336, jw0330</v>
          </cell>
          <cell r="C319" t="str">
            <v>carbonic anhydrase (ec:4,2,1,1)</v>
          </cell>
          <cell r="D319">
            <v>0.04</v>
          </cell>
          <cell r="E319">
            <v>2.7E-2</v>
          </cell>
          <cell r="F319">
            <v>4.2000000000000003E-2</v>
          </cell>
          <cell r="G319">
            <v>5.8999999999999997E-2</v>
          </cell>
          <cell r="H319">
            <v>8.4000000000000005E-2</v>
          </cell>
          <cell r="I319">
            <v>5.6310731788274102E-2</v>
          </cell>
          <cell r="J319">
            <v>3.0172671653228799E-2</v>
          </cell>
          <cell r="K319">
            <v>3.7045835551282297E-2</v>
          </cell>
          <cell r="L319">
            <v>4.2106199232640598E-2</v>
          </cell>
          <cell r="M319">
            <v>4.9162265491514701E-2</v>
          </cell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  <cell r="Z319"/>
          <cell r="AA319"/>
          <cell r="AB319"/>
          <cell r="AC319"/>
          <cell r="AD319"/>
          <cell r="AE319"/>
          <cell r="AF319"/>
          <cell r="AG319"/>
        </row>
        <row r="320">
          <cell r="A320" t="str">
            <v>b0340</v>
          </cell>
          <cell r="B320" t="str">
            <v>cyns, cnt, eck0337, jw0331</v>
          </cell>
          <cell r="C320" t="str">
            <v>cyanate aminohydrolase (ec:4,2,1,104)</v>
          </cell>
          <cell r="D320">
            <v>0.246</v>
          </cell>
          <cell r="E320">
            <v>0.309</v>
          </cell>
          <cell r="F320">
            <v>0.33300000000000002</v>
          </cell>
          <cell r="G320">
            <v>0.57999999999999996</v>
          </cell>
          <cell r="H320">
            <v>0.92500000000000004</v>
          </cell>
          <cell r="I320">
            <v>0.34242232168765102</v>
          </cell>
          <cell r="J320">
            <v>0.34097326724610999</v>
          </cell>
          <cell r="K320">
            <v>0.290603998880059</v>
          </cell>
          <cell r="L320">
            <v>0.41050612065248498</v>
          </cell>
          <cell r="M320">
            <v>0.54326079539309702</v>
          </cell>
          <cell r="N320">
            <v>1</v>
          </cell>
          <cell r="O320">
            <v>0.99576822435406898</v>
          </cell>
          <cell r="P320">
            <v>0.84867130579512995</v>
          </cell>
          <cell r="Q320">
            <v>1.1988299087199701</v>
          </cell>
          <cell r="R320">
            <v>1.58652272642625</v>
          </cell>
          <cell r="S320"/>
          <cell r="T320"/>
          <cell r="U320"/>
          <cell r="V320"/>
          <cell r="W320"/>
          <cell r="X320"/>
          <cell r="Y320"/>
          <cell r="Z320"/>
          <cell r="AA320"/>
          <cell r="AB320"/>
          <cell r="AC320"/>
          <cell r="AD320"/>
          <cell r="AE320"/>
          <cell r="AF320"/>
          <cell r="AG320"/>
        </row>
        <row r="321">
          <cell r="A321" t="str">
            <v>b0341</v>
          </cell>
          <cell r="B321" t="str">
            <v>cynx, eck0338, jw0332</v>
          </cell>
          <cell r="C321" t="str">
            <v>predicted cyanate transporter</v>
          </cell>
          <cell r="D321">
            <v>3.6999999999999998E-2</v>
          </cell>
          <cell r="E321">
            <v>3.4000000000000002E-2</v>
          </cell>
          <cell r="F321">
            <v>4.3999999999999997E-2</v>
          </cell>
          <cell r="G321">
            <v>5.6000000000000001E-2</v>
          </cell>
          <cell r="H321">
            <v>6.8000000000000005E-2</v>
          </cell>
          <cell r="I321">
            <v>5.1003490293852101E-2</v>
          </cell>
          <cell r="J321">
            <v>3.7531859861333401E-2</v>
          </cell>
          <cell r="K321">
            <v>3.8692317131339297E-2</v>
          </cell>
          <cell r="L321">
            <v>3.9697295183976598E-2</v>
          </cell>
          <cell r="M321">
            <v>3.9829293260040401E-2</v>
          </cell>
          <cell r="N321"/>
          <cell r="O321"/>
          <cell r="P321"/>
          <cell r="Q321"/>
          <cell r="R321"/>
          <cell r="S321"/>
          <cell r="T321"/>
          <cell r="U321"/>
          <cell r="V321"/>
          <cell r="W321"/>
          <cell r="X321"/>
          <cell r="Y321"/>
          <cell r="Z321"/>
          <cell r="AA321"/>
          <cell r="AB321"/>
          <cell r="AC321"/>
          <cell r="AD321"/>
          <cell r="AE321"/>
          <cell r="AF321"/>
          <cell r="AG321"/>
        </row>
        <row r="322">
          <cell r="A322" t="str">
            <v>b0346</v>
          </cell>
          <cell r="B322" t="str">
            <v>mhpr, eck0343, jw0337</v>
          </cell>
          <cell r="C322" t="str">
            <v>dna-binding transcriptional activator, 3hpp-binding</v>
          </cell>
          <cell r="D322">
            <v>0.38300000000000001</v>
          </cell>
          <cell r="E322">
            <v>1.1539999999999999</v>
          </cell>
          <cell r="F322">
            <v>0.54800000000000004</v>
          </cell>
          <cell r="G322">
            <v>0.46899999999999997</v>
          </cell>
          <cell r="H322">
            <v>0.32200000000000001</v>
          </cell>
          <cell r="I322">
            <v>0.53291361144176397</v>
          </cell>
          <cell r="J322">
            <v>1.27240364118128</v>
          </cell>
          <cell r="K322">
            <v>0.47885447033587503</v>
          </cell>
          <cell r="L322">
            <v>0.33171601182483301</v>
          </cell>
          <cell r="M322">
            <v>0.18910302559435899</v>
          </cell>
          <cell r="N322">
            <v>1</v>
          </cell>
          <cell r="O322">
            <v>2.3876358454025501</v>
          </cell>
          <cell r="P322">
            <v>0.89855927875507813</v>
          </cell>
          <cell r="Q322">
            <v>0.62245738277803997</v>
          </cell>
          <cell r="R322">
            <v>0.35484743030442301</v>
          </cell>
          <cell r="S322">
            <v>35</v>
          </cell>
          <cell r="T322">
            <v>57</v>
          </cell>
          <cell r="U322">
            <v>45</v>
          </cell>
          <cell r="V322">
            <v>24</v>
          </cell>
          <cell r="W322">
            <v>15</v>
          </cell>
          <cell r="X322">
            <v>48.215982897281897</v>
          </cell>
          <cell r="Y322">
            <v>62.709356371490301</v>
          </cell>
          <cell r="Z322">
            <v>36.763076923076902</v>
          </cell>
          <cell r="AA322">
            <v>16.477267552182202</v>
          </cell>
          <cell r="AB322">
            <v>8.8693079072825896</v>
          </cell>
          <cell r="AC322">
            <v>1</v>
          </cell>
          <cell r="AD322">
            <v>1.3005927205732699</v>
          </cell>
          <cell r="AE322">
            <v>0.76246660783408704</v>
          </cell>
          <cell r="AF322">
            <v>0.341738704928715</v>
          </cell>
          <cell r="AG322">
            <v>0.183949540677778</v>
          </cell>
        </row>
        <row r="323">
          <cell r="A323" t="str">
            <v>b0347</v>
          </cell>
          <cell r="B323" t="str">
            <v>mhpa, eck0344, jw0338</v>
          </cell>
          <cell r="C323" t="str">
            <v>3-(3-hydroxyphenyl)propionate hydroxylase (ec:1,14,13,-)</v>
          </cell>
          <cell r="D323">
            <v>2.3E-2</v>
          </cell>
          <cell r="E323">
            <v>2.5999999999999999E-2</v>
          </cell>
          <cell r="F323">
            <v>3.2000000000000001E-2</v>
          </cell>
          <cell r="G323">
            <v>4.4999999999999998E-2</v>
          </cell>
          <cell r="H323">
            <v>4.8000000000000001E-2</v>
          </cell>
          <cell r="I323">
            <v>3.2173577378134199E-2</v>
          </cell>
          <cell r="J323">
            <v>2.8943687222475301E-2</v>
          </cell>
          <cell r="K323">
            <v>2.79901868609688E-2</v>
          </cell>
          <cell r="L323">
            <v>3.2181875436646502E-2</v>
          </cell>
          <cell r="M323">
            <v>2.79881520205689E-2</v>
          </cell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  <cell r="Z323"/>
          <cell r="AA323"/>
          <cell r="AB323"/>
          <cell r="AC323"/>
          <cell r="AD323"/>
          <cell r="AE323"/>
          <cell r="AF323"/>
          <cell r="AG323"/>
        </row>
        <row r="324">
          <cell r="A324" t="str">
            <v>b0348</v>
          </cell>
          <cell r="B324" t="str">
            <v>mhpb, eck0345, jw0339</v>
          </cell>
          <cell r="C324" t="str">
            <v>2,3-dihydroxyphenylpropionate 1,2-dioxygenase (ec:1,13,11,-)</v>
          </cell>
          <cell r="D324">
            <v>3.4000000000000002E-2</v>
          </cell>
          <cell r="E324">
            <v>2.9000000000000001E-2</v>
          </cell>
          <cell r="F324">
            <v>3.7999999999999999E-2</v>
          </cell>
          <cell r="G324">
            <v>5.0999999999999997E-2</v>
          </cell>
          <cell r="H324">
            <v>0.06</v>
          </cell>
          <cell r="I324">
            <v>4.7524998283864001E-2</v>
          </cell>
          <cell r="J324">
            <v>3.2380428115660199E-2</v>
          </cell>
          <cell r="K324">
            <v>3.2929631601139799E-2</v>
          </cell>
          <cell r="L324">
            <v>3.5790720453371602E-2</v>
          </cell>
          <cell r="M324">
            <v>3.5523423718414403E-2</v>
          </cell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  <cell r="Z324"/>
          <cell r="AA324"/>
          <cell r="AB324"/>
          <cell r="AC324"/>
          <cell r="AD324"/>
          <cell r="AE324"/>
          <cell r="AF324"/>
          <cell r="AG324"/>
        </row>
        <row r="325">
          <cell r="A325" t="str">
            <v>b0349</v>
          </cell>
          <cell r="B325" t="str">
            <v>mhpc, eck0346, jw0340</v>
          </cell>
          <cell r="C325" t="str">
            <v>2-hydroxy-6-ketonona-2,4-dienedioic acid hydrolase (ec:3,7,1,-)</v>
          </cell>
          <cell r="D325">
            <v>5.8000000000000003E-2</v>
          </cell>
          <cell r="E325">
            <v>0.1</v>
          </cell>
          <cell r="F325">
            <v>0.11899999999999999</v>
          </cell>
          <cell r="G325">
            <v>0.17299999999999999</v>
          </cell>
          <cell r="H325">
            <v>0.21</v>
          </cell>
          <cell r="I325">
            <v>8.1107243489161804E-2</v>
          </cell>
          <cell r="J325">
            <v>0.11063067633243601</v>
          </cell>
          <cell r="K325">
            <v>0.10372833954359</v>
          </cell>
          <cell r="L325">
            <v>0.122403000854775</v>
          </cell>
          <cell r="M325">
            <v>0.12307251617352501</v>
          </cell>
          <cell r="N325">
            <v>1</v>
          </cell>
          <cell r="O325">
            <v>1.3640048850534501</v>
          </cell>
          <cell r="P325">
            <v>1.2789035242882001</v>
          </cell>
          <cell r="Q325">
            <v>1.5091500535477</v>
          </cell>
          <cell r="R325">
            <v>1.51740474560661</v>
          </cell>
          <cell r="S325"/>
          <cell r="T325"/>
          <cell r="U325"/>
          <cell r="V325"/>
          <cell r="W325"/>
          <cell r="X325"/>
          <cell r="Y325"/>
          <cell r="Z325"/>
          <cell r="AA325"/>
          <cell r="AB325"/>
          <cell r="AC325"/>
          <cell r="AD325"/>
          <cell r="AE325"/>
          <cell r="AF325"/>
          <cell r="AG325"/>
        </row>
        <row r="326">
          <cell r="A326" t="str">
            <v>b0350</v>
          </cell>
          <cell r="B326" t="str">
            <v>mhpd, eck0347, jw0341, mhps</v>
          </cell>
          <cell r="C326" t="str">
            <v>2-keto-4-pentenoate hydratase (ec:4,2,1,80)</v>
          </cell>
          <cell r="D326">
            <v>4.7E-2</v>
          </cell>
          <cell r="E326">
            <v>5.0999999999999997E-2</v>
          </cell>
          <cell r="F326">
            <v>6.7000000000000004E-2</v>
          </cell>
          <cell r="G326">
            <v>0.127</v>
          </cell>
          <cell r="H326">
            <v>0.13100000000000001</v>
          </cell>
          <cell r="I326">
            <v>6.5576815624552295E-2</v>
          </cell>
          <cell r="J326">
            <v>5.6665749202405302E-2</v>
          </cell>
          <cell r="K326">
            <v>5.8721765552732598E-2</v>
          </cell>
          <cell r="L326">
            <v>9.0221125418128614E-2</v>
          </cell>
          <cell r="M326">
            <v>7.6784418601045498E-2</v>
          </cell>
          <cell r="N326">
            <v>1</v>
          </cell>
          <cell r="O326"/>
          <cell r="P326"/>
          <cell r="Q326">
            <v>1.3758082724643499</v>
          </cell>
          <cell r="R326"/>
          <cell r="S326"/>
          <cell r="T326"/>
          <cell r="U326"/>
          <cell r="V326"/>
          <cell r="W326"/>
          <cell r="X326"/>
          <cell r="Y326"/>
          <cell r="Z326"/>
          <cell r="AA326"/>
          <cell r="AB326"/>
          <cell r="AC326"/>
          <cell r="AD326"/>
          <cell r="AE326"/>
          <cell r="AF326"/>
          <cell r="AG326"/>
        </row>
        <row r="327">
          <cell r="A327" t="str">
            <v>b0351</v>
          </cell>
          <cell r="B327" t="str">
            <v>mhpf, eck0348, jw0342</v>
          </cell>
          <cell r="C327" t="str">
            <v>acetaldehyde-coa dehydrogenase ii, nad-binding (ec:1,2,1,10)</v>
          </cell>
          <cell r="D327">
            <v>6.7000000000000004E-2</v>
          </cell>
          <cell r="E327">
            <v>0.14099999999999999</v>
          </cell>
          <cell r="F327">
            <v>0.125</v>
          </cell>
          <cell r="G327">
            <v>0.20899999999999999</v>
          </cell>
          <cell r="H327">
            <v>0.30099999999999999</v>
          </cell>
          <cell r="I327">
            <v>9.3221247083294101E-2</v>
          </cell>
          <cell r="J327">
            <v>0.155278871191007</v>
          </cell>
          <cell r="K327">
            <v>0.108939453744471</v>
          </cell>
          <cell r="L327">
            <v>0.147962645685731</v>
          </cell>
          <cell r="M327">
            <v>0.17689588544384999</v>
          </cell>
          <cell r="N327">
            <v>1</v>
          </cell>
          <cell r="O327">
            <v>1.6657025737090101</v>
          </cell>
          <cell r="P327">
            <v>1.16861184711606</v>
          </cell>
          <cell r="Q327">
            <v>1.58722019191102</v>
          </cell>
          <cell r="R327">
            <v>1.89759192221266</v>
          </cell>
          <cell r="S327"/>
          <cell r="T327"/>
          <cell r="U327"/>
          <cell r="V327"/>
          <cell r="W327"/>
          <cell r="X327"/>
          <cell r="Y327"/>
          <cell r="Z327"/>
          <cell r="AA327"/>
          <cell r="AB327"/>
          <cell r="AC327"/>
          <cell r="AD327"/>
          <cell r="AE327"/>
          <cell r="AF327"/>
          <cell r="AG327"/>
        </row>
        <row r="328">
          <cell r="A328" t="str">
            <v>b0352</v>
          </cell>
          <cell r="B328" t="str">
            <v>mhpe, eck0349, jw0343</v>
          </cell>
          <cell r="C328" t="str">
            <v>4-hyroxy-2-oxovalerate/4-hydroxy-2-oxopentanoic acid aldolase, class</v>
          </cell>
          <cell r="D328">
            <v>6.2E-2</v>
          </cell>
          <cell r="E328">
            <v>5.3999999999999999E-2</v>
          </cell>
          <cell r="F328">
            <v>6.9000000000000006E-2</v>
          </cell>
          <cell r="G328">
            <v>8.5999999999999993E-2</v>
          </cell>
          <cell r="H328">
            <v>0.105</v>
          </cell>
          <cell r="I328">
            <v>8.6176108882563093E-2</v>
          </cell>
          <cell r="J328">
            <v>5.9852277696514598E-2</v>
          </cell>
          <cell r="K328">
            <v>6.0648149001399199E-2</v>
          </cell>
          <cell r="L328">
            <v>6.10526355704476E-2</v>
          </cell>
          <cell r="M328">
            <v>6.1713875205354499E-2</v>
          </cell>
          <cell r="N328"/>
          <cell r="O328"/>
          <cell r="P328"/>
          <cell r="Q328"/>
          <cell r="R328"/>
          <cell r="S328"/>
          <cell r="T328"/>
          <cell r="U328"/>
          <cell r="V328"/>
          <cell r="W328"/>
          <cell r="X328"/>
          <cell r="Y328"/>
          <cell r="Z328"/>
          <cell r="AA328"/>
          <cell r="AB328"/>
          <cell r="AC328"/>
          <cell r="AD328"/>
          <cell r="AE328"/>
          <cell r="AF328"/>
          <cell r="AG328"/>
        </row>
        <row r="329">
          <cell r="A329" t="str">
            <v>b0353</v>
          </cell>
          <cell r="B329" t="str">
            <v>mhpt, eck0350, jw5046, yaik</v>
          </cell>
          <cell r="C329" t="str">
            <v>predicted 3-hydroxyphenylpropionic transporter</v>
          </cell>
          <cell r="D329">
            <v>0.19800000000000001</v>
          </cell>
          <cell r="E329">
            <v>0.32500000000000001</v>
          </cell>
          <cell r="F329">
            <v>0.33600000000000002</v>
          </cell>
          <cell r="G329">
            <v>0.51200000000000001</v>
          </cell>
          <cell r="H329">
            <v>0.68700000000000006</v>
          </cell>
          <cell r="I329">
            <v>0.275766067115081</v>
          </cell>
          <cell r="J329">
            <v>0.35814961252382599</v>
          </cell>
          <cell r="K329">
            <v>0.29362529257946302</v>
          </cell>
          <cell r="L329">
            <v>0.36239119446699702</v>
          </cell>
          <cell r="M329">
            <v>0.40367526952743699</v>
          </cell>
          <cell r="N329">
            <v>1</v>
          </cell>
          <cell r="O329">
            <v>1.29874431713299</v>
          </cell>
          <cell r="P329">
            <v>1.06476222999884</v>
          </cell>
          <cell r="Q329">
            <v>1.31412540439853</v>
          </cell>
          <cell r="R329">
            <v>1.46383227548797</v>
          </cell>
          <cell r="S329"/>
          <cell r="T329"/>
          <cell r="U329"/>
          <cell r="V329"/>
          <cell r="W329"/>
          <cell r="X329"/>
          <cell r="Y329"/>
          <cell r="Z329"/>
          <cell r="AA329"/>
          <cell r="AB329"/>
          <cell r="AC329"/>
          <cell r="AD329"/>
          <cell r="AE329"/>
          <cell r="AF329"/>
          <cell r="AG329"/>
        </row>
        <row r="330">
          <cell r="A330" t="str">
            <v>b0354</v>
          </cell>
          <cell r="B330" t="str">
            <v>yail, eck0351, jw0345</v>
          </cell>
          <cell r="C330" t="str">
            <v>nucleoprotein/polynucleotide-associated enzyme</v>
          </cell>
          <cell r="D330">
            <v>0.26300000000000001</v>
          </cell>
          <cell r="E330">
            <v>0.29899999999999999</v>
          </cell>
          <cell r="F330">
            <v>0.51600000000000001</v>
          </cell>
          <cell r="G330">
            <v>0.75900000000000001</v>
          </cell>
          <cell r="H330">
            <v>1.175</v>
          </cell>
          <cell r="I330">
            <v>0.36596038748164106</v>
          </cell>
          <cell r="J330">
            <v>0.32919856611314202</v>
          </cell>
          <cell r="K330">
            <v>0.45031271214558694</v>
          </cell>
          <cell r="L330">
            <v>0.53681569623786496</v>
          </cell>
          <cell r="M330">
            <v>0.69001559404556501</v>
          </cell>
          <cell r="N330">
            <v>1</v>
          </cell>
          <cell r="O330">
            <v>0.89954699299157803</v>
          </cell>
          <cell r="P330">
            <v>1.2304957791864199</v>
          </cell>
          <cell r="Q330">
            <v>1.46686831307608</v>
          </cell>
          <cell r="R330">
            <v>1.8854925769259101</v>
          </cell>
          <cell r="S330">
            <v>166</v>
          </cell>
          <cell r="T330">
            <v>202</v>
          </cell>
          <cell r="U330">
            <v>277</v>
          </cell>
          <cell r="V330">
            <v>352</v>
          </cell>
          <cell r="W330">
            <v>396</v>
          </cell>
          <cell r="X330">
            <v>228.68151888425101</v>
          </cell>
          <cell r="Y330">
            <v>222.23315766738699</v>
          </cell>
          <cell r="Z330">
            <v>226.29716239316201</v>
          </cell>
          <cell r="AA330">
            <v>241.66659076533799</v>
          </cell>
          <cell r="AB330">
            <v>234.14972875225999</v>
          </cell>
          <cell r="AC330">
            <v>1</v>
          </cell>
          <cell r="AD330">
            <v>0.97180200110473902</v>
          </cell>
          <cell r="AE330">
            <v>0.98957346224249998</v>
          </cell>
          <cell r="AF330">
            <v>1.05678234054261</v>
          </cell>
          <cell r="AG330">
            <v>1.0239119011220901</v>
          </cell>
        </row>
        <row r="331">
          <cell r="A331" t="str">
            <v>b0355</v>
          </cell>
          <cell r="B331" t="str">
            <v>frmb, eck0352, jw0346, yaim</v>
          </cell>
          <cell r="C331" t="str">
            <v>predicted esterase</v>
          </cell>
          <cell r="D331">
            <v>5.0999999999999997E-2</v>
          </cell>
          <cell r="E331">
            <v>9.7000000000000003E-2</v>
          </cell>
          <cell r="F331">
            <v>0.23200000000000001</v>
          </cell>
          <cell r="G331">
            <v>0.32300000000000001</v>
          </cell>
          <cell r="H331">
            <v>0.59799999999999998</v>
          </cell>
          <cell r="I331">
            <v>7.0732935666251801E-2</v>
          </cell>
          <cell r="J331">
            <v>0.106951082228384</v>
          </cell>
          <cell r="K331">
            <v>0.20251723434700999</v>
          </cell>
          <cell r="L331">
            <v>0.228863928848167</v>
          </cell>
          <cell r="M331">
            <v>0.350928367642518</v>
          </cell>
          <cell r="N331">
            <v>1</v>
          </cell>
          <cell r="O331">
            <v>1.51204076603048</v>
          </cell>
          <cell r="P331">
            <v>2.8631249705593</v>
          </cell>
          <cell r="Q331">
            <v>3.2356062517756201</v>
          </cell>
          <cell r="R331">
            <v>4.9613149000113399</v>
          </cell>
          <cell r="S331"/>
          <cell r="T331"/>
          <cell r="U331"/>
          <cell r="V331"/>
          <cell r="W331"/>
          <cell r="X331"/>
          <cell r="Y331"/>
          <cell r="Z331"/>
          <cell r="AA331"/>
          <cell r="AB331"/>
          <cell r="AC331"/>
          <cell r="AD331"/>
          <cell r="AE331"/>
          <cell r="AF331"/>
          <cell r="AG331"/>
        </row>
        <row r="332">
          <cell r="A332" t="str">
            <v>b0356</v>
          </cell>
          <cell r="B332" t="str">
            <v>frma, adhc, eck0353, jw0347</v>
          </cell>
          <cell r="C332" t="str">
            <v>alcohol dehydrogenase class iii/glutathione-dependent formaldehyde</v>
          </cell>
          <cell r="D332">
            <v>0.14199999999999999</v>
          </cell>
          <cell r="E332">
            <v>0.156</v>
          </cell>
          <cell r="F332">
            <v>0.35099999999999998</v>
          </cell>
          <cell r="G332">
            <v>0.52100000000000002</v>
          </cell>
          <cell r="H332">
            <v>0.749</v>
          </cell>
          <cell r="I332">
            <v>0.19765696530403901</v>
          </cell>
          <cell r="J332">
            <v>0.17171193845970401</v>
          </cell>
          <cell r="K332">
            <v>0.30624557389059998</v>
          </cell>
          <cell r="L332">
            <v>0.36839992141984401</v>
          </cell>
          <cell r="M332">
            <v>0.43991992639407301</v>
          </cell>
          <cell r="N332">
            <v>1</v>
          </cell>
          <cell r="O332">
            <v>0.86873709811123812</v>
          </cell>
          <cell r="P332">
            <v>1.54937911456613</v>
          </cell>
          <cell r="Q332">
            <v>1.8638347545869001</v>
          </cell>
          <cell r="R332">
            <v>2.2256737864885401</v>
          </cell>
          <cell r="S332">
            <v>488</v>
          </cell>
          <cell r="T332">
            <v>621.5</v>
          </cell>
          <cell r="U332">
            <v>660</v>
          </cell>
          <cell r="V332">
            <v>678</v>
          </cell>
          <cell r="W332">
            <v>751</v>
          </cell>
          <cell r="X332">
            <v>672.26856153924496</v>
          </cell>
          <cell r="Y332">
            <v>683.75201727861804</v>
          </cell>
          <cell r="Z332">
            <v>539.19179487179497</v>
          </cell>
          <cell r="AA332">
            <v>465.48280834914601</v>
          </cell>
          <cell r="AB332">
            <v>444.05668255794802</v>
          </cell>
          <cell r="AC332">
            <v>1</v>
          </cell>
          <cell r="AD332">
            <v>1.0170816492044199</v>
          </cell>
          <cell r="AE332">
            <v>0.80204820769432705</v>
          </cell>
          <cell r="AF332">
            <v>0.69240603380792298</v>
          </cell>
          <cell r="AG332">
            <v>0.66053465528898703</v>
          </cell>
        </row>
        <row r="333">
          <cell r="A333" t="str">
            <v>b0357</v>
          </cell>
          <cell r="B333" t="str">
            <v>frmr, eck0354, jw0348, yain</v>
          </cell>
          <cell r="C333" t="str">
            <v>regulator protein that represses frmrab operon</v>
          </cell>
          <cell r="D333">
            <v>0.246</v>
          </cell>
          <cell r="E333">
            <v>0.33800000000000002</v>
          </cell>
          <cell r="F333">
            <v>0.64700000000000002</v>
          </cell>
          <cell r="G333">
            <v>0.95699999999999996</v>
          </cell>
          <cell r="H333">
            <v>1.5720000000000001</v>
          </cell>
          <cell r="I333">
            <v>0.34299262526518698</v>
          </cell>
          <cell r="J333">
            <v>0.37286798894003498</v>
          </cell>
          <cell r="K333">
            <v>0.56529475328886702</v>
          </cell>
          <cell r="L333">
            <v>0.67726292217626605</v>
          </cell>
          <cell r="M333">
            <v>0.92325378244159084</v>
          </cell>
          <cell r="N333">
            <v>1</v>
          </cell>
          <cell r="O333">
            <v>1.0871020583948401</v>
          </cell>
          <cell r="P333">
            <v>1.64812509555214</v>
          </cell>
          <cell r="Q333">
            <v>1.97456992450679</v>
          </cell>
          <cell r="R333">
            <v>2.6917598643054501</v>
          </cell>
          <cell r="S333">
            <v>127</v>
          </cell>
          <cell r="T333">
            <v>158</v>
          </cell>
          <cell r="U333">
            <v>223.5</v>
          </cell>
          <cell r="V333">
            <v>228</v>
          </cell>
          <cell r="W333">
            <v>305.5</v>
          </cell>
          <cell r="X333">
            <v>174.95513794156599</v>
          </cell>
          <cell r="Y333">
            <v>173.82593520518401</v>
          </cell>
          <cell r="Z333">
            <v>182.589948717949</v>
          </cell>
          <cell r="AA333">
            <v>156.534041745731</v>
          </cell>
          <cell r="AB333">
            <v>180.63823771165499</v>
          </cell>
          <cell r="AC333">
            <v>1</v>
          </cell>
          <cell r="AD333">
            <v>0.99354575836029813</v>
          </cell>
          <cell r="AE333">
            <v>1.0436386771272399</v>
          </cell>
          <cell r="AF333">
            <v>0.89470960148659484</v>
          </cell>
          <cell r="AG333">
            <v>1.03248318304312</v>
          </cell>
        </row>
        <row r="334">
          <cell r="A334" t="str">
            <v>b0358</v>
          </cell>
          <cell r="B334" t="str">
            <v>yaio, eck0355, jw0349</v>
          </cell>
          <cell r="C334" t="str">
            <v>predicted protein</v>
          </cell>
          <cell r="D334">
            <v>6.8000000000000005E-2</v>
          </cell>
          <cell r="E334">
            <v>8.1000000000000003E-2</v>
          </cell>
          <cell r="F334">
            <v>9.5000000000000001E-2</v>
          </cell>
          <cell r="G334">
            <v>0.11899999999999999</v>
          </cell>
          <cell r="H334">
            <v>0.14000000000000001</v>
          </cell>
          <cell r="I334">
            <v>9.4001141723237203E-2</v>
          </cell>
          <cell r="J334">
            <v>8.9289030528932986E-2</v>
          </cell>
          <cell r="K334">
            <v>8.2875650332168593E-2</v>
          </cell>
          <cell r="L334">
            <v>8.3905646638859605E-2</v>
          </cell>
          <cell r="M334">
            <v>8.2166755528078006E-2</v>
          </cell>
          <cell r="N334">
            <v>1</v>
          </cell>
          <cell r="O334">
            <v>0.94987176636452098</v>
          </cell>
          <cell r="P334">
            <v>0.88164514614274803</v>
          </cell>
          <cell r="Q334"/>
          <cell r="R334"/>
          <cell r="S334"/>
          <cell r="T334"/>
          <cell r="U334"/>
          <cell r="V334"/>
          <cell r="W334"/>
          <cell r="X334"/>
          <cell r="Y334"/>
          <cell r="Z334"/>
          <cell r="AA334"/>
          <cell r="AB334"/>
          <cell r="AC334"/>
          <cell r="AD334"/>
          <cell r="AE334"/>
          <cell r="AF334"/>
          <cell r="AG334"/>
        </row>
        <row r="335">
          <cell r="A335" t="str">
            <v>b0363</v>
          </cell>
          <cell r="B335" t="str">
            <v>yaip, eck0360, jw0355</v>
          </cell>
          <cell r="C335" t="str">
            <v>predicted glucosyltransferase</v>
          </cell>
          <cell r="D335">
            <v>0.13300000000000001</v>
          </cell>
          <cell r="E335">
            <v>0.27500000000000002</v>
          </cell>
          <cell r="F335">
            <v>0.26200000000000001</v>
          </cell>
          <cell r="G335">
            <v>0.39300000000000002</v>
          </cell>
          <cell r="H335">
            <v>0.42199999999999999</v>
          </cell>
          <cell r="I335">
            <v>0.18518314872723399</v>
          </cell>
          <cell r="J335">
            <v>0.30270548856396601</v>
          </cell>
          <cell r="K335">
            <v>0.22886093962792201</v>
          </cell>
          <cell r="L335">
            <v>0.27788106628783599</v>
          </cell>
          <cell r="M335">
            <v>0.247587498643494</v>
          </cell>
          <cell r="N335">
            <v>1</v>
          </cell>
          <cell r="O335">
            <v>1.6346276140375899</v>
          </cell>
          <cell r="P335">
            <v>1.23586266461547</v>
          </cell>
          <cell r="Q335">
            <v>1.5005742595787801</v>
          </cell>
          <cell r="R335">
            <v>1.33698719535318</v>
          </cell>
          <cell r="S335"/>
          <cell r="T335"/>
          <cell r="U335"/>
          <cell r="V335"/>
          <cell r="W335"/>
          <cell r="X335"/>
          <cell r="Y335"/>
          <cell r="Z335"/>
          <cell r="AA335"/>
          <cell r="AB335"/>
          <cell r="AC335"/>
          <cell r="AD335"/>
          <cell r="AE335"/>
          <cell r="AF335"/>
          <cell r="AG335"/>
        </row>
        <row r="336">
          <cell r="A336" t="str">
            <v>b0364</v>
          </cell>
          <cell r="B336" t="str">
            <v>yais, eck0361, jw0356</v>
          </cell>
          <cell r="C336" t="str">
            <v>conserved protein</v>
          </cell>
          <cell r="D336">
            <v>8.9999999999999993E-3</v>
          </cell>
          <cell r="E336">
            <v>1.4999999999999999E-2</v>
          </cell>
          <cell r="F336">
            <v>2.1000000000000001E-2</v>
          </cell>
          <cell r="G336">
            <v>3.2000000000000001E-2</v>
          </cell>
          <cell r="H336">
            <v>4.3999999999999997E-2</v>
          </cell>
          <cell r="I336">
            <v>1.2773360884880101E-2</v>
          </cell>
          <cell r="J336">
            <v>1.6433067268697501E-2</v>
          </cell>
          <cell r="K336">
            <v>1.83829668413363E-2</v>
          </cell>
          <cell r="L336">
            <v>2.2555281354532102E-2</v>
          </cell>
          <cell r="M336">
            <v>2.5835217249755901E-2</v>
          </cell>
          <cell r="N336"/>
          <cell r="O336"/>
          <cell r="P336"/>
          <cell r="Q336"/>
          <cell r="R336"/>
          <cell r="S336"/>
          <cell r="T336"/>
          <cell r="U336"/>
          <cell r="V336"/>
          <cell r="W336"/>
          <cell r="X336"/>
          <cell r="Y336"/>
          <cell r="Z336"/>
          <cell r="AA336"/>
          <cell r="AB336"/>
          <cell r="AC336"/>
          <cell r="AD336"/>
          <cell r="AE336"/>
          <cell r="AF336"/>
          <cell r="AG336"/>
        </row>
        <row r="337">
          <cell r="A337" t="str">
            <v>b0365</v>
          </cell>
          <cell r="B337" t="str">
            <v>taua, eck0362, jw0357, ssia, yair</v>
          </cell>
          <cell r="C337" t="str">
            <v>taurine transporter subunit</v>
          </cell>
          <cell r="D337">
            <v>3.3000000000000002E-2</v>
          </cell>
          <cell r="E337">
            <v>5.0999999999999997E-2</v>
          </cell>
          <cell r="F337">
            <v>7.0999999999999994E-2</v>
          </cell>
          <cell r="G337">
            <v>0.11700000000000001</v>
          </cell>
          <cell r="H337">
            <v>0.157</v>
          </cell>
          <cell r="I337">
            <v>4.5487557269479999E-2</v>
          </cell>
          <cell r="J337">
            <v>5.6665749202405302E-2</v>
          </cell>
          <cell r="K337">
            <v>6.2014728712846502E-2</v>
          </cell>
          <cell r="L337">
            <v>8.2705705670798518E-2</v>
          </cell>
          <cell r="M337">
            <v>9.2220960907774693E-2</v>
          </cell>
          <cell r="N337"/>
          <cell r="O337"/>
          <cell r="P337"/>
          <cell r="Q337"/>
          <cell r="R337"/>
          <cell r="S337"/>
          <cell r="T337"/>
          <cell r="U337"/>
          <cell r="V337"/>
          <cell r="W337"/>
          <cell r="X337"/>
          <cell r="Y337"/>
          <cell r="Z337"/>
          <cell r="AA337"/>
          <cell r="AB337"/>
          <cell r="AC337"/>
          <cell r="AD337"/>
          <cell r="AE337"/>
          <cell r="AF337"/>
          <cell r="AG337"/>
        </row>
        <row r="338">
          <cell r="A338" t="str">
            <v>b0366</v>
          </cell>
          <cell r="B338" t="str">
            <v>taub, eck0363, jw0358, ssib, yaiq</v>
          </cell>
          <cell r="C338" t="str">
            <v>taurine transporter subunit</v>
          </cell>
          <cell r="D338">
            <v>3.5999999999999997E-2</v>
          </cell>
          <cell r="E338">
            <v>7.3999999999999996E-2</v>
          </cell>
          <cell r="F338">
            <v>9.2999999999999999E-2</v>
          </cell>
          <cell r="G338">
            <v>0.124</v>
          </cell>
          <cell r="H338">
            <v>0.17499999999999999</v>
          </cell>
          <cell r="I338">
            <v>5.0104857369627102E-2</v>
          </cell>
          <cell r="J338">
            <v>8.1193923500017903E-2</v>
          </cell>
          <cell r="K338">
            <v>8.1500838212821003E-2</v>
          </cell>
          <cell r="L338">
            <v>8.7812221369464497E-2</v>
          </cell>
          <cell r="M338">
            <v>0.10298563476184</v>
          </cell>
          <cell r="N338"/>
          <cell r="O338"/>
          <cell r="P338"/>
          <cell r="Q338"/>
          <cell r="R338"/>
          <cell r="S338"/>
          <cell r="T338"/>
          <cell r="U338"/>
          <cell r="V338"/>
          <cell r="W338"/>
          <cell r="X338"/>
          <cell r="Y338"/>
          <cell r="Z338"/>
          <cell r="AA338"/>
          <cell r="AB338"/>
          <cell r="AC338"/>
          <cell r="AD338"/>
          <cell r="AE338"/>
          <cell r="AF338"/>
          <cell r="AG338"/>
        </row>
        <row r="339">
          <cell r="A339" t="str">
            <v>b0367</v>
          </cell>
          <cell r="B339" t="str">
            <v>tauc, eck0364, jw0359, ssic, yaij</v>
          </cell>
          <cell r="C339" t="str">
            <v>taurine transporter subunit</v>
          </cell>
          <cell r="D339">
            <v>3.5000000000000003E-2</v>
          </cell>
          <cell r="E339">
            <v>5.3999999999999999E-2</v>
          </cell>
          <cell r="F339">
            <v>6.3E-2</v>
          </cell>
          <cell r="G339">
            <v>8.5000000000000006E-2</v>
          </cell>
          <cell r="H339">
            <v>0.108</v>
          </cell>
          <cell r="I339">
            <v>4.9324063197227402E-2</v>
          </cell>
          <cell r="J339">
            <v>5.9366571274779699E-2</v>
          </cell>
          <cell r="K339">
            <v>5.51571329319092E-2</v>
          </cell>
          <cell r="L339">
            <v>6.0448154030146098E-2</v>
          </cell>
          <cell r="M339">
            <v>6.3511575738983403E-2</v>
          </cell>
          <cell r="N339"/>
          <cell r="O339"/>
          <cell r="P339"/>
          <cell r="Q339"/>
          <cell r="R339"/>
          <cell r="S339"/>
          <cell r="T339"/>
          <cell r="U339"/>
          <cell r="V339"/>
          <cell r="W339"/>
          <cell r="X339"/>
          <cell r="Y339"/>
          <cell r="Z339"/>
          <cell r="AA339"/>
          <cell r="AB339"/>
          <cell r="AC339"/>
          <cell r="AD339"/>
          <cell r="AE339"/>
          <cell r="AF339"/>
          <cell r="AG339"/>
        </row>
        <row r="340">
          <cell r="A340" t="str">
            <v>b0368</v>
          </cell>
          <cell r="B340" t="str">
            <v>taud, eck0365, jw0360, ssid, yaig</v>
          </cell>
          <cell r="C340" t="str">
            <v>taurine dioxygenase, 2-oxoglutarate-dependent (ec:1,14,11,17)</v>
          </cell>
          <cell r="D340">
            <v>5.7000000000000002E-2</v>
          </cell>
          <cell r="E340">
            <v>8.5999999999999993E-2</v>
          </cell>
          <cell r="F340">
            <v>0.104</v>
          </cell>
          <cell r="G340">
            <v>0.14599999999999999</v>
          </cell>
          <cell r="H340">
            <v>0.20399999999999999</v>
          </cell>
          <cell r="I340">
            <v>7.8949265125582396E-2</v>
          </cell>
          <cell r="J340">
            <v>9.5176381095416707E-2</v>
          </cell>
          <cell r="K340">
            <v>9.0556486903134489E-2</v>
          </cell>
          <cell r="L340">
            <v>0.103456564516968</v>
          </cell>
          <cell r="M340">
            <v>0.11984311401730501</v>
          </cell>
          <cell r="N340">
            <v>1</v>
          </cell>
          <cell r="O340">
            <v>1.2055385309036399</v>
          </cell>
          <cell r="P340">
            <v>1.14702127700731</v>
          </cell>
          <cell r="Q340">
            <v>1.3104183345139799</v>
          </cell>
          <cell r="R340">
            <v>1.5179763082870299</v>
          </cell>
          <cell r="S340"/>
          <cell r="T340"/>
          <cell r="U340"/>
          <cell r="V340"/>
          <cell r="W340"/>
          <cell r="X340"/>
          <cell r="Y340"/>
          <cell r="Z340"/>
          <cell r="AA340"/>
          <cell r="AB340"/>
          <cell r="AC340"/>
          <cell r="AD340"/>
          <cell r="AE340"/>
          <cell r="AF340"/>
          <cell r="AG340"/>
        </row>
        <row r="341">
          <cell r="A341" t="str">
            <v>b0369</v>
          </cell>
          <cell r="B341" t="str">
            <v>hemb, eck0366, jw0361, ncf</v>
          </cell>
          <cell r="C341" t="str">
            <v>porphobilinogen synthase (ec:4,2,1,24)</v>
          </cell>
          <cell r="D341">
            <v>0.27700000000000002</v>
          </cell>
          <cell r="E341">
            <v>0.48799999999999999</v>
          </cell>
          <cell r="F341">
            <v>1.077</v>
          </cell>
          <cell r="G341">
            <v>1.663</v>
          </cell>
          <cell r="H341">
            <v>2.782</v>
          </cell>
          <cell r="I341">
            <v>0.38568803378912703</v>
          </cell>
          <cell r="J341">
            <v>0.53771380480157804</v>
          </cell>
          <cell r="K341">
            <v>0.94014098221254205</v>
          </cell>
          <cell r="L341">
            <v>1.17678120516628</v>
          </cell>
          <cell r="M341">
            <v>1.6333562578988401</v>
          </cell>
          <cell r="N341">
            <v>1</v>
          </cell>
          <cell r="O341">
            <v>1.3941677150802401</v>
          </cell>
          <cell r="P341">
            <v>2.4375684487182201</v>
          </cell>
          <cell r="Q341">
            <v>3.0511218966406299</v>
          </cell>
          <cell r="R341">
            <v>4.2349155659619697</v>
          </cell>
          <cell r="S341">
            <v>917</v>
          </cell>
          <cell r="T341">
            <v>1407</v>
          </cell>
          <cell r="U341">
            <v>1543</v>
          </cell>
          <cell r="V341">
            <v>1245</v>
          </cell>
          <cell r="W341">
            <v>2658.5</v>
          </cell>
          <cell r="X341">
            <v>1263.2587519087899</v>
          </cell>
          <cell r="Y341">
            <v>1547.93095464363</v>
          </cell>
          <cell r="Z341">
            <v>1260.5650598290599</v>
          </cell>
          <cell r="AA341">
            <v>854.75825426945005</v>
          </cell>
          <cell r="AB341">
            <v>1571.9370047673799</v>
          </cell>
          <cell r="AC341">
            <v>1</v>
          </cell>
          <cell r="AD341">
            <v>1.2253475009017001</v>
          </cell>
          <cell r="AE341">
            <v>0.997867664027139</v>
          </cell>
          <cell r="AF341">
            <v>0.67662959229683495</v>
          </cell>
          <cell r="AG341">
            <v>1.24435077326176</v>
          </cell>
        </row>
        <row r="342">
          <cell r="A342" t="str">
            <v>b0375</v>
          </cell>
          <cell r="B342" t="str">
            <v>yaiv, eck0370, jw0366</v>
          </cell>
          <cell r="C342" t="str">
            <v>predicted dna-binding transcriptional regulator</v>
          </cell>
          <cell r="D342">
            <v>7.0000000000000001E-3</v>
          </cell>
          <cell r="E342">
            <v>8.9999999999999993E-3</v>
          </cell>
          <cell r="F342">
            <v>1.6E-2</v>
          </cell>
          <cell r="G342">
            <v>2.1000000000000001E-2</v>
          </cell>
          <cell r="H342">
            <v>2.9000000000000001E-2</v>
          </cell>
          <cell r="I342">
            <v>9.2948688748919605E-3</v>
          </cell>
          <cell r="J342">
            <v>9.8097978814034193E-3</v>
          </cell>
          <cell r="K342">
            <v>1.42667628911938E-2</v>
          </cell>
          <cell r="L342">
            <v>1.5039861607202E-2</v>
          </cell>
          <cell r="M342">
            <v>1.68682439293198E-2</v>
          </cell>
          <cell r="N342"/>
          <cell r="O342"/>
          <cell r="P342"/>
          <cell r="Q342"/>
          <cell r="R342"/>
          <cell r="S342"/>
          <cell r="T342"/>
          <cell r="U342"/>
          <cell r="V342"/>
          <cell r="W342"/>
          <cell r="X342"/>
          <cell r="Y342"/>
          <cell r="Z342"/>
          <cell r="AA342"/>
          <cell r="AB342"/>
          <cell r="AC342"/>
          <cell r="AD342"/>
          <cell r="AE342"/>
          <cell r="AF342"/>
          <cell r="AG342"/>
        </row>
        <row r="343">
          <cell r="A343" t="str">
            <v>b0376</v>
          </cell>
          <cell r="B343" t="str">
            <v>amph, eck0371, jw5052, yaih</v>
          </cell>
          <cell r="C343" t="str">
            <v>beta-lactamase/d-alanine carboxypeptidase (ec:3,5,2,6 3,4,17,8)</v>
          </cell>
          <cell r="D343">
            <v>1.3759999999999999</v>
          </cell>
          <cell r="E343">
            <v>1.095</v>
          </cell>
          <cell r="F343">
            <v>0.98099999999999998</v>
          </cell>
          <cell r="G343">
            <v>1.43</v>
          </cell>
          <cell r="H343">
            <v>1.5269999999999999</v>
          </cell>
          <cell r="I343">
            <v>1.91570548795639</v>
          </cell>
          <cell r="J343">
            <v>1.2073999317391</v>
          </cell>
          <cell r="K343">
            <v>0.85617042162963508</v>
          </cell>
          <cell r="L343">
            <v>1.0122810271914</v>
          </cell>
          <cell r="M343">
            <v>0.8966973320436129</v>
          </cell>
          <cell r="N343">
            <v>1</v>
          </cell>
          <cell r="O343">
            <v>0.630263858056338</v>
          </cell>
          <cell r="P343">
            <v>0.44692173562804094</v>
          </cell>
          <cell r="Q343">
            <v>0.52841161313958995</v>
          </cell>
          <cell r="R343">
            <v>0.46807681957427494</v>
          </cell>
          <cell r="S343"/>
          <cell r="T343"/>
          <cell r="U343"/>
          <cell r="V343"/>
          <cell r="W343"/>
          <cell r="X343"/>
          <cell r="Y343"/>
          <cell r="Z343"/>
          <cell r="AA343"/>
          <cell r="AB343"/>
          <cell r="AC343"/>
          <cell r="AD343"/>
          <cell r="AE343"/>
          <cell r="AF343"/>
          <cell r="AG343"/>
        </row>
        <row r="344">
          <cell r="A344" t="str">
            <v>b0377</v>
          </cell>
          <cell r="B344" t="str">
            <v>sbma, eck0372, jw0368</v>
          </cell>
          <cell r="C344" t="str">
            <v>predicted transporter</v>
          </cell>
          <cell r="D344">
            <v>9.2999999999999999E-2</v>
          </cell>
          <cell r="E344">
            <v>0.125</v>
          </cell>
          <cell r="F344">
            <v>0.17499999999999999</v>
          </cell>
          <cell r="G344">
            <v>0.252</v>
          </cell>
          <cell r="H344">
            <v>0.32300000000000001</v>
          </cell>
          <cell r="I344">
            <v>0.12920344488301899</v>
          </cell>
          <cell r="J344">
            <v>0.13810988510149899</v>
          </cell>
          <cell r="K344">
            <v>0.15312278694529999</v>
          </cell>
          <cell r="L344">
            <v>0.17863782832789499</v>
          </cell>
          <cell r="M344">
            <v>0.18945825983154399</v>
          </cell>
          <cell r="N344">
            <v>1</v>
          </cell>
          <cell r="O344">
            <v>1.06893345782339</v>
          </cell>
          <cell r="P344">
            <v>1.18512929035242</v>
          </cell>
          <cell r="Q344">
            <v>1.38260886534128</v>
          </cell>
          <cell r="R344">
            <v>1.4663561022160101</v>
          </cell>
          <cell r="S344"/>
          <cell r="T344"/>
          <cell r="U344"/>
          <cell r="V344"/>
          <cell r="W344"/>
          <cell r="X344"/>
          <cell r="Y344"/>
          <cell r="Z344"/>
          <cell r="AA344"/>
          <cell r="AB344"/>
          <cell r="AC344"/>
          <cell r="AD344"/>
          <cell r="AE344"/>
          <cell r="AF344"/>
          <cell r="AG344"/>
        </row>
        <row r="345">
          <cell r="A345" t="str">
            <v>b0378</v>
          </cell>
          <cell r="B345" t="str">
            <v>yaiw, eck0373, jw0369</v>
          </cell>
          <cell r="C345" t="str">
            <v>predicted dna-binding transcriptional regulator</v>
          </cell>
          <cell r="D345">
            <v>0.08</v>
          </cell>
          <cell r="E345">
            <v>0.11</v>
          </cell>
          <cell r="F345">
            <v>0.22600000000000001</v>
          </cell>
          <cell r="G345">
            <v>0.28799999999999998</v>
          </cell>
          <cell r="H345">
            <v>0.35699999999999998</v>
          </cell>
          <cell r="I345">
            <v>0.111631977874198</v>
          </cell>
          <cell r="J345">
            <v>0.12142660543372601</v>
          </cell>
          <cell r="K345">
            <v>0.197306120146129</v>
          </cell>
          <cell r="L345">
            <v>0.20360201373109099</v>
          </cell>
          <cell r="M345">
            <v>0.20991114015426701</v>
          </cell>
          <cell r="N345">
            <v>1</v>
          </cell>
          <cell r="O345">
            <v>1.08774033879938</v>
          </cell>
          <cell r="P345">
            <v>1.7674695360901</v>
          </cell>
          <cell r="Q345">
            <v>1.8238681926834299</v>
          </cell>
          <cell r="R345">
            <v>1.88038538912947</v>
          </cell>
          <cell r="S345"/>
          <cell r="T345"/>
          <cell r="U345"/>
          <cell r="V345"/>
          <cell r="W345"/>
          <cell r="X345"/>
          <cell r="Y345"/>
          <cell r="Z345"/>
          <cell r="AA345"/>
          <cell r="AB345"/>
          <cell r="AC345"/>
          <cell r="AD345"/>
          <cell r="AE345"/>
          <cell r="AF345"/>
          <cell r="AG345"/>
        </row>
        <row r="346">
          <cell r="A346" t="str">
            <v>b0379</v>
          </cell>
          <cell r="B346" t="str">
            <v>yaiy, eck0374, jw0370</v>
          </cell>
          <cell r="C346" t="str">
            <v>predicted inner membrane protein</v>
          </cell>
          <cell r="D346">
            <v>4.5999999999999999E-2</v>
          </cell>
          <cell r="E346">
            <v>0.11899999999999999</v>
          </cell>
          <cell r="F346">
            <v>8.7999999999999995E-2</v>
          </cell>
          <cell r="G346">
            <v>9.2999999999999999E-2</v>
          </cell>
          <cell r="H346">
            <v>0.19600000000000001</v>
          </cell>
          <cell r="I346">
            <v>6.3627528790922996E-2</v>
          </cell>
          <cell r="J346">
            <v>0.13172946892507201</v>
          </cell>
          <cell r="K346">
            <v>7.6833062933359494E-2</v>
          </cell>
          <cell r="L346">
            <v>6.6159151269113703E-2</v>
          </cell>
          <cell r="M346">
            <v>0.114826776001311</v>
          </cell>
          <cell r="N346">
            <v>1</v>
          </cell>
          <cell r="O346">
            <v>2.0703219412768399</v>
          </cell>
          <cell r="P346"/>
          <cell r="Q346"/>
          <cell r="R346">
            <v>1.80467131418268</v>
          </cell>
          <cell r="S346"/>
          <cell r="T346"/>
          <cell r="U346"/>
          <cell r="V346"/>
          <cell r="W346"/>
          <cell r="X346"/>
          <cell r="Y346"/>
          <cell r="Z346"/>
          <cell r="AA346"/>
          <cell r="AB346"/>
          <cell r="AC346"/>
          <cell r="AD346"/>
          <cell r="AE346"/>
          <cell r="AF346"/>
          <cell r="AG346"/>
        </row>
        <row r="347">
          <cell r="A347" t="str">
            <v>b0380</v>
          </cell>
          <cell r="B347" t="str">
            <v>yaiz, eck0375, jw5053</v>
          </cell>
          <cell r="C347" t="str">
            <v>predicted inner membrane protein</v>
          </cell>
          <cell r="D347">
            <v>0.88500000000000001</v>
          </cell>
          <cell r="E347">
            <v>1.722</v>
          </cell>
          <cell r="F347">
            <v>1.038</v>
          </cell>
          <cell r="G347">
            <v>1.4750000000000001</v>
          </cell>
          <cell r="H347">
            <v>2.355</v>
          </cell>
          <cell r="I347">
            <v>1.2323000965117801</v>
          </cell>
          <cell r="J347">
            <v>1.8991636233009299</v>
          </cell>
          <cell r="K347">
            <v>0.90665977928208308</v>
          </cell>
          <cell r="L347">
            <v>1.04356069137387</v>
          </cell>
          <cell r="M347">
            <v>1.38253935709913</v>
          </cell>
          <cell r="N347">
            <v>1</v>
          </cell>
          <cell r="O347">
            <v>1.5411535133988901</v>
          </cell>
          <cell r="P347">
            <v>0.73574592897340896</v>
          </cell>
          <cell r="Q347">
            <v>0.84683973841098403</v>
          </cell>
          <cell r="R347">
            <v>1.12191775445983</v>
          </cell>
          <cell r="S347"/>
          <cell r="T347"/>
          <cell r="U347"/>
          <cell r="V347"/>
          <cell r="W347"/>
          <cell r="X347"/>
          <cell r="Y347"/>
          <cell r="Z347"/>
          <cell r="AA347"/>
          <cell r="AB347"/>
          <cell r="AC347"/>
          <cell r="AD347"/>
          <cell r="AE347"/>
          <cell r="AF347"/>
          <cell r="AG347"/>
        </row>
        <row r="348">
          <cell r="A348" t="str">
            <v>b0381</v>
          </cell>
          <cell r="B348" t="str">
            <v>ddla, eck0376, jw0372</v>
          </cell>
          <cell r="C348" t="str">
            <v>d-alanine-d-alanine ligase a (ec:6,3,2,4)</v>
          </cell>
          <cell r="D348">
            <v>8.5000000000000006E-2</v>
          </cell>
          <cell r="E348">
            <v>0.16800000000000001</v>
          </cell>
          <cell r="F348">
            <v>0.29599999999999999</v>
          </cell>
          <cell r="G348">
            <v>0.42399999999999999</v>
          </cell>
          <cell r="H348">
            <v>0.66800000000000004</v>
          </cell>
          <cell r="I348">
            <v>0.117898120967443</v>
          </cell>
          <cell r="J348">
            <v>0.18545154284423601</v>
          </cell>
          <cell r="K348">
            <v>0.258497608068948</v>
          </cell>
          <cell r="L348">
            <v>0.29983186610206702</v>
          </cell>
          <cell r="M348">
            <v>0.39218936252514902</v>
          </cell>
          <cell r="N348">
            <v>1</v>
          </cell>
          <cell r="O348">
            <v>1.5729813276281699</v>
          </cell>
          <cell r="P348">
            <v>2.1925507035038301</v>
          </cell>
          <cell r="Q348">
            <v>2.5431437213903001</v>
          </cell>
          <cell r="R348">
            <v>3.3265107137157002</v>
          </cell>
          <cell r="S348">
            <v>373</v>
          </cell>
          <cell r="T348">
            <v>17</v>
          </cell>
          <cell r="U348">
            <v>32</v>
          </cell>
          <cell r="V348">
            <v>1368.5</v>
          </cell>
          <cell r="W348">
            <v>64</v>
          </cell>
          <cell r="X348">
            <v>513.84461773389</v>
          </cell>
          <cell r="Y348">
            <v>18.702790496760301</v>
          </cell>
          <cell r="Z348">
            <v>26.1426324786325</v>
          </cell>
          <cell r="AA348">
            <v>939.54752688172005</v>
          </cell>
          <cell r="AB348">
            <v>37.842380404405702</v>
          </cell>
          <cell r="AC348">
            <v>1</v>
          </cell>
          <cell r="AD348">
            <v>3.63977549852358E-2</v>
          </cell>
          <cell r="AE348">
            <v>5.0876532664532501E-2</v>
          </cell>
          <cell r="AF348">
            <v>1.8284662219976699</v>
          </cell>
          <cell r="AG348">
            <v>7.3645571245437302E-2</v>
          </cell>
        </row>
        <row r="349">
          <cell r="A349" t="str">
            <v>b0382</v>
          </cell>
          <cell r="B349" t="str">
            <v>irap, eck0377, jw0373, yaib</v>
          </cell>
          <cell r="C349" t="str">
            <v>predicted protein</v>
          </cell>
          <cell r="D349">
            <v>0.313</v>
          </cell>
          <cell r="E349">
            <v>0.39300000000000002</v>
          </cell>
          <cell r="F349">
            <v>0.75700000000000001</v>
          </cell>
          <cell r="G349">
            <v>0.91700000000000004</v>
          </cell>
          <cell r="H349">
            <v>1.1919999999999999</v>
          </cell>
          <cell r="I349">
            <v>0.43534312493041294</v>
          </cell>
          <cell r="J349">
            <v>0.43296311984741698</v>
          </cell>
          <cell r="K349">
            <v>0.66106235439288197</v>
          </cell>
          <cell r="L349">
            <v>0.64868989175634395</v>
          </cell>
          <cell r="M349">
            <v>0.69970380051422298</v>
          </cell>
          <cell r="N349">
            <v>1</v>
          </cell>
          <cell r="O349">
            <v>0.99453303624956402</v>
          </cell>
          <cell r="P349">
            <v>1.51848580243124</v>
          </cell>
          <cell r="Q349">
            <v>1.49006577710406</v>
          </cell>
          <cell r="R349">
            <v>1.6072466990860701</v>
          </cell>
          <cell r="S349">
            <v>1663.5</v>
          </cell>
          <cell r="T349">
            <v>1828</v>
          </cell>
          <cell r="U349">
            <v>2190</v>
          </cell>
          <cell r="V349">
            <v>2056</v>
          </cell>
          <cell r="W349"/>
          <cell r="X349">
            <v>2291.63678713224</v>
          </cell>
          <cell r="Y349">
            <v>2011.10006047516</v>
          </cell>
          <cell r="Z349">
            <v>1789.13641025641</v>
          </cell>
          <cell r="AA349">
            <v>1411.5525869702701</v>
          </cell>
          <cell r="AB349"/>
          <cell r="AC349">
            <v>1</v>
          </cell>
          <cell r="AD349">
            <v>0.87758237769950309</v>
          </cell>
          <cell r="AE349">
            <v>0.780724249280069</v>
          </cell>
          <cell r="AF349">
            <v>0.61595825084335998</v>
          </cell>
          <cell r="AG349"/>
        </row>
        <row r="350">
          <cell r="A350" t="str">
            <v>b0383</v>
          </cell>
          <cell r="B350" t="str">
            <v>phoa, eck0378, jw0374, psia</v>
          </cell>
          <cell r="C350" t="str">
            <v>bacterial alkaline phosphatase (ec:3,1,3,1)</v>
          </cell>
          <cell r="D350">
            <v>7.0999999999999994E-2</v>
          </cell>
          <cell r="E350">
            <v>0.11700000000000001</v>
          </cell>
          <cell r="F350">
            <v>0.18</v>
          </cell>
          <cell r="G350">
            <v>0.255</v>
          </cell>
          <cell r="H350">
            <v>0.315</v>
          </cell>
          <cell r="I350">
            <v>9.8979154338513703E-2</v>
          </cell>
          <cell r="J350">
            <v>0.12927885925177299</v>
          </cell>
          <cell r="K350">
            <v>0.15751066035615199</v>
          </cell>
          <cell r="L350">
            <v>0.18044225083625701</v>
          </cell>
          <cell r="M350">
            <v>0.18515239028991801</v>
          </cell>
          <cell r="N350">
            <v>1</v>
          </cell>
          <cell r="O350">
            <v>1.3061220831371501</v>
          </cell>
          <cell r="P350">
            <v>1.5913518498799999</v>
          </cell>
          <cell r="Q350">
            <v>1.8230328602236301</v>
          </cell>
          <cell r="R350">
            <v>1.8706200464866301</v>
          </cell>
          <cell r="S350"/>
          <cell r="T350"/>
          <cell r="U350"/>
          <cell r="V350"/>
          <cell r="W350"/>
          <cell r="X350"/>
          <cell r="Y350"/>
          <cell r="Z350"/>
          <cell r="AA350"/>
          <cell r="AB350"/>
          <cell r="AC350"/>
          <cell r="AD350"/>
          <cell r="AE350"/>
          <cell r="AF350"/>
          <cell r="AG350"/>
        </row>
        <row r="351">
          <cell r="A351" t="str">
            <v>b0384</v>
          </cell>
          <cell r="B351" t="str">
            <v>psif, eck0379, jw5054</v>
          </cell>
          <cell r="C351" t="str">
            <v>conserved protein</v>
          </cell>
          <cell r="D351">
            <v>0.25</v>
          </cell>
          <cell r="E351">
            <v>0.28999999999999998</v>
          </cell>
          <cell r="F351">
            <v>0.40100000000000002</v>
          </cell>
          <cell r="G351">
            <v>0.53700000000000003</v>
          </cell>
          <cell r="H351">
            <v>0.61099999999999999</v>
          </cell>
          <cell r="I351">
            <v>0.34751907258720899</v>
          </cell>
          <cell r="J351">
            <v>0.31988183384168201</v>
          </cell>
          <cell r="K351">
            <v>0.35014900522282</v>
          </cell>
          <cell r="L351">
            <v>0.38012866772420106</v>
          </cell>
          <cell r="M351">
            <v>0.35881887357754799</v>
          </cell>
          <cell r="N351">
            <v>1</v>
          </cell>
          <cell r="O351">
            <v>0.92047274257561296</v>
          </cell>
          <cell r="P351">
            <v>1.0075677361130999</v>
          </cell>
          <cell r="Q351">
            <v>1.0938354113753199</v>
          </cell>
          <cell r="R351">
            <v>1.0325156282969301</v>
          </cell>
          <cell r="S351">
            <v>199.5</v>
          </cell>
          <cell r="T351"/>
          <cell r="U351"/>
          <cell r="V351"/>
          <cell r="W351"/>
          <cell r="X351">
            <v>274.83110251450699</v>
          </cell>
          <cell r="Y351"/>
          <cell r="Z351"/>
          <cell r="AA351"/>
          <cell r="AB351"/>
          <cell r="AC351"/>
          <cell r="AD351"/>
          <cell r="AE351"/>
          <cell r="AF351"/>
          <cell r="AG351"/>
        </row>
        <row r="352">
          <cell r="A352" t="str">
            <v>b0385</v>
          </cell>
          <cell r="B352" t="str">
            <v>adra, eck0380, jw0376, yaic</v>
          </cell>
          <cell r="C352" t="str">
            <v>predicted diguanylate cyclase</v>
          </cell>
          <cell r="D352">
            <v>0.06</v>
          </cell>
          <cell r="E352">
            <v>5.6000000000000001E-2</v>
          </cell>
          <cell r="F352">
            <v>7.9000000000000001E-2</v>
          </cell>
          <cell r="G352">
            <v>0.105</v>
          </cell>
          <cell r="H352">
            <v>0.151</v>
          </cell>
          <cell r="I352">
            <v>8.3925478675945506E-2</v>
          </cell>
          <cell r="J352">
            <v>6.1324115338135497E-2</v>
          </cell>
          <cell r="K352">
            <v>6.8880556901684195E-2</v>
          </cell>
          <cell r="L352">
            <v>7.4585804383166907E-2</v>
          </cell>
          <cell r="M352">
            <v>8.8625559840516899E-2</v>
          </cell>
          <cell r="N352"/>
          <cell r="O352"/>
          <cell r="P352"/>
          <cell r="Q352"/>
          <cell r="R352"/>
          <cell r="S352"/>
          <cell r="T352"/>
          <cell r="U352"/>
          <cell r="V352"/>
          <cell r="W352"/>
          <cell r="X352"/>
          <cell r="Y352"/>
          <cell r="Z352"/>
          <cell r="AA352"/>
          <cell r="AB352"/>
          <cell r="AC352"/>
          <cell r="AD352"/>
          <cell r="AE352"/>
          <cell r="AF352"/>
          <cell r="AG352"/>
        </row>
        <row r="353">
          <cell r="A353" t="str">
            <v>b0386</v>
          </cell>
          <cell r="B353" t="str">
            <v>proc, eck0381, jw0377, pro, pro2</v>
          </cell>
          <cell r="C353" t="str">
            <v>pyrroline-5-carboxylate reductase, nad(p)-binding (ec:1,5,1,2)</v>
          </cell>
          <cell r="D353">
            <v>0.29499999999999998</v>
          </cell>
          <cell r="E353">
            <v>0.19900000000000001</v>
          </cell>
          <cell r="F353">
            <v>0.63</v>
          </cell>
          <cell r="G353">
            <v>0.86599999999999999</v>
          </cell>
          <cell r="H353">
            <v>1.0980000000000001</v>
          </cell>
          <cell r="I353">
            <v>0.41084705707005698</v>
          </cell>
          <cell r="J353">
            <v>0.21906095539064899</v>
          </cell>
          <cell r="K353">
            <v>0.55019651719974405</v>
          </cell>
          <cell r="L353">
            <v>0.612899171302973</v>
          </cell>
          <cell r="M353">
            <v>0.64480396385849204</v>
          </cell>
          <cell r="N353">
            <v>1</v>
          </cell>
          <cell r="O353">
            <v>0.53319343931261298</v>
          </cell>
          <cell r="P353">
            <v>1.3391759968379799</v>
          </cell>
          <cell r="Q353">
            <v>1.49179399184174</v>
          </cell>
          <cell r="R353">
            <v>1.5694501220402799</v>
          </cell>
          <cell r="S353">
            <v>901.5</v>
          </cell>
          <cell r="T353">
            <v>881.5</v>
          </cell>
          <cell r="U353">
            <v>874.5</v>
          </cell>
          <cell r="V353">
            <v>928</v>
          </cell>
          <cell r="W353">
            <v>1029.5</v>
          </cell>
          <cell r="X353">
            <v>1241.90595948285</v>
          </cell>
          <cell r="Y353">
            <v>969.79469546436303</v>
          </cell>
          <cell r="Z353">
            <v>714.42912820512799</v>
          </cell>
          <cell r="AA353">
            <v>637.12101201770997</v>
          </cell>
          <cell r="AB353">
            <v>608.73016603649501</v>
          </cell>
          <cell r="AC353">
            <v>1</v>
          </cell>
          <cell r="AD353">
            <v>0.78089221495338001</v>
          </cell>
          <cell r="AE353">
            <v>0.57526829849711802</v>
          </cell>
          <cell r="AF353">
            <v>0.51301872509172897</v>
          </cell>
          <cell r="AG353">
            <v>0.49015801992767799</v>
          </cell>
        </row>
        <row r="354">
          <cell r="A354" t="str">
            <v>b0387</v>
          </cell>
          <cell r="B354" t="str">
            <v>yaii, eck0382, jw0378</v>
          </cell>
          <cell r="C354" t="str">
            <v>conserved protein</v>
          </cell>
          <cell r="D354">
            <v>5.8000000000000003E-2</v>
          </cell>
          <cell r="E354">
            <v>0.127</v>
          </cell>
          <cell r="F354">
            <v>0.19900000000000001</v>
          </cell>
          <cell r="G354">
            <v>0.29099999999999998</v>
          </cell>
          <cell r="H354">
            <v>0.44900000000000001</v>
          </cell>
          <cell r="I354">
            <v>8.0446986665957398E-2</v>
          </cell>
          <cell r="J354">
            <v>0.13982457595398701</v>
          </cell>
          <cell r="K354">
            <v>0.17343213723530301</v>
          </cell>
          <cell r="L354">
            <v>0.20570416595333299</v>
          </cell>
          <cell r="M354">
            <v>0.26373450942459198</v>
          </cell>
          <cell r="N354">
            <v>1</v>
          </cell>
          <cell r="O354">
            <v>1.7380958784023199</v>
          </cell>
          <cell r="P354">
            <v>2.1558562280952902</v>
          </cell>
          <cell r="Q354">
            <v>2.5570151782997801</v>
          </cell>
          <cell r="R354">
            <v>3.27836405507276</v>
          </cell>
          <cell r="S354"/>
          <cell r="T354"/>
          <cell r="U354"/>
          <cell r="V354"/>
          <cell r="W354"/>
          <cell r="X354"/>
          <cell r="Y354"/>
          <cell r="Z354"/>
          <cell r="AA354"/>
          <cell r="AB354"/>
          <cell r="AC354"/>
          <cell r="AD354"/>
          <cell r="AE354"/>
          <cell r="AF354"/>
          <cell r="AG354"/>
        </row>
        <row r="355">
          <cell r="A355" t="str">
            <v>b0388</v>
          </cell>
          <cell r="B355" t="str">
            <v>arol, eck0383, jw0379</v>
          </cell>
          <cell r="C355" t="str">
            <v>shikimate kinase ii (ec:2,7,1,71)</v>
          </cell>
          <cell r="D355">
            <v>0.38500000000000001</v>
          </cell>
          <cell r="E355">
            <v>1.119</v>
          </cell>
          <cell r="F355">
            <v>0.95199999999999996</v>
          </cell>
          <cell r="G355">
            <v>1.274</v>
          </cell>
          <cell r="H355">
            <v>1.655</v>
          </cell>
          <cell r="I355">
            <v>0.53570126252502004</v>
          </cell>
          <cell r="J355">
            <v>1.2343787157100099</v>
          </cell>
          <cell r="K355">
            <v>0.83147319792878005</v>
          </cell>
          <cell r="L355">
            <v>0.90191352446740602</v>
          </cell>
          <cell r="M355">
            <v>0.97205004902206804</v>
          </cell>
          <cell r="N355">
            <v>1</v>
          </cell>
          <cell r="O355">
            <v>2.3042296183730899</v>
          </cell>
          <cell r="P355">
            <v>1.5521210347902501</v>
          </cell>
          <cell r="Q355">
            <v>1.6836128408886899</v>
          </cell>
          <cell r="R355">
            <v>1.81453753616395</v>
          </cell>
          <cell r="S355">
            <v>183</v>
          </cell>
          <cell r="T355">
            <v>276.5</v>
          </cell>
          <cell r="U355">
            <v>399</v>
          </cell>
          <cell r="V355">
            <v>398.5</v>
          </cell>
          <cell r="W355">
            <v>403</v>
          </cell>
          <cell r="X355">
            <v>252.100710577217</v>
          </cell>
          <cell r="Y355">
            <v>304.19538660907102</v>
          </cell>
          <cell r="Z355">
            <v>325.965948717949</v>
          </cell>
          <cell r="AA355">
            <v>273.59129664769102</v>
          </cell>
          <cell r="AB355">
            <v>238.28873910899199</v>
          </cell>
          <cell r="AC355">
            <v>1</v>
          </cell>
          <cell r="AD355">
            <v>1.2066423212873001</v>
          </cell>
          <cell r="AE355">
            <v>1.2929989287678201</v>
          </cell>
          <cell r="AF355">
            <v>1.0852460352899</v>
          </cell>
          <cell r="AG355">
            <v>0.94521248497634003</v>
          </cell>
        </row>
        <row r="356">
          <cell r="A356" t="str">
            <v>b0389</v>
          </cell>
          <cell r="B356" t="str">
            <v>yaia, eck0384, jw0380</v>
          </cell>
          <cell r="C356" t="str">
            <v>predicted protein</v>
          </cell>
          <cell r="D356">
            <v>0.35699999999999998</v>
          </cell>
          <cell r="E356">
            <v>0.86599999999999999</v>
          </cell>
          <cell r="F356">
            <v>0.78500000000000003</v>
          </cell>
          <cell r="G356">
            <v>1.012</v>
          </cell>
          <cell r="H356">
            <v>1.542</v>
          </cell>
          <cell r="I356">
            <v>0.49780126152764997</v>
          </cell>
          <cell r="J356">
            <v>0.95485467000156987</v>
          </cell>
          <cell r="K356">
            <v>0.685759578093737</v>
          </cell>
          <cell r="L356">
            <v>0.71635573581994105</v>
          </cell>
          <cell r="M356">
            <v>0.90530907112686398</v>
          </cell>
          <cell r="N356">
            <v>1</v>
          </cell>
          <cell r="O356">
            <v>1.91814433549509</v>
          </cell>
          <cell r="P356">
            <v>1.3775770193696999</v>
          </cell>
          <cell r="Q356">
            <v>1.4390396151700999</v>
          </cell>
          <cell r="R356">
            <v>1.8186154618183501</v>
          </cell>
          <cell r="S356">
            <v>958.5</v>
          </cell>
          <cell r="T356"/>
          <cell r="U356"/>
          <cell r="V356"/>
          <cell r="W356">
            <v>1150</v>
          </cell>
          <cell r="X356">
            <v>1320.42913162985</v>
          </cell>
          <cell r="Y356"/>
          <cell r="Z356"/>
          <cell r="AA356"/>
          <cell r="AB356">
            <v>679.98027289166498</v>
          </cell>
          <cell r="AC356">
            <v>1</v>
          </cell>
          <cell r="AD356"/>
          <cell r="AE356"/>
          <cell r="AF356"/>
          <cell r="AG356">
            <v>0.51496915404489996</v>
          </cell>
        </row>
        <row r="357">
          <cell r="A357" t="str">
            <v>b0390</v>
          </cell>
          <cell r="B357" t="str">
            <v>arom, eck0385, jw0381</v>
          </cell>
          <cell r="C357" t="str">
            <v>conserved protein</v>
          </cell>
          <cell r="D357">
            <v>0.53</v>
          </cell>
          <cell r="E357">
            <v>0.32700000000000001</v>
          </cell>
          <cell r="F357">
            <v>0.38800000000000001</v>
          </cell>
          <cell r="G357">
            <v>0.45300000000000001</v>
          </cell>
          <cell r="H357">
            <v>0.73</v>
          </cell>
          <cell r="I357">
            <v>0.73734675474198597</v>
          </cell>
          <cell r="J357">
            <v>0.36060022219712506</v>
          </cell>
          <cell r="K357">
            <v>0.33862363416242097</v>
          </cell>
          <cell r="L357">
            <v>0.32088947677465801</v>
          </cell>
          <cell r="M357">
            <v>0.42843401939178599</v>
          </cell>
          <cell r="N357">
            <v>1</v>
          </cell>
          <cell r="O357">
            <v>0.48905107383744706</v>
          </cell>
          <cell r="P357">
            <v>0.45924611722324998</v>
          </cell>
          <cell r="Q357">
            <v>0.43519480449458903</v>
          </cell>
          <cell r="R357">
            <v>0.58104822003550405</v>
          </cell>
          <cell r="S357">
            <v>318.5</v>
          </cell>
          <cell r="T357">
            <v>306</v>
          </cell>
          <cell r="U357"/>
          <cell r="V357">
            <v>239</v>
          </cell>
          <cell r="W357"/>
          <cell r="X357">
            <v>438.76544436526501</v>
          </cell>
          <cell r="Y357">
            <v>336.65022894168499</v>
          </cell>
          <cell r="Z357"/>
          <cell r="AA357">
            <v>164.08612270714701</v>
          </cell>
          <cell r="AB357"/>
          <cell r="AC357">
            <v>1</v>
          </cell>
          <cell r="AD357">
            <v>0.767266960662081</v>
          </cell>
          <cell r="AE357"/>
          <cell r="AF357">
            <v>0.37397230072327298</v>
          </cell>
          <cell r="AG357"/>
        </row>
        <row r="358">
          <cell r="A358" t="str">
            <v>b0391</v>
          </cell>
          <cell r="B358" t="str">
            <v>yaie, eck0386, jw0382</v>
          </cell>
          <cell r="C358" t="str">
            <v>conserved protein</v>
          </cell>
          <cell r="D358">
            <v>0.28100000000000003</v>
          </cell>
          <cell r="E358">
            <v>0.58599999999999997</v>
          </cell>
          <cell r="F358">
            <v>0.94599999999999995</v>
          </cell>
          <cell r="G358">
            <v>1.1619999999999999</v>
          </cell>
          <cell r="H358">
            <v>1.1850000000000001</v>
          </cell>
          <cell r="I358">
            <v>0.39177606945594906</v>
          </cell>
          <cell r="J358">
            <v>0.64662979028152601</v>
          </cell>
          <cell r="K358">
            <v>0.8262620837279</v>
          </cell>
          <cell r="L358">
            <v>0.82251893409945298</v>
          </cell>
          <cell r="M358">
            <v>0.69575316520978203</v>
          </cell>
          <cell r="N358">
            <v>1</v>
          </cell>
          <cell r="O358">
            <v>1.6505086468897601</v>
          </cell>
          <cell r="P358">
            <v>2.1090162165221402</v>
          </cell>
          <cell r="Q358">
            <v>2.0994619075168801</v>
          </cell>
          <cell r="R358">
            <v>1.7758950059812499</v>
          </cell>
          <cell r="S358">
            <v>942.5</v>
          </cell>
          <cell r="T358"/>
          <cell r="U358"/>
          <cell r="V358"/>
          <cell r="W358"/>
          <cell r="X358">
            <v>1298.38753944823</v>
          </cell>
          <cell r="Y358"/>
          <cell r="Z358"/>
          <cell r="AA358"/>
          <cell r="AB358"/>
          <cell r="AC358"/>
          <cell r="AD358"/>
          <cell r="AE358"/>
          <cell r="AF358"/>
          <cell r="AG358"/>
        </row>
        <row r="359">
          <cell r="A359" t="str">
            <v>b0392</v>
          </cell>
          <cell r="B359" t="str">
            <v>ykia, eck0387, jw0383</v>
          </cell>
          <cell r="C359" t="str">
            <v>pseudogene</v>
          </cell>
          <cell r="D359">
            <v>8.7999999999999995E-2</v>
          </cell>
          <cell r="E359">
            <v>0.12</v>
          </cell>
          <cell r="F359">
            <v>0.187</v>
          </cell>
          <cell r="G359">
            <v>0.218</v>
          </cell>
          <cell r="H359">
            <v>0.252</v>
          </cell>
          <cell r="I359">
            <v>0.12290581815378999</v>
          </cell>
          <cell r="J359">
            <v>0.13246538774588301</v>
          </cell>
          <cell r="K359">
            <v>0.16300167642564201</v>
          </cell>
          <cell r="L359">
            <v>0.154278124465</v>
          </cell>
          <cell r="M359">
            <v>0.148197264948913</v>
          </cell>
          <cell r="N359">
            <v>1</v>
          </cell>
          <cell r="O359">
            <v>1.07777963432236</v>
          </cell>
          <cell r="P359">
            <v>1.3262323856929299</v>
          </cell>
          <cell r="Q359">
            <v>1.2552548510921899</v>
          </cell>
          <cell r="R359">
            <v>1.2057790849532899</v>
          </cell>
          <cell r="S359"/>
          <cell r="T359"/>
          <cell r="U359"/>
          <cell r="V359"/>
          <cell r="W359"/>
          <cell r="X359"/>
          <cell r="Y359"/>
          <cell r="Z359"/>
          <cell r="AA359"/>
          <cell r="AB359"/>
          <cell r="AC359"/>
          <cell r="AD359"/>
          <cell r="AE359"/>
          <cell r="AF359"/>
          <cell r="AG359"/>
        </row>
        <row r="360">
          <cell r="A360" t="str">
            <v>b0393</v>
          </cell>
          <cell r="B360" t="str">
            <v>rdgc, eck0388, jw0384, yaid</v>
          </cell>
          <cell r="C360" t="str">
            <v>dna-binding protein, non-specific</v>
          </cell>
          <cell r="D360">
            <v>0.11899999999999999</v>
          </cell>
          <cell r="E360">
            <v>5.8000000000000003E-2</v>
          </cell>
          <cell r="F360">
            <v>0.35899999999999999</v>
          </cell>
          <cell r="G360">
            <v>0.496</v>
          </cell>
          <cell r="H360">
            <v>0.73699999999999999</v>
          </cell>
          <cell r="I360">
            <v>0.16533496507055201</v>
          </cell>
          <cell r="J360">
            <v>6.37820841996425E-2</v>
          </cell>
          <cell r="K360">
            <v>0.313654741000857</v>
          </cell>
          <cell r="L360">
            <v>0.35096017787652001</v>
          </cell>
          <cell r="M360">
            <v>0.43273988893341198</v>
          </cell>
          <cell r="N360">
            <v>1</v>
          </cell>
          <cell r="O360"/>
          <cell r="P360">
            <v>1.89708656524658</v>
          </cell>
          <cell r="Q360">
            <v>2.1227220614027802</v>
          </cell>
          <cell r="R360">
            <v>2.6173525288419901</v>
          </cell>
          <cell r="S360">
            <v>286</v>
          </cell>
          <cell r="T360">
            <v>358.5</v>
          </cell>
          <cell r="U360">
            <v>461</v>
          </cell>
          <cell r="V360">
            <v>462.5</v>
          </cell>
          <cell r="W360">
            <v>631.5</v>
          </cell>
          <cell r="X360">
            <v>393.99346024636094</v>
          </cell>
          <cell r="Y360">
            <v>394.40884665226798</v>
          </cell>
          <cell r="Z360">
            <v>376.61729914529906</v>
          </cell>
          <cell r="AA360">
            <v>317.53067678684403</v>
          </cell>
          <cell r="AB360">
            <v>373.39786289659702</v>
          </cell>
          <cell r="AC360">
            <v>1</v>
          </cell>
          <cell r="AD360">
            <v>1.00105429771765</v>
          </cell>
          <cell r="AE360">
            <v>0.95589733623954898</v>
          </cell>
          <cell r="AF360">
            <v>0.805928800412816</v>
          </cell>
          <cell r="AG360">
            <v>0.94772604261785109</v>
          </cell>
        </row>
        <row r="361">
          <cell r="A361" t="str">
            <v>b0394</v>
          </cell>
          <cell r="B361" t="str">
            <v>mak, eck0389, jw0385, yajf</v>
          </cell>
          <cell r="C361" t="str">
            <v>manno(fructo)kinase (ec:2,7,1,4)</v>
          </cell>
          <cell r="D361">
            <v>0.27300000000000002</v>
          </cell>
          <cell r="E361">
            <v>0.27600000000000002</v>
          </cell>
          <cell r="F361">
            <v>0.46600000000000003</v>
          </cell>
          <cell r="G361">
            <v>0.61099999999999999</v>
          </cell>
          <cell r="H361">
            <v>0.746</v>
          </cell>
          <cell r="I361">
            <v>0.37945337433186599</v>
          </cell>
          <cell r="J361">
            <v>0.30393447299471998</v>
          </cell>
          <cell r="K361">
            <v>0.40695261973478603</v>
          </cell>
          <cell r="L361">
            <v>0.43215919075283599</v>
          </cell>
          <cell r="M361">
            <v>0.43812222586044502</v>
          </cell>
          <cell r="N361">
            <v>1</v>
          </cell>
          <cell r="O361">
            <v>0.80097976076739597</v>
          </cell>
          <cell r="P361">
            <v>1.0724706835229501</v>
          </cell>
          <cell r="Q361">
            <v>1.1388993219885699</v>
          </cell>
          <cell r="R361">
            <v>1.15461412520545</v>
          </cell>
          <cell r="S361">
            <v>339.5</v>
          </cell>
          <cell r="T361">
            <v>330</v>
          </cell>
          <cell r="U361">
            <v>346.5</v>
          </cell>
          <cell r="V361">
            <v>308</v>
          </cell>
          <cell r="W361">
            <v>254.5</v>
          </cell>
          <cell r="X361">
            <v>467.69503410363507</v>
          </cell>
          <cell r="Y361">
            <v>363.05416846652298</v>
          </cell>
          <cell r="Z361">
            <v>283.07569230769201</v>
          </cell>
          <cell r="AA361">
            <v>211.45826691967099</v>
          </cell>
          <cell r="AB361">
            <v>150.48259082689501</v>
          </cell>
          <cell r="AC361">
            <v>1</v>
          </cell>
          <cell r="AD361">
            <v>0.77626261130255003</v>
          </cell>
          <cell r="AE361">
            <v>0.60525699797138899</v>
          </cell>
          <cell r="AF361">
            <v>0.45212852713936402</v>
          </cell>
          <cell r="AG361">
            <v>0.32175366393466998</v>
          </cell>
        </row>
        <row r="362">
          <cell r="A362" t="str">
            <v>b0396</v>
          </cell>
          <cell r="B362" t="str">
            <v>araj, eck0390, jw0386</v>
          </cell>
          <cell r="C362" t="str">
            <v>predicted transporter</v>
          </cell>
          <cell r="D362">
            <v>4.4999999999999998E-2</v>
          </cell>
          <cell r="E362">
            <v>6.6000000000000003E-2</v>
          </cell>
          <cell r="F362">
            <v>8.8999999999999996E-2</v>
          </cell>
          <cell r="G362">
            <v>0.14499999999999999</v>
          </cell>
          <cell r="H362">
            <v>0.219</v>
          </cell>
          <cell r="I362">
            <v>6.2127108653177998E-2</v>
          </cell>
          <cell r="J362">
            <v>7.2362897650292399E-2</v>
          </cell>
          <cell r="K362">
            <v>7.7656303723387998E-2</v>
          </cell>
          <cell r="L362">
            <v>0.10285208297666699</v>
          </cell>
          <cell r="M362">
            <v>0.12845485310055699</v>
          </cell>
          <cell r="N362">
            <v>1</v>
          </cell>
          <cell r="O362"/>
          <cell r="P362"/>
          <cell r="Q362">
            <v>1.65551053648471</v>
          </cell>
          <cell r="R362">
            <v>2.06761357296782</v>
          </cell>
          <cell r="S362"/>
          <cell r="T362"/>
          <cell r="U362"/>
          <cell r="V362"/>
          <cell r="W362"/>
          <cell r="X362"/>
          <cell r="Y362"/>
          <cell r="Z362"/>
          <cell r="AA362"/>
          <cell r="AB362"/>
          <cell r="AC362"/>
          <cell r="AD362"/>
          <cell r="AE362"/>
          <cell r="AF362"/>
          <cell r="AG362"/>
        </row>
        <row r="363">
          <cell r="A363" t="str">
            <v>b0397</v>
          </cell>
          <cell r="B363" t="str">
            <v>sbcc, eck0391, jw0387, rmua</v>
          </cell>
          <cell r="C363" t="str">
            <v>exonuclease, dsdna, atp-dependent</v>
          </cell>
          <cell r="D363">
            <v>0.06</v>
          </cell>
          <cell r="E363">
            <v>0.14599999999999999</v>
          </cell>
          <cell r="F363">
            <v>0.16600000000000001</v>
          </cell>
          <cell r="G363">
            <v>0.22500000000000001</v>
          </cell>
          <cell r="H363">
            <v>0.36399999999999999</v>
          </cell>
          <cell r="I363">
            <v>8.3176168139529605E-2</v>
          </cell>
          <cell r="J363">
            <v>0.16140907496835799</v>
          </cell>
          <cell r="K363">
            <v>0.14516204850572501</v>
          </cell>
          <cell r="L363">
            <v>0.15908691044978601</v>
          </cell>
          <cell r="M363">
            <v>0.21386177545870899</v>
          </cell>
          <cell r="N363">
            <v>1</v>
          </cell>
          <cell r="O363">
            <v>1.9405687780373699</v>
          </cell>
          <cell r="P363">
            <v>1.74523606644409</v>
          </cell>
          <cell r="Q363">
            <v>1.9126501497750501</v>
          </cell>
          <cell r="R363">
            <v>2.5711905253912599</v>
          </cell>
          <cell r="S363"/>
          <cell r="T363"/>
          <cell r="U363"/>
          <cell r="V363"/>
          <cell r="W363"/>
          <cell r="X363"/>
          <cell r="Y363"/>
          <cell r="Z363"/>
          <cell r="AA363"/>
          <cell r="AB363"/>
          <cell r="AC363"/>
          <cell r="AD363"/>
          <cell r="AE363"/>
          <cell r="AF363"/>
          <cell r="AG363"/>
        </row>
        <row r="364">
          <cell r="A364" t="str">
            <v>b0398</v>
          </cell>
          <cell r="B364" t="str">
            <v>sbcd, eck0392, jw0388, yaja</v>
          </cell>
          <cell r="C364" t="str">
            <v>exonuclease, dsdna, atp-dependent</v>
          </cell>
          <cell r="D364">
            <v>7.3999999999999996E-2</v>
          </cell>
          <cell r="E364">
            <v>6.0999999999999999E-2</v>
          </cell>
          <cell r="F364">
            <v>0.18</v>
          </cell>
          <cell r="G364">
            <v>0.26100000000000001</v>
          </cell>
          <cell r="H364">
            <v>0.35399999999999998</v>
          </cell>
          <cell r="I364">
            <v>0.103475017557009</v>
          </cell>
          <cell r="J364">
            <v>6.6968612693751803E-2</v>
          </cell>
          <cell r="K364">
            <v>0.15751066035615199</v>
          </cell>
          <cell r="L364">
            <v>0.184655577393284</v>
          </cell>
          <cell r="M364">
            <v>0.208113439620638</v>
          </cell>
          <cell r="N364">
            <v>1</v>
          </cell>
          <cell r="O364"/>
          <cell r="P364">
            <v>1.52220955429529</v>
          </cell>
          <cell r="Q364">
            <v>1.78454260509354</v>
          </cell>
          <cell r="R364">
            <v>2.0112433371270502</v>
          </cell>
          <cell r="S364"/>
          <cell r="T364"/>
          <cell r="U364"/>
          <cell r="V364"/>
          <cell r="W364"/>
          <cell r="X364"/>
          <cell r="Y364"/>
          <cell r="Z364"/>
          <cell r="AA364"/>
          <cell r="AB364"/>
          <cell r="AC364"/>
          <cell r="AD364"/>
          <cell r="AE364"/>
          <cell r="AF364"/>
          <cell r="AG364"/>
        </row>
        <row r="365">
          <cell r="A365" t="str">
            <v>b0399</v>
          </cell>
          <cell r="B365" t="str">
            <v>phob, eck0393, jw0389, phorc</v>
          </cell>
          <cell r="C365" t="str">
            <v>dna-binding response regulator in two-component regulatory system</v>
          </cell>
          <cell r="D365">
            <v>9.8000000000000004E-2</v>
          </cell>
          <cell r="E365">
            <v>0.108</v>
          </cell>
          <cell r="F365">
            <v>0.23599999999999999</v>
          </cell>
          <cell r="G365">
            <v>0.314</v>
          </cell>
          <cell r="H365">
            <v>0.314</v>
          </cell>
          <cell r="I365">
            <v>0.13660929559887899</v>
          </cell>
          <cell r="J365">
            <v>0.118975995760427</v>
          </cell>
          <cell r="K365">
            <v>0.20581019750712401</v>
          </cell>
          <cell r="L365">
            <v>0.222241698242476</v>
          </cell>
          <cell r="M365">
            <v>0.184431157141695</v>
          </cell>
          <cell r="N365">
            <v>1</v>
          </cell>
          <cell r="O365">
            <v>0.87092166926745485</v>
          </cell>
          <cell r="P365">
            <v>1.50656071100342</v>
          </cell>
          <cell r="Q365">
            <v>1.62684169673956</v>
          </cell>
          <cell r="R365">
            <v>1.35006301242658</v>
          </cell>
          <cell r="S365">
            <v>73</v>
          </cell>
          <cell r="T365"/>
          <cell r="U365"/>
          <cell r="V365"/>
          <cell r="W365"/>
          <cell r="X365">
            <v>100.564764328617</v>
          </cell>
          <cell r="Y365"/>
          <cell r="Z365"/>
          <cell r="AA365"/>
          <cell r="AB365"/>
          <cell r="AC365"/>
          <cell r="AD365"/>
          <cell r="AE365"/>
          <cell r="AF365"/>
          <cell r="AG365"/>
        </row>
        <row r="366">
          <cell r="A366" t="str">
            <v>b0400</v>
          </cell>
          <cell r="B366" t="str">
            <v>phor, eck0394, jw0390, nmpb, phor1, r1pho</v>
          </cell>
          <cell r="C366" t="str">
            <v>sensory histidine kinase in two-component regulatory system with</v>
          </cell>
          <cell r="D366">
            <v>4.1000000000000002E-2</v>
          </cell>
          <cell r="E366">
            <v>6.7000000000000004E-2</v>
          </cell>
          <cell r="F366">
            <v>0.10299999999999999</v>
          </cell>
          <cell r="G366">
            <v>0.13</v>
          </cell>
          <cell r="H366">
            <v>0.16700000000000001</v>
          </cell>
          <cell r="I366">
            <v>5.7509808553030797E-2</v>
          </cell>
          <cell r="J366">
            <v>7.3591882081045903E-2</v>
          </cell>
          <cell r="K366">
            <v>9.0004915573815403E-2</v>
          </cell>
          <cell r="L366">
            <v>9.2025547926491105E-2</v>
          </cell>
          <cell r="M366">
            <v>9.8313766309175404E-2</v>
          </cell>
          <cell r="N366">
            <v>1</v>
          </cell>
          <cell r="O366">
            <v>1.27964053320027</v>
          </cell>
          <cell r="P366">
            <v>1.5650359101929601</v>
          </cell>
          <cell r="Q366">
            <v>1.6001713488862099</v>
          </cell>
          <cell r="R366"/>
          <cell r="S366"/>
          <cell r="T366"/>
          <cell r="U366"/>
          <cell r="V366"/>
          <cell r="W366"/>
          <cell r="X366"/>
          <cell r="Y366"/>
          <cell r="Z366"/>
          <cell r="AA366"/>
          <cell r="AB366"/>
          <cell r="AC366"/>
          <cell r="AD366"/>
          <cell r="AE366"/>
          <cell r="AF366"/>
          <cell r="AG366"/>
        </row>
        <row r="367">
          <cell r="A367" t="str">
            <v>b0401</v>
          </cell>
          <cell r="B367" t="str">
            <v>brnq, eck0395, hrba, jw0391</v>
          </cell>
          <cell r="C367" t="str">
            <v>predicted branched chain amino acid transporter (liv-ii)</v>
          </cell>
          <cell r="D367">
            <v>0.12</v>
          </cell>
          <cell r="E367">
            <v>0.17</v>
          </cell>
          <cell r="F367">
            <v>0.27300000000000002</v>
          </cell>
          <cell r="G367">
            <v>0.34499999999999997</v>
          </cell>
          <cell r="H367">
            <v>0.58799999999999997</v>
          </cell>
          <cell r="I367">
            <v>0.16677331746878599</v>
          </cell>
          <cell r="J367">
            <v>0.187166233696724</v>
          </cell>
          <cell r="K367">
            <v>0.238739829108264</v>
          </cell>
          <cell r="L367">
            <v>0.24420152016924901</v>
          </cell>
          <cell r="M367">
            <v>0.34519079647830198</v>
          </cell>
          <cell r="N367">
            <v>1</v>
          </cell>
          <cell r="O367">
            <v>1.1222792502868699</v>
          </cell>
          <cell r="P367">
            <v>1.4315229362331701</v>
          </cell>
          <cell r="Q367">
            <v>1.46427212623479</v>
          </cell>
          <cell r="R367">
            <v>2.0698202909041998</v>
          </cell>
          <cell r="S367"/>
          <cell r="T367"/>
          <cell r="U367"/>
          <cell r="V367"/>
          <cell r="W367"/>
          <cell r="X367"/>
          <cell r="Y367"/>
          <cell r="Z367"/>
          <cell r="AA367"/>
          <cell r="AB367"/>
          <cell r="AC367"/>
          <cell r="AD367"/>
          <cell r="AE367"/>
          <cell r="AF367"/>
          <cell r="AG367"/>
        </row>
        <row r="368">
          <cell r="A368" t="str">
            <v>b0402</v>
          </cell>
          <cell r="B368" t="str">
            <v>proy, eck0396, jw5055, yajm</v>
          </cell>
          <cell r="C368" t="str">
            <v>predicted cryptic proline transporter</v>
          </cell>
          <cell r="D368">
            <v>6.9000000000000006E-2</v>
          </cell>
          <cell r="E368">
            <v>0.13700000000000001</v>
          </cell>
          <cell r="F368">
            <v>0.19600000000000001</v>
          </cell>
          <cell r="G368">
            <v>0.28999999999999998</v>
          </cell>
          <cell r="H368">
            <v>0.53300000000000003</v>
          </cell>
          <cell r="I368">
            <v>9.6160019619273202E-2</v>
          </cell>
          <cell r="J368">
            <v>0.15062050505527699</v>
          </cell>
          <cell r="K368">
            <v>0.17096241486521799</v>
          </cell>
          <cell r="L368">
            <v>0.20540643623945301</v>
          </cell>
          <cell r="M368">
            <v>0.31325200915329099</v>
          </cell>
          <cell r="N368">
            <v>1</v>
          </cell>
          <cell r="O368">
            <v>1.5663526864036501</v>
          </cell>
          <cell r="P368">
            <v>1.77789496655793</v>
          </cell>
          <cell r="Q368">
            <v>2.1360897912949701</v>
          </cell>
          <cell r="R368">
            <v>3.25761174335811</v>
          </cell>
          <cell r="S368"/>
          <cell r="T368"/>
          <cell r="U368"/>
          <cell r="V368"/>
          <cell r="W368"/>
          <cell r="X368"/>
          <cell r="Y368"/>
          <cell r="Z368"/>
          <cell r="AA368"/>
          <cell r="AB368"/>
          <cell r="AC368"/>
          <cell r="AD368"/>
          <cell r="AE368"/>
          <cell r="AF368"/>
          <cell r="AG368"/>
        </row>
        <row r="369">
          <cell r="A369" t="str">
            <v>b0403</v>
          </cell>
          <cell r="B369" t="str">
            <v>malz, eck0397, jw0393</v>
          </cell>
          <cell r="C369" t="str">
            <v>maltodextrin glucosidase (ec:3,2,1,20)</v>
          </cell>
          <cell r="D369">
            <v>9.2999999999999999E-2</v>
          </cell>
          <cell r="E369">
            <v>0.152</v>
          </cell>
          <cell r="F369">
            <v>0.191</v>
          </cell>
          <cell r="G369">
            <v>0.24299999999999999</v>
          </cell>
          <cell r="H369">
            <v>0.32500000000000001</v>
          </cell>
          <cell r="I369">
            <v>0.12905232343029599</v>
          </cell>
          <cell r="J369">
            <v>0.167546637933917</v>
          </cell>
          <cell r="K369">
            <v>0.16684621091507501</v>
          </cell>
          <cell r="L369">
            <v>0.171717868008324</v>
          </cell>
          <cell r="M369">
            <v>0.19088996145413401</v>
          </cell>
          <cell r="N369">
            <v>1</v>
          </cell>
          <cell r="O369">
            <v>1.29828455219105</v>
          </cell>
          <cell r="P369">
            <v>1.29285708680164</v>
          </cell>
          <cell r="Q369">
            <v>1.33060655898282</v>
          </cell>
          <cell r="R369">
            <v>1.4791671810328799</v>
          </cell>
          <cell r="S369"/>
          <cell r="T369"/>
          <cell r="U369"/>
          <cell r="V369"/>
          <cell r="W369"/>
          <cell r="X369"/>
          <cell r="Y369"/>
          <cell r="Z369"/>
          <cell r="AA369"/>
          <cell r="AB369"/>
          <cell r="AC369"/>
          <cell r="AD369"/>
          <cell r="AE369"/>
          <cell r="AF369"/>
          <cell r="AG369"/>
        </row>
        <row r="370">
          <cell r="A370" t="str">
            <v>b0404</v>
          </cell>
          <cell r="B370" t="str">
            <v>acph, acpd, eck0398, jw0394, yajb</v>
          </cell>
          <cell r="C370" t="str">
            <v>conserved protein</v>
          </cell>
          <cell r="D370">
            <v>0.03</v>
          </cell>
          <cell r="E370">
            <v>4.2999999999999997E-2</v>
          </cell>
          <cell r="F370">
            <v>0.109</v>
          </cell>
          <cell r="G370">
            <v>0.14199999999999999</v>
          </cell>
          <cell r="H370">
            <v>0.19900000000000001</v>
          </cell>
          <cell r="I370">
            <v>4.1798574664628302E-2</v>
          </cell>
          <cell r="J370">
            <v>4.7591870141812397E-2</v>
          </cell>
          <cell r="K370">
            <v>9.5224262182595998E-2</v>
          </cell>
          <cell r="L370">
            <v>0.10014544921412299</v>
          </cell>
          <cell r="M370">
            <v>0.116979710772124</v>
          </cell>
          <cell r="N370"/>
          <cell r="O370"/>
          <cell r="P370"/>
          <cell r="Q370"/>
          <cell r="R370"/>
          <cell r="S370"/>
          <cell r="T370"/>
          <cell r="U370"/>
          <cell r="V370"/>
          <cell r="W370"/>
          <cell r="X370"/>
          <cell r="Y370"/>
          <cell r="Z370"/>
          <cell r="AA370"/>
          <cell r="AB370"/>
          <cell r="AC370"/>
          <cell r="AD370"/>
          <cell r="AE370"/>
          <cell r="AF370"/>
          <cell r="AG370"/>
        </row>
        <row r="371">
          <cell r="A371" t="str">
            <v>b0405</v>
          </cell>
          <cell r="B371" t="str">
            <v>quea, eck0399, jw0395</v>
          </cell>
          <cell r="C371" t="str">
            <v>s-adenosylmethionine:trna ribosyltransferase-isomerase (ec:5,-,-,-)</v>
          </cell>
          <cell r="D371">
            <v>6.2E-2</v>
          </cell>
          <cell r="E371">
            <v>5.7000000000000002E-2</v>
          </cell>
          <cell r="F371">
            <v>0.23</v>
          </cell>
          <cell r="G371">
            <v>0.34799999999999998</v>
          </cell>
          <cell r="H371">
            <v>0.86299999999999999</v>
          </cell>
          <cell r="I371">
            <v>8.6835466173310796E-2</v>
          </cell>
          <cell r="J371">
            <v>6.32890185896995E-2</v>
          </cell>
          <cell r="K371">
            <v>0.20059908330624299</v>
          </cell>
          <cell r="L371">
            <v>0.246005942677611</v>
          </cell>
          <cell r="M371">
            <v>0.50666090428927602</v>
          </cell>
          <cell r="N371">
            <v>1</v>
          </cell>
          <cell r="O371"/>
          <cell r="P371">
            <v>2.3101054459231798</v>
          </cell>
          <cell r="Q371">
            <v>2.8330122877053401</v>
          </cell>
          <cell r="R371">
            <v>5.8347231450114601</v>
          </cell>
          <cell r="S371"/>
          <cell r="T371"/>
          <cell r="U371"/>
          <cell r="V371"/>
          <cell r="W371"/>
          <cell r="X371"/>
          <cell r="Y371"/>
          <cell r="Z371"/>
          <cell r="AA371"/>
          <cell r="AB371"/>
          <cell r="AC371"/>
          <cell r="AD371"/>
          <cell r="AE371"/>
          <cell r="AF371"/>
          <cell r="AG371"/>
        </row>
        <row r="372">
          <cell r="A372" t="str">
            <v>b0406</v>
          </cell>
          <cell r="B372" t="str">
            <v>tgt, eck0400, jw0396, vacc</v>
          </cell>
          <cell r="C372" t="str">
            <v>trna-guanine transglycosylase (ec:2,4,2,29)</v>
          </cell>
          <cell r="D372">
            <v>0.23300000000000001</v>
          </cell>
          <cell r="E372">
            <v>0.44600000000000001</v>
          </cell>
          <cell r="F372">
            <v>0.80700000000000005</v>
          </cell>
          <cell r="G372">
            <v>1.3169999999999999</v>
          </cell>
          <cell r="H372">
            <v>2.3660000000000001</v>
          </cell>
          <cell r="I372">
            <v>0.32494080792449898</v>
          </cell>
          <cell r="J372">
            <v>0.49208683791133001</v>
          </cell>
          <cell r="K372">
            <v>0.70469411626439205</v>
          </cell>
          <cell r="L372">
            <v>0.93198422556926797</v>
          </cell>
          <cell r="M372">
            <v>1.3889981614115701</v>
          </cell>
          <cell r="N372">
            <v>1</v>
          </cell>
          <cell r="O372">
            <v>1.5143891623045</v>
          </cell>
          <cell r="P372">
            <v>2.16868456986212</v>
          </cell>
          <cell r="Q372">
            <v>2.8681661485430201</v>
          </cell>
          <cell r="R372">
            <v>4.2746190307199097</v>
          </cell>
          <cell r="S372">
            <v>60</v>
          </cell>
          <cell r="T372">
            <v>91</v>
          </cell>
          <cell r="U372">
            <v>144</v>
          </cell>
          <cell r="V372">
            <v>212</v>
          </cell>
          <cell r="W372">
            <v>263</v>
          </cell>
          <cell r="X372">
            <v>82.655970681054697</v>
          </cell>
          <cell r="Y372">
            <v>100.114937365011</v>
          </cell>
          <cell r="Z372">
            <v>117.641846153846</v>
          </cell>
          <cell r="AA372">
            <v>145.549196710942</v>
          </cell>
          <cell r="AB372">
            <v>155.50853197435501</v>
          </cell>
          <cell r="AC372">
            <v>1</v>
          </cell>
          <cell r="AD372">
            <v>1.2112245073175101</v>
          </cell>
          <cell r="AE372">
            <v>1.4232710012903</v>
          </cell>
          <cell r="AF372">
            <v>1.76090360456324</v>
          </cell>
          <cell r="AG372">
            <v>1.8813950243766</v>
          </cell>
        </row>
        <row r="373">
          <cell r="A373" t="str">
            <v>b0407</v>
          </cell>
          <cell r="B373" t="str">
            <v>yajc, eck0401, jw0397</v>
          </cell>
          <cell r="C373" t="str">
            <v>secyeg protein translocase auxillary subunit</v>
          </cell>
          <cell r="D373">
            <v>0.84599999999999997</v>
          </cell>
          <cell r="E373">
            <v>0.90700000000000003</v>
          </cell>
          <cell r="F373">
            <v>2.2999999999999998</v>
          </cell>
          <cell r="G373">
            <v>3.323</v>
          </cell>
          <cell r="H373">
            <v>4.4909999999999997</v>
          </cell>
          <cell r="I373">
            <v>1.17811765851602</v>
          </cell>
          <cell r="J373">
            <v>0.99962061187146989</v>
          </cell>
          <cell r="K373">
            <v>2.00843585820882</v>
          </cell>
          <cell r="L373">
            <v>2.3514602581103099</v>
          </cell>
          <cell r="M373">
            <v>2.63698986000874</v>
          </cell>
          <cell r="N373">
            <v>1</v>
          </cell>
          <cell r="O373">
            <v>0.84848962635074587</v>
          </cell>
          <cell r="P373">
            <v>1.7047837656034199</v>
          </cell>
          <cell r="Q373">
            <v>1.99594687433194</v>
          </cell>
          <cell r="R373">
            <v>2.2383077283896702</v>
          </cell>
          <cell r="S373">
            <v>2154</v>
          </cell>
          <cell r="T373">
            <v>3359</v>
          </cell>
          <cell r="U373">
            <v>4298.5</v>
          </cell>
          <cell r="V373">
            <v>4462.5</v>
          </cell>
          <cell r="W373">
            <v>3329.5</v>
          </cell>
          <cell r="X373">
            <v>2967.34934744986</v>
          </cell>
          <cell r="Y373">
            <v>3695.4513693304498</v>
          </cell>
          <cell r="Z373">
            <v>3511.6908034188</v>
          </cell>
          <cell r="AA373">
            <v>3063.7419354838698</v>
          </cell>
          <cell r="AB373">
            <v>1968.6907118198301</v>
          </cell>
          <cell r="AC373">
            <v>1</v>
          </cell>
          <cell r="AD373">
            <v>1.2453711837153001</v>
          </cell>
          <cell r="AE373">
            <v>1.1834436705057101</v>
          </cell>
          <cell r="AF373">
            <v>1.0324844083885301</v>
          </cell>
          <cell r="AG373">
            <v>0.66345093930774102</v>
          </cell>
        </row>
        <row r="374">
          <cell r="A374" t="str">
            <v>b0408</v>
          </cell>
          <cell r="B374" t="str">
            <v>secd, eck0402, jw0398</v>
          </cell>
          <cell r="C374" t="str">
            <v>secyeg protein translocase auxillary subunit</v>
          </cell>
          <cell r="D374">
            <v>0.193</v>
          </cell>
          <cell r="E374">
            <v>0.34799999999999998</v>
          </cell>
          <cell r="F374">
            <v>0.66200000000000003</v>
          </cell>
          <cell r="G374">
            <v>0.93400000000000005</v>
          </cell>
          <cell r="H374">
            <v>1.633</v>
          </cell>
          <cell r="I374">
            <v>0.26869034481082199</v>
          </cell>
          <cell r="J374">
            <v>0.38341370564224903</v>
          </cell>
          <cell r="K374">
            <v>0.57818670406071304</v>
          </cell>
          <cell r="L374">
            <v>0.661320849314882</v>
          </cell>
          <cell r="M374">
            <v>0.95913244039719003</v>
          </cell>
          <cell r="N374">
            <v>1</v>
          </cell>
          <cell r="O374">
            <v>1.4269723979557201</v>
          </cell>
          <cell r="P374">
            <v>2.1518700438149301</v>
          </cell>
          <cell r="Q374">
            <v>2.46127507774982</v>
          </cell>
          <cell r="R374">
            <v>3.5696572613075799</v>
          </cell>
          <cell r="S374">
            <v>126.5</v>
          </cell>
          <cell r="T374">
            <v>162</v>
          </cell>
          <cell r="U374">
            <v>227.5</v>
          </cell>
          <cell r="V374">
            <v>243</v>
          </cell>
          <cell r="W374">
            <v>257</v>
          </cell>
          <cell r="X374">
            <v>174.26633818588999</v>
          </cell>
          <cell r="Y374">
            <v>178.22659179265699</v>
          </cell>
          <cell r="Z374">
            <v>185.85777777777801</v>
          </cell>
          <cell r="AA374">
            <v>166.83233396584399</v>
          </cell>
          <cell r="AB374">
            <v>151.96080881144201</v>
          </cell>
          <cell r="AC374">
            <v>1</v>
          </cell>
          <cell r="AD374">
            <v>1.02272529306573</v>
          </cell>
          <cell r="AE374">
            <v>1.0665156547876899</v>
          </cell>
          <cell r="AF374">
            <v>0.95734113485464989</v>
          </cell>
          <cell r="AG374">
            <v>0.87200322445144096</v>
          </cell>
        </row>
        <row r="375">
          <cell r="A375" t="str">
            <v>b0409</v>
          </cell>
          <cell r="B375" t="str">
            <v>secf, eck0403, jw0399</v>
          </cell>
          <cell r="C375" t="str">
            <v>secyeg protein translocase auxillary subunit</v>
          </cell>
          <cell r="D375">
            <v>0.22600000000000001</v>
          </cell>
          <cell r="E375">
            <v>0.55000000000000004</v>
          </cell>
          <cell r="F375">
            <v>0.59699999999999998</v>
          </cell>
          <cell r="G375">
            <v>0.77800000000000002</v>
          </cell>
          <cell r="H375">
            <v>1.1379999999999999</v>
          </cell>
          <cell r="I375">
            <v>0.31531581063800501</v>
          </cell>
          <cell r="J375">
            <v>0.60590404273787501</v>
          </cell>
          <cell r="K375">
            <v>0.52138308954874701</v>
          </cell>
          <cell r="L375">
            <v>0.55095334659088602</v>
          </cell>
          <cell r="M375">
            <v>0.66848624633743503</v>
          </cell>
          <cell r="N375">
            <v>1</v>
          </cell>
          <cell r="O375">
            <v>1.92157837411292</v>
          </cell>
          <cell r="P375">
            <v>1.6535266293618101</v>
          </cell>
          <cell r="Q375">
            <v>1.74730644009286</v>
          </cell>
          <cell r="R375">
            <v>2.1200530508915199</v>
          </cell>
          <cell r="S375">
            <v>88</v>
          </cell>
          <cell r="T375">
            <v>34</v>
          </cell>
          <cell r="U375">
            <v>247</v>
          </cell>
          <cell r="V375">
            <v>46</v>
          </cell>
          <cell r="W375">
            <v>43</v>
          </cell>
          <cell r="X375">
            <v>121.22875699888</v>
          </cell>
          <cell r="Y375">
            <v>37.405580993520502</v>
          </cell>
          <cell r="Z375">
            <v>201.788444444444</v>
          </cell>
          <cell r="AA375">
            <v>31.581429475015799</v>
          </cell>
          <cell r="AB375">
            <v>25.4253493342101</v>
          </cell>
          <cell r="AC375">
            <v>1</v>
          </cell>
          <cell r="AD375">
            <v>0.308553695670294</v>
          </cell>
          <cell r="AE375">
            <v>1.66452621836507</v>
          </cell>
          <cell r="AF375">
            <v>0.260511039268575</v>
          </cell>
          <cell r="AG375">
            <v>0.20973034751519301</v>
          </cell>
        </row>
        <row r="376">
          <cell r="A376" t="str">
            <v>b0410</v>
          </cell>
          <cell r="B376" t="str">
            <v>yajd, eck0404, jw0400</v>
          </cell>
          <cell r="C376" t="str">
            <v>conserved protein</v>
          </cell>
          <cell r="D376">
            <v>0.17299999999999999</v>
          </cell>
          <cell r="E376">
            <v>0.17399999999999999</v>
          </cell>
          <cell r="F376">
            <v>0.48</v>
          </cell>
          <cell r="G376">
            <v>0.61199999999999999</v>
          </cell>
          <cell r="H376">
            <v>0.64400000000000002</v>
          </cell>
          <cell r="I376">
            <v>0.241164651636362</v>
          </cell>
          <cell r="J376">
            <v>0.19207481223153</v>
          </cell>
          <cell r="K376">
            <v>0.41875789266379498</v>
          </cell>
          <cell r="L376">
            <v>0.43335913172089702</v>
          </cell>
          <cell r="M376">
            <v>0.37819528651486506</v>
          </cell>
          <cell r="N376">
            <v>1</v>
          </cell>
          <cell r="O376">
            <v>0.79644678823473503</v>
          </cell>
          <cell r="P376">
            <v>1.7363983063953099</v>
          </cell>
          <cell r="Q376">
            <v>1.79694299633237</v>
          </cell>
          <cell r="R376">
            <v>1.56820364820763</v>
          </cell>
          <cell r="S376">
            <v>384</v>
          </cell>
          <cell r="T376">
            <v>541</v>
          </cell>
          <cell r="U376">
            <v>532.5</v>
          </cell>
          <cell r="V376">
            <v>569</v>
          </cell>
          <cell r="W376">
            <v>478</v>
          </cell>
          <cell r="X376">
            <v>528.99821235875004</v>
          </cell>
          <cell r="Y376">
            <v>595.18880345572404</v>
          </cell>
          <cell r="Z376">
            <v>435.02974358974302</v>
          </cell>
          <cell r="AA376">
            <v>390.64855154965198</v>
          </cell>
          <cell r="AB376">
            <v>282.63527864540498</v>
          </cell>
          <cell r="AC376">
            <v>1</v>
          </cell>
          <cell r="AD376">
            <v>1.1251244135624501</v>
          </cell>
          <cell r="AE376">
            <v>0.82236524325855298</v>
          </cell>
          <cell r="AF376">
            <v>0.73846856647736003</v>
          </cell>
          <cell r="AG376">
            <v>0.53428399575333696</v>
          </cell>
        </row>
        <row r="377">
          <cell r="A377" t="str">
            <v>b0411</v>
          </cell>
          <cell r="B377" t="str">
            <v>tsx, eck0405, jw0401, nupa, t6rec</v>
          </cell>
          <cell r="C377" t="str">
            <v>nucleoside channel, receptor of phage t6 and colicin k</v>
          </cell>
          <cell r="D377">
            <v>0.69</v>
          </cell>
          <cell r="E377">
            <v>0.87</v>
          </cell>
          <cell r="F377">
            <v>1.7170000000000001</v>
          </cell>
          <cell r="G377">
            <v>2.1680000000000001</v>
          </cell>
          <cell r="H377">
            <v>3.351</v>
          </cell>
          <cell r="I377">
            <v>0.96058012638685508</v>
          </cell>
          <cell r="J377">
            <v>0.95963814233683797</v>
          </cell>
          <cell r="K377">
            <v>1.4993931481025999</v>
          </cell>
          <cell r="L377">
            <v>1.5343636136484899</v>
          </cell>
          <cell r="M377">
            <v>1.9677823805230801</v>
          </cell>
          <cell r="N377">
            <v>1</v>
          </cell>
          <cell r="O377">
            <v>0.99901935921414498</v>
          </cell>
          <cell r="P377">
            <v>1.56092459849492</v>
          </cell>
          <cell r="Q377">
            <v>1.59733016694804</v>
          </cell>
          <cell r="R377">
            <v>2.0485353865530498</v>
          </cell>
          <cell r="S377">
            <v>201.5</v>
          </cell>
          <cell r="T377">
            <v>222</v>
          </cell>
          <cell r="U377">
            <v>290</v>
          </cell>
          <cell r="V377">
            <v>329</v>
          </cell>
          <cell r="W377">
            <v>273</v>
          </cell>
          <cell r="X377">
            <v>277.58630153720901</v>
          </cell>
          <cell r="Y377">
            <v>244.236440604752</v>
          </cell>
          <cell r="Z377">
            <v>236.917606837607</v>
          </cell>
          <cell r="AA377">
            <v>225.875876027831</v>
          </cell>
          <cell r="AB377">
            <v>161.42140391254301</v>
          </cell>
          <cell r="AC377">
            <v>1</v>
          </cell>
          <cell r="AD377">
            <v>0.87985768480730797</v>
          </cell>
          <cell r="AE377">
            <v>0.85349170879691105</v>
          </cell>
          <cell r="AF377">
            <v>0.81371405857199108</v>
          </cell>
          <cell r="AG377">
            <v>0.58151790278781301</v>
          </cell>
        </row>
        <row r="378">
          <cell r="A378" t="str">
            <v>b0412</v>
          </cell>
          <cell r="B378" t="str">
            <v>yaji, eck0406, jw5056</v>
          </cell>
          <cell r="C378" t="str">
            <v>predicted lipoprotein</v>
          </cell>
          <cell r="D378">
            <v>3.7999999999999999E-2</v>
          </cell>
          <cell r="E378">
            <v>7.6999999999999999E-2</v>
          </cell>
          <cell r="F378">
            <v>0.13400000000000001</v>
          </cell>
          <cell r="G378">
            <v>0.184</v>
          </cell>
          <cell r="H378">
            <v>0.28299999999999997</v>
          </cell>
          <cell r="I378">
            <v>5.2891608920426998E-2</v>
          </cell>
          <cell r="J378">
            <v>8.5123730003145798E-2</v>
          </cell>
          <cell r="K378">
            <v>0.116628522723337</v>
          </cell>
          <cell r="L378">
            <v>0.12991842060210501</v>
          </cell>
          <cell r="M378">
            <v>0.166131211589785</v>
          </cell>
          <cell r="N378"/>
          <cell r="O378"/>
          <cell r="P378"/>
          <cell r="Q378"/>
          <cell r="R378"/>
          <cell r="S378"/>
          <cell r="T378"/>
          <cell r="U378"/>
          <cell r="V378"/>
          <cell r="W378"/>
          <cell r="X378"/>
          <cell r="Y378"/>
          <cell r="Z378"/>
          <cell r="AA378"/>
          <cell r="AB378"/>
          <cell r="AC378"/>
          <cell r="AD378"/>
          <cell r="AE378"/>
          <cell r="AF378"/>
          <cell r="AG378"/>
        </row>
        <row r="379">
          <cell r="A379" t="str">
            <v>b0413</v>
          </cell>
          <cell r="B379" t="str">
            <v>nrdr, eck0407, jw0403, ribx, ybad</v>
          </cell>
          <cell r="C379" t="str">
            <v>conserved protein</v>
          </cell>
          <cell r="D379">
            <v>0.38600000000000001</v>
          </cell>
          <cell r="E379">
            <v>0.47199999999999998</v>
          </cell>
          <cell r="F379">
            <v>0.89600000000000002</v>
          </cell>
          <cell r="G379">
            <v>1.218</v>
          </cell>
          <cell r="H379">
            <v>1.6060000000000001</v>
          </cell>
          <cell r="I379">
            <v>0.53813179922297405</v>
          </cell>
          <cell r="J379">
            <v>0.52029460631299396</v>
          </cell>
          <cell r="K379">
            <v>0.78235041998777999</v>
          </cell>
          <cell r="L379">
            <v>0.86190947745700797</v>
          </cell>
          <cell r="M379">
            <v>0.942985429616092</v>
          </cell>
          <cell r="N379">
            <v>1</v>
          </cell>
          <cell r="O379">
            <v>0.96685348657013903</v>
          </cell>
          <cell r="P379">
            <v>1.4538267783421099</v>
          </cell>
          <cell r="Q379">
            <v>1.6016698487276699</v>
          </cell>
          <cell r="R379">
            <v>1.75233173541816</v>
          </cell>
          <cell r="S379">
            <v>185.5</v>
          </cell>
          <cell r="T379">
            <v>228.5</v>
          </cell>
          <cell r="U379">
            <v>257</v>
          </cell>
          <cell r="V379">
            <v>170</v>
          </cell>
          <cell r="W379">
            <v>332</v>
          </cell>
          <cell r="X379">
            <v>255.54470935559399</v>
          </cell>
          <cell r="Y379">
            <v>251.387507559395</v>
          </cell>
          <cell r="Z379">
            <v>209.95801709401701</v>
          </cell>
          <cell r="AA379">
            <v>116.713978494624</v>
          </cell>
          <cell r="AB379">
            <v>196.307348347855</v>
          </cell>
          <cell r="AC379">
            <v>1</v>
          </cell>
          <cell r="AD379">
            <v>0.98373199818269697</v>
          </cell>
          <cell r="AE379">
            <v>0.82160971997216092</v>
          </cell>
          <cell r="AF379">
            <v>0.45672625658711802</v>
          </cell>
          <cell r="AG379">
            <v>0.76819179251600211</v>
          </cell>
        </row>
        <row r="380">
          <cell r="A380" t="str">
            <v>b0414</v>
          </cell>
          <cell r="B380" t="str">
            <v>ribd, eck0408, jw0404, ribg, ybae</v>
          </cell>
          <cell r="C380" t="str">
            <v>fused diaminohydroxyphosphoribosylaminopyrimidine deaminase and</v>
          </cell>
          <cell r="D380">
            <v>0.27800000000000002</v>
          </cell>
          <cell r="E380">
            <v>0.41</v>
          </cell>
          <cell r="F380">
            <v>0.751</v>
          </cell>
          <cell r="G380">
            <v>1.05</v>
          </cell>
          <cell r="H380">
            <v>1.524</v>
          </cell>
          <cell r="I380">
            <v>0.38730809174361103</v>
          </cell>
          <cell r="J380">
            <v>0.45185415597762202</v>
          </cell>
          <cell r="K380">
            <v>0.65557133832339198</v>
          </cell>
          <cell r="L380">
            <v>0.74312434373149905</v>
          </cell>
          <cell r="M380">
            <v>0.89489963150998397</v>
          </cell>
          <cell r="N380">
            <v>1</v>
          </cell>
          <cell r="O380">
            <v>1.16665302277428</v>
          </cell>
          <cell r="P380">
            <v>1.69263527485856</v>
          </cell>
          <cell r="Q380">
            <v>1.91869046780316</v>
          </cell>
          <cell r="R380">
            <v>2.3105627034056102</v>
          </cell>
          <cell r="S380">
            <v>37.5</v>
          </cell>
          <cell r="T380">
            <v>38</v>
          </cell>
          <cell r="U380">
            <v>59</v>
          </cell>
          <cell r="V380">
            <v>47</v>
          </cell>
          <cell r="W380">
            <v>63.5</v>
          </cell>
          <cell r="X380">
            <v>51.659981675659203</v>
          </cell>
          <cell r="Y380">
            <v>41.806237580993503</v>
          </cell>
          <cell r="Z380">
            <v>48.2004786324786</v>
          </cell>
          <cell r="AA380">
            <v>32.267982289690103</v>
          </cell>
          <cell r="AB380">
            <v>37.546736807496302</v>
          </cell>
          <cell r="AC380">
            <v>1</v>
          </cell>
          <cell r="AD380">
            <v>0.80925769280114801</v>
          </cell>
          <cell r="AE380">
            <v>0.93303321195697198</v>
          </cell>
          <cell r="AF380">
            <v>0.62462241067526203</v>
          </cell>
          <cell r="AG380">
            <v>0.72680507405575301</v>
          </cell>
        </row>
        <row r="381">
          <cell r="A381" t="str">
            <v>b0415</v>
          </cell>
          <cell r="B381" t="str">
            <v>ribe, eck0409, jw0405, ribh, ybaf</v>
          </cell>
          <cell r="C381" t="str">
            <v>riboflavin synthase beta chain (ec:2,5,1,9)</v>
          </cell>
          <cell r="D381">
            <v>0.41899999999999998</v>
          </cell>
          <cell r="E381">
            <v>0.58799999999999997</v>
          </cell>
          <cell r="F381">
            <v>1.6259999999999999</v>
          </cell>
          <cell r="G381">
            <v>2.2400000000000002</v>
          </cell>
          <cell r="H381">
            <v>2.9910000000000001</v>
          </cell>
          <cell r="I381">
            <v>0.58397737041021303</v>
          </cell>
          <cell r="J381">
            <v>0.64858733434488203</v>
          </cell>
          <cell r="K381">
            <v>1.4195387914698401</v>
          </cell>
          <cell r="L381">
            <v>1.5851851735965199</v>
          </cell>
          <cell r="M381">
            <v>1.7560735398351801</v>
          </cell>
          <cell r="N381">
            <v>1</v>
          </cell>
          <cell r="O381">
            <v>1.11063778702466</v>
          </cell>
          <cell r="P381">
            <v>2.4308113009116799</v>
          </cell>
          <cell r="Q381">
            <v>2.7144633575150499</v>
          </cell>
          <cell r="R381">
            <v>3.0070917621373501</v>
          </cell>
          <cell r="S381">
            <v>3562</v>
          </cell>
          <cell r="T381">
            <v>5480.5</v>
          </cell>
          <cell r="U381">
            <v>8965</v>
          </cell>
          <cell r="V381">
            <v>10125</v>
          </cell>
          <cell r="W381">
            <v>11177</v>
          </cell>
          <cell r="X381">
            <v>4907.0094594319498</v>
          </cell>
          <cell r="Y381">
            <v>6029.4496069114502</v>
          </cell>
          <cell r="Z381">
            <v>7324.0218803418802</v>
          </cell>
          <cell r="AA381">
            <v>6951.3472485768498</v>
          </cell>
          <cell r="AB381">
            <v>6608.8169653131699</v>
          </cell>
          <cell r="AC381">
            <v>1</v>
          </cell>
          <cell r="AD381">
            <v>1.22874220169313</v>
          </cell>
          <cell r="AE381">
            <v>1.49256322835574</v>
          </cell>
          <cell r="AF381">
            <v>1.41661582396492</v>
          </cell>
          <cell r="AG381">
            <v>1.34681153968638</v>
          </cell>
        </row>
        <row r="382">
          <cell r="A382" t="str">
            <v>b0416</v>
          </cell>
          <cell r="B382" t="str">
            <v>nusb, eck0410, gronb, jw0406, ssad, ssyb</v>
          </cell>
          <cell r="C382" t="str">
            <v>transcription antitermination protein</v>
          </cell>
          <cell r="D382">
            <v>0.26100000000000001</v>
          </cell>
          <cell r="E382">
            <v>0.41299999999999998</v>
          </cell>
          <cell r="F382">
            <v>1.081</v>
          </cell>
          <cell r="G382">
            <v>1.5089999999999999</v>
          </cell>
          <cell r="H382">
            <v>2.169</v>
          </cell>
          <cell r="I382">
            <v>0.36341111249940494</v>
          </cell>
          <cell r="J382">
            <v>0.45504068447173102</v>
          </cell>
          <cell r="K382">
            <v>0.94343394537265501</v>
          </cell>
          <cell r="L382">
            <v>1.06792039523676</v>
          </cell>
          <cell r="M382">
            <v>1.2734609169358899</v>
          </cell>
          <cell r="N382">
            <v>1</v>
          </cell>
          <cell r="O382">
            <v>1.2521375071393199</v>
          </cell>
          <cell r="P382">
            <v>2.5960514495114699</v>
          </cell>
          <cell r="Q382">
            <v>2.9386013759788701</v>
          </cell>
          <cell r="R382">
            <v>3.5041881580821799</v>
          </cell>
          <cell r="S382">
            <v>1096.5</v>
          </cell>
          <cell r="T382">
            <v>1472</v>
          </cell>
          <cell r="U382">
            <v>2241</v>
          </cell>
          <cell r="V382">
            <v>2543</v>
          </cell>
          <cell r="W382">
            <v>3051.5</v>
          </cell>
          <cell r="X382">
            <v>1510.53786419627</v>
          </cell>
          <cell r="Y382">
            <v>1619.4416241900601</v>
          </cell>
          <cell r="Z382">
            <v>1830.80123076923</v>
          </cell>
          <cell r="AA382">
            <v>1745.9038077166399</v>
          </cell>
          <cell r="AB382">
            <v>1804.31287193819</v>
          </cell>
          <cell r="AC382">
            <v>1</v>
          </cell>
          <cell r="AD382">
            <v>1.0720960146548399</v>
          </cell>
          <cell r="AE382">
            <v>1.21201942312341</v>
          </cell>
          <cell r="AF382">
            <v>1.15581598389498</v>
          </cell>
          <cell r="AG382">
            <v>1.19448370987921</v>
          </cell>
        </row>
        <row r="383">
          <cell r="A383" t="str">
            <v>b0417</v>
          </cell>
          <cell r="B383" t="str">
            <v>thil, eck0411, jw0407</v>
          </cell>
          <cell r="C383" t="str">
            <v>thiamin-monophosphate kinase (ec:2,7,4,16)</v>
          </cell>
          <cell r="D383">
            <v>0.126</v>
          </cell>
          <cell r="E383">
            <v>0.14599999999999999</v>
          </cell>
          <cell r="F383">
            <v>0.36699999999999999</v>
          </cell>
          <cell r="G383">
            <v>0.47899999999999998</v>
          </cell>
          <cell r="H383">
            <v>0.63200000000000001</v>
          </cell>
          <cell r="I383">
            <v>0.17582981024265801</v>
          </cell>
          <cell r="J383">
            <v>0.16116622175749101</v>
          </cell>
          <cell r="K383">
            <v>0.32079223865040402</v>
          </cell>
          <cell r="L383">
            <v>0.33923143157216301</v>
          </cell>
          <cell r="M383">
            <v>0.37138124796524202</v>
          </cell>
          <cell r="N383">
            <v>1</v>
          </cell>
          <cell r="O383">
            <v>0.91660351299401199</v>
          </cell>
          <cell r="P383">
            <v>1.82444739152984</v>
          </cell>
          <cell r="Q383">
            <v>1.92931694064846</v>
          </cell>
          <cell r="R383">
            <v>2.1121631619388599</v>
          </cell>
          <cell r="S383">
            <v>139.5</v>
          </cell>
          <cell r="T383">
            <v>160</v>
          </cell>
          <cell r="U383">
            <v>204</v>
          </cell>
          <cell r="V383">
            <v>233.5</v>
          </cell>
          <cell r="W383">
            <v>234</v>
          </cell>
          <cell r="X383">
            <v>192.17513183345201</v>
          </cell>
          <cell r="Y383">
            <v>176.02626349892</v>
          </cell>
          <cell r="Z383">
            <v>166.65928205128199</v>
          </cell>
          <cell r="AA383">
            <v>160.31008222643899</v>
          </cell>
          <cell r="AB383">
            <v>138.361203353608</v>
          </cell>
          <cell r="AC383">
            <v>1</v>
          </cell>
          <cell r="AD383">
            <v>0.91596796015976001</v>
          </cell>
          <cell r="AE383">
            <v>0.86722605813387199</v>
          </cell>
          <cell r="AF383">
            <v>0.83418744505075204</v>
          </cell>
          <cell r="AG383">
            <v>0.71997454630872104</v>
          </cell>
        </row>
        <row r="384">
          <cell r="A384" t="str">
            <v>b0418</v>
          </cell>
          <cell r="B384" t="str">
            <v>pgpa, eck0412, jw0408, yajn</v>
          </cell>
          <cell r="C384" t="str">
            <v>phosphatidylglycerophosphatase a (ec:3,1,3,27)</v>
          </cell>
          <cell r="D384">
            <v>0.16800000000000001</v>
          </cell>
          <cell r="E384">
            <v>0.29599999999999999</v>
          </cell>
          <cell r="F384">
            <v>0.376</v>
          </cell>
          <cell r="G384">
            <v>0.47899999999999998</v>
          </cell>
          <cell r="H384">
            <v>0.66600000000000004</v>
          </cell>
          <cell r="I384">
            <v>0.234297620862054</v>
          </cell>
          <cell r="J384">
            <v>0.326254890829901</v>
          </cell>
          <cell r="K384">
            <v>0.32820140576065998</v>
          </cell>
          <cell r="L384">
            <v>0.33893370185828398</v>
          </cell>
          <cell r="M384">
            <v>0.39111289513974307</v>
          </cell>
          <cell r="N384">
            <v>1</v>
          </cell>
          <cell r="O384">
            <v>1.39248059638637</v>
          </cell>
          <cell r="P384">
            <v>1.40078846961017</v>
          </cell>
          <cell r="Q384">
            <v>1.4465947226064</v>
          </cell>
          <cell r="R384">
            <v>1.6692994734676201</v>
          </cell>
          <cell r="S384"/>
          <cell r="T384"/>
          <cell r="U384"/>
          <cell r="V384"/>
          <cell r="W384"/>
          <cell r="X384"/>
          <cell r="Y384"/>
          <cell r="Z384"/>
          <cell r="AA384"/>
          <cell r="AB384"/>
          <cell r="AC384"/>
          <cell r="AD384"/>
          <cell r="AE384"/>
          <cell r="AF384"/>
          <cell r="AG384"/>
        </row>
        <row r="385">
          <cell r="A385" t="str">
            <v>b0419</v>
          </cell>
          <cell r="B385" t="str">
            <v>yajo, eck0413, jw0409</v>
          </cell>
          <cell r="C385" t="str">
            <v>2-carboxybenzaldehyde reductase, function unknown</v>
          </cell>
          <cell r="D385">
            <v>0.752</v>
          </cell>
          <cell r="E385">
            <v>1.1180000000000001</v>
          </cell>
          <cell r="F385">
            <v>0.92100000000000004</v>
          </cell>
          <cell r="G385">
            <v>1.202</v>
          </cell>
          <cell r="H385">
            <v>1.472</v>
          </cell>
          <cell r="I385">
            <v>1.0468749735537</v>
          </cell>
          <cell r="J385">
            <v>1.23242117164665</v>
          </cell>
          <cell r="K385">
            <v>0.80457792131854899</v>
          </cell>
          <cell r="L385">
            <v>0.85078521269295204</v>
          </cell>
          <cell r="M385">
            <v>0.86440331048141805</v>
          </cell>
          <cell r="N385">
            <v>1</v>
          </cell>
          <cell r="O385">
            <v>1.17723816384979</v>
          </cell>
          <cell r="P385">
            <v>0.76855206365985196</v>
          </cell>
          <cell r="Q385">
            <v>0.81269037295341395</v>
          </cell>
          <cell r="R385">
            <v>0.82569870549788005</v>
          </cell>
          <cell r="S385">
            <v>825</v>
          </cell>
          <cell r="T385">
            <v>748</v>
          </cell>
          <cell r="U385">
            <v>733</v>
          </cell>
          <cell r="V385">
            <v>631.5</v>
          </cell>
          <cell r="W385">
            <v>588.5</v>
          </cell>
          <cell r="X385">
            <v>1136.5195968645</v>
          </cell>
          <cell r="Y385">
            <v>822.92278185745101</v>
          </cell>
          <cell r="Z385">
            <v>598.82967521367505</v>
          </cell>
          <cell r="AA385">
            <v>433.55810246679306</v>
          </cell>
          <cell r="AB385">
            <v>347.97251356238701</v>
          </cell>
          <cell r="AC385">
            <v>1</v>
          </cell>
          <cell r="AD385">
            <v>0.72407267250629004</v>
          </cell>
          <cell r="AE385">
            <v>0.52689779997261998</v>
          </cell>
          <cell r="AF385">
            <v>0.38147877402459202</v>
          </cell>
          <cell r="AG385">
            <v>0.30617379103923398</v>
          </cell>
        </row>
        <row r="386">
          <cell r="A386" t="str">
            <v>b0420</v>
          </cell>
          <cell r="B386" t="str">
            <v>dxs, eck0414, jw0410, yajp</v>
          </cell>
          <cell r="C386" t="str">
            <v>1-deoxyxylulose-5-phosphate synthase, thiamine-requiring,</v>
          </cell>
          <cell r="D386">
            <v>0.218</v>
          </cell>
          <cell r="E386">
            <v>0.46600000000000003</v>
          </cell>
          <cell r="F386">
            <v>0.55300000000000005</v>
          </cell>
          <cell r="G386">
            <v>0.70599999999999996</v>
          </cell>
          <cell r="H386">
            <v>0.91300000000000003</v>
          </cell>
          <cell r="I386">
            <v>0.30335202896413799</v>
          </cell>
          <cell r="J386">
            <v>0.51416440253564299</v>
          </cell>
          <cell r="K386">
            <v>0.48241910295669799</v>
          </cell>
          <cell r="L386">
            <v>0.49982503481643198</v>
          </cell>
          <cell r="M386">
            <v>0.53608075793243604</v>
          </cell>
          <cell r="N386">
            <v>1</v>
          </cell>
          <cell r="O386">
            <v>1.6949430148575899</v>
          </cell>
          <cell r="P386">
            <v>1.5902946309738699</v>
          </cell>
          <cell r="Q386">
            <v>1.64767328744493</v>
          </cell>
          <cell r="R386">
            <v>1.76719028306157</v>
          </cell>
          <cell r="S386">
            <v>80</v>
          </cell>
          <cell r="T386">
            <v>98</v>
          </cell>
          <cell r="U386">
            <v>122.5</v>
          </cell>
          <cell r="V386">
            <v>114.5</v>
          </cell>
          <cell r="W386">
            <v>117</v>
          </cell>
          <cell r="X386">
            <v>110.20796090807301</v>
          </cell>
          <cell r="Y386">
            <v>107.81608639308899</v>
          </cell>
          <cell r="Z386">
            <v>100.077264957265</v>
          </cell>
          <cell r="AA386">
            <v>78.610297280202403</v>
          </cell>
          <cell r="AB386">
            <v>69.180601676804201</v>
          </cell>
          <cell r="AC386">
            <v>1</v>
          </cell>
          <cell r="AD386">
            <v>0.97829671744875601</v>
          </cell>
          <cell r="AE386">
            <v>0.90807655030240308</v>
          </cell>
          <cell r="AF386">
            <v>0.71329055208428305</v>
          </cell>
          <cell r="AG386">
            <v>0.62772780756291602</v>
          </cell>
        </row>
        <row r="387">
          <cell r="A387" t="str">
            <v>b0421</v>
          </cell>
          <cell r="B387" t="str">
            <v>ispa, eck0415, jw0411</v>
          </cell>
          <cell r="C387" t="str">
            <v>geranyltranstransferase (ec:2,5,1,10 2,5,1,1)</v>
          </cell>
          <cell r="D387">
            <v>0.46400000000000002</v>
          </cell>
          <cell r="E387">
            <v>0.57099999999999995</v>
          </cell>
          <cell r="F387">
            <v>0.98599999999999999</v>
          </cell>
          <cell r="G387">
            <v>1.4179999999999999</v>
          </cell>
          <cell r="H387">
            <v>2.032</v>
          </cell>
          <cell r="I387">
            <v>0.646254700983657</v>
          </cell>
          <cell r="J387">
            <v>0.62994651061375295</v>
          </cell>
          <cell r="K387">
            <v>0.86083819690909691</v>
          </cell>
          <cell r="L387">
            <v>1.0032589146495901</v>
          </cell>
          <cell r="M387">
            <v>1.1934470961786201</v>
          </cell>
          <cell r="N387">
            <v>1</v>
          </cell>
          <cell r="O387">
            <v>0.97476507274131696</v>
          </cell>
          <cell r="P387">
            <v>1.33204167892137</v>
          </cell>
          <cell r="Q387">
            <v>1.5524202967073799</v>
          </cell>
          <cell r="R387">
            <v>1.84671321440616</v>
          </cell>
          <cell r="S387">
            <v>133.5</v>
          </cell>
          <cell r="T387">
            <v>170</v>
          </cell>
          <cell r="U387">
            <v>215.5</v>
          </cell>
          <cell r="V387">
            <v>210.5</v>
          </cell>
          <cell r="W387">
            <v>225</v>
          </cell>
          <cell r="X387">
            <v>183.90953476534699</v>
          </cell>
          <cell r="Y387">
            <v>187.02790496760301</v>
          </cell>
          <cell r="Z387">
            <v>176.05429059829001</v>
          </cell>
          <cell r="AA387">
            <v>144.51936748893101</v>
          </cell>
          <cell r="AB387">
            <v>133.039618609239</v>
          </cell>
          <cell r="AC387">
            <v>1</v>
          </cell>
          <cell r="AD387">
            <v>1.0169560007110801</v>
          </cell>
          <cell r="AE387">
            <v>0.95728745561191908</v>
          </cell>
          <cell r="AF387">
            <v>0.78581769930159295</v>
          </cell>
          <cell r="AG387">
            <v>0.72339707008114795</v>
          </cell>
        </row>
        <row r="388">
          <cell r="A388" t="str">
            <v>b0422</v>
          </cell>
          <cell r="B388" t="str">
            <v>xseb, eck0416, jw0412, yaje</v>
          </cell>
          <cell r="C388" t="str">
            <v>exonuclease vii small subunit (ec:3,1,11,6)</v>
          </cell>
          <cell r="D388">
            <v>0.60199999999999998</v>
          </cell>
          <cell r="E388">
            <v>0.59199999999999997</v>
          </cell>
          <cell r="F388">
            <v>1.056</v>
          </cell>
          <cell r="G388">
            <v>1.4119999999999999</v>
          </cell>
          <cell r="H388">
            <v>2.1320000000000001</v>
          </cell>
          <cell r="I388">
            <v>0.83818434313600398</v>
          </cell>
          <cell r="J388">
            <v>0.65239203464847195</v>
          </cell>
          <cell r="K388">
            <v>0.92161806443690097</v>
          </cell>
          <cell r="L388">
            <v>0.99919896400577413</v>
          </cell>
          <cell r="M388">
            <v>1.2519315692277599</v>
          </cell>
          <cell r="N388">
            <v>1</v>
          </cell>
          <cell r="O388">
            <v>0.77833956216313505</v>
          </cell>
          <cell r="P388">
            <v>1.0995410162265</v>
          </cell>
          <cell r="Q388">
            <v>1.19209929437162</v>
          </cell>
          <cell r="R388">
            <v>1.49362318621194</v>
          </cell>
          <cell r="S388">
            <v>357.5</v>
          </cell>
          <cell r="T388">
            <v>423</v>
          </cell>
          <cell r="U388">
            <v>466</v>
          </cell>
          <cell r="V388">
            <v>427.5</v>
          </cell>
          <cell r="W388">
            <v>532.5</v>
          </cell>
          <cell r="X388">
            <v>492.49182530795093</v>
          </cell>
          <cell r="Y388">
            <v>465.36943412527</v>
          </cell>
          <cell r="Z388">
            <v>380.70208547008502</v>
          </cell>
          <cell r="AA388">
            <v>293.50132827324501</v>
          </cell>
          <cell r="AB388">
            <v>314.86043070853202</v>
          </cell>
          <cell r="AC388">
            <v>1</v>
          </cell>
          <cell r="AD388">
            <v>0.94492824085816796</v>
          </cell>
          <cell r="AE388">
            <v>0.77301198904577884</v>
          </cell>
          <cell r="AF388">
            <v>0.59595167511607094</v>
          </cell>
          <cell r="AG388">
            <v>0.63932113088710096</v>
          </cell>
        </row>
        <row r="389">
          <cell r="A389" t="str">
            <v>b0423</v>
          </cell>
          <cell r="B389" t="str">
            <v>thii, eck0417, jw0413, nuva, yajj, yajk</v>
          </cell>
          <cell r="C389" t="str">
            <v>sulfurtransferase required for thiamine and 4-thiouridine</v>
          </cell>
          <cell r="D389">
            <v>9.0999999999999998E-2</v>
          </cell>
          <cell r="E389">
            <v>0.13</v>
          </cell>
          <cell r="F389">
            <v>0.313</v>
          </cell>
          <cell r="G389">
            <v>0.47499999999999998</v>
          </cell>
          <cell r="H389">
            <v>0.94099999999999995</v>
          </cell>
          <cell r="I389">
            <v>0.126804391821049</v>
          </cell>
          <cell r="J389">
            <v>0.14350417005804</v>
          </cell>
          <cell r="K389">
            <v>0.27304427282875099</v>
          </cell>
          <cell r="L389">
            <v>0.33622706809573999</v>
          </cell>
          <cell r="M389">
            <v>0.55258300295071805</v>
          </cell>
          <cell r="N389">
            <v>1</v>
          </cell>
          <cell r="O389">
            <v>1.1316971596737599</v>
          </cell>
          <cell r="P389">
            <v>2.1532714199211802</v>
          </cell>
          <cell r="Q389">
            <v>2.6515411908622002</v>
          </cell>
          <cell r="R389">
            <v>4.3577591833770599</v>
          </cell>
          <cell r="S389"/>
          <cell r="T389"/>
          <cell r="U389"/>
          <cell r="V389"/>
          <cell r="W389"/>
          <cell r="X389"/>
          <cell r="Y389"/>
          <cell r="Z389"/>
          <cell r="AA389"/>
          <cell r="AB389"/>
          <cell r="AC389"/>
          <cell r="AD389"/>
          <cell r="AE389"/>
          <cell r="AF389"/>
          <cell r="AG389"/>
        </row>
        <row r="390">
          <cell r="A390" t="str">
            <v>b0424</v>
          </cell>
          <cell r="B390" t="str">
            <v>yajl, eck0418, jw5057, thij</v>
          </cell>
          <cell r="C390" t="str">
            <v>conserved protein</v>
          </cell>
          <cell r="D390">
            <v>0.114</v>
          </cell>
          <cell r="E390">
            <v>0.20599999999999999</v>
          </cell>
          <cell r="F390">
            <v>0.30099999999999999</v>
          </cell>
          <cell r="G390">
            <v>0.41399999999999998</v>
          </cell>
          <cell r="H390">
            <v>0.66900000000000004</v>
          </cell>
          <cell r="I390">
            <v>0.15894738509565601</v>
          </cell>
          <cell r="J390">
            <v>0.227641768841299</v>
          </cell>
          <cell r="K390">
            <v>0.263165383348409</v>
          </cell>
          <cell r="L390">
            <v>0.29321865760891802</v>
          </cell>
          <cell r="M390">
            <v>0.39255536143618802</v>
          </cell>
          <cell r="N390">
            <v>1</v>
          </cell>
          <cell r="O390">
            <v>1.43218316365697</v>
          </cell>
          <cell r="P390">
            <v>1.65567607916314</v>
          </cell>
          <cell r="Q390">
            <v>1.8447529503707001</v>
          </cell>
          <cell r="R390">
            <v>2.46971890226407</v>
          </cell>
          <cell r="S390">
            <v>296.5</v>
          </cell>
          <cell r="T390">
            <v>378.5</v>
          </cell>
          <cell r="U390">
            <v>509</v>
          </cell>
          <cell r="V390">
            <v>603.5</v>
          </cell>
          <cell r="W390">
            <v>787.5</v>
          </cell>
          <cell r="X390">
            <v>408.45825511554506</v>
          </cell>
          <cell r="Y390">
            <v>416.41212958963303</v>
          </cell>
          <cell r="Z390">
            <v>415.831247863248</v>
          </cell>
          <cell r="AA390">
            <v>414.33462365591402</v>
          </cell>
          <cell r="AB390">
            <v>465.63866513233597</v>
          </cell>
          <cell r="AC390">
            <v>1</v>
          </cell>
          <cell r="AD390">
            <v>1.01947291889556</v>
          </cell>
          <cell r="AE390">
            <v>1.01805078647662</v>
          </cell>
          <cell r="AF390">
            <v>1.01438670529185</v>
          </cell>
          <cell r="AG390">
            <v>1.1399908296641399</v>
          </cell>
        </row>
        <row r="391">
          <cell r="A391" t="str">
            <v>b0425</v>
          </cell>
          <cell r="B391" t="str">
            <v>pane, apba, eck0419, jw0415</v>
          </cell>
          <cell r="C391" t="str">
            <v>2-dehydropantoate reductase, nadph-specific (ec:1,1,1,169)</v>
          </cell>
          <cell r="D391">
            <v>0.13900000000000001</v>
          </cell>
          <cell r="E391">
            <v>0.23200000000000001</v>
          </cell>
          <cell r="F391">
            <v>0.371</v>
          </cell>
          <cell r="G391">
            <v>0.58499999999999996</v>
          </cell>
          <cell r="H391">
            <v>0.77800000000000002</v>
          </cell>
          <cell r="I391">
            <v>0.19412000368436699</v>
          </cell>
          <cell r="J391">
            <v>0.25609974964204002</v>
          </cell>
          <cell r="K391">
            <v>0.32353363048119899</v>
          </cell>
          <cell r="L391">
            <v>0.41411496566921002</v>
          </cell>
          <cell r="M391">
            <v>0.45677740564953906</v>
          </cell>
          <cell r="N391">
            <v>1</v>
          </cell>
          <cell r="O391">
            <v>1.3192857241979601</v>
          </cell>
          <cell r="P391">
            <v>1.6666681657767499</v>
          </cell>
          <cell r="Q391">
            <v>2.1332936215195502</v>
          </cell>
          <cell r="R391">
            <v>2.3530671593858301</v>
          </cell>
          <cell r="S391"/>
          <cell r="T391"/>
          <cell r="U391"/>
          <cell r="V391"/>
          <cell r="W391"/>
          <cell r="X391"/>
          <cell r="Y391"/>
          <cell r="Z391"/>
          <cell r="AA391"/>
          <cell r="AB391"/>
          <cell r="AC391"/>
          <cell r="AD391"/>
          <cell r="AE391"/>
          <cell r="AF391"/>
          <cell r="AG391"/>
        </row>
        <row r="392">
          <cell r="A392" t="str">
            <v>b0426</v>
          </cell>
          <cell r="B392" t="str">
            <v>yajq, eck0420, jw5058</v>
          </cell>
          <cell r="C392" t="str">
            <v>predicted nucleotide binding protein</v>
          </cell>
          <cell r="D392">
            <v>0.314</v>
          </cell>
          <cell r="E392">
            <v>0.27800000000000002</v>
          </cell>
          <cell r="F392">
            <v>0.96</v>
          </cell>
          <cell r="G392">
            <v>1.2390000000000001</v>
          </cell>
          <cell r="H392">
            <v>1.8759999999999999</v>
          </cell>
          <cell r="I392">
            <v>0.43738236500971106</v>
          </cell>
          <cell r="J392">
            <v>0.30638508266801801</v>
          </cell>
          <cell r="K392">
            <v>0.83805912424900797</v>
          </cell>
          <cell r="L392">
            <v>0.87694933906421013</v>
          </cell>
          <cell r="M392">
            <v>1.1015813695080301</v>
          </cell>
          <cell r="N392">
            <v>1</v>
          </cell>
          <cell r="O392">
            <v>0.700497110031439</v>
          </cell>
          <cell r="P392">
            <v>1.91607890782337</v>
          </cell>
          <cell r="Q392">
            <v>2.0049947350866302</v>
          </cell>
          <cell r="R392">
            <v>2.51857746821497</v>
          </cell>
          <cell r="S392">
            <v>3917</v>
          </cell>
          <cell r="T392">
            <v>4227</v>
          </cell>
          <cell r="U392">
            <v>4731</v>
          </cell>
          <cell r="V392">
            <v>5365.5</v>
          </cell>
          <cell r="W392">
            <v>6977</v>
          </cell>
          <cell r="X392">
            <v>5396.0572859615204</v>
          </cell>
          <cell r="Y392">
            <v>4650.3938488120903</v>
          </cell>
          <cell r="Z392">
            <v>3865.02482051282</v>
          </cell>
          <cell r="AA392">
            <v>3683.6991271347201</v>
          </cell>
          <cell r="AB392">
            <v>4125.4107512740402</v>
          </cell>
          <cell r="AC392">
            <v>1</v>
          </cell>
          <cell r="AD392">
            <v>0.86181328373044597</v>
          </cell>
          <cell r="AE392">
            <v>0.71626830770832195</v>
          </cell>
          <cell r="AF392">
            <v>0.68266494069999994</v>
          </cell>
          <cell r="AG392">
            <v>0.7645231569366</v>
          </cell>
        </row>
        <row r="393">
          <cell r="A393" t="str">
            <v>b0427</v>
          </cell>
          <cell r="B393" t="str">
            <v>yajr, eck0421, jw5059</v>
          </cell>
          <cell r="C393" t="str">
            <v>predicted transporter</v>
          </cell>
          <cell r="D393">
            <v>7.5999999999999998E-2</v>
          </cell>
          <cell r="E393">
            <v>9.0999999999999998E-2</v>
          </cell>
          <cell r="F393">
            <v>0.151</v>
          </cell>
          <cell r="G393">
            <v>0.26700000000000002</v>
          </cell>
          <cell r="H393">
            <v>0.51400000000000001</v>
          </cell>
          <cell r="I393">
            <v>0.105336150209883</v>
          </cell>
          <cell r="J393">
            <v>0.100084959630222</v>
          </cell>
          <cell r="K393">
            <v>0.131718526404559</v>
          </cell>
          <cell r="L393">
            <v>0.188859881837768</v>
          </cell>
          <cell r="M393">
            <v>0.30176610215100302</v>
          </cell>
          <cell r="N393">
            <v>1</v>
          </cell>
          <cell r="O393">
            <v>0.95014825803679293</v>
          </cell>
          <cell r="P393">
            <v>1.25045889888807</v>
          </cell>
          <cell r="Q393">
            <v>1.7929256144397101</v>
          </cell>
          <cell r="R393">
            <v>2.8647914467135198</v>
          </cell>
          <cell r="S393"/>
          <cell r="T393"/>
          <cell r="U393"/>
          <cell r="V393"/>
          <cell r="W393"/>
          <cell r="X393"/>
          <cell r="Y393"/>
          <cell r="Z393"/>
          <cell r="AA393"/>
          <cell r="AB393"/>
          <cell r="AC393"/>
          <cell r="AD393"/>
          <cell r="AE393"/>
          <cell r="AF393"/>
          <cell r="AG393"/>
        </row>
        <row r="394">
          <cell r="A394" t="str">
            <v>b0428</v>
          </cell>
          <cell r="B394" t="str">
            <v>cyoe, eck0422, jw0418</v>
          </cell>
          <cell r="C394" t="str">
            <v>protoheme ix farnesyltransferase (ec:2,5,1,-)</v>
          </cell>
          <cell r="D394">
            <v>1.081</v>
          </cell>
          <cell r="E394">
            <v>1.776</v>
          </cell>
          <cell r="F394">
            <v>2.2010000000000001</v>
          </cell>
          <cell r="G394">
            <v>2.8980000000000001</v>
          </cell>
          <cell r="H394">
            <v>4.7850000000000001</v>
          </cell>
          <cell r="I394">
            <v>1.5054278349314101</v>
          </cell>
          <cell r="J394">
            <v>1.9577869165666899</v>
          </cell>
          <cell r="K394">
            <v>1.9214440039265099</v>
          </cell>
          <cell r="L394">
            <v>2.05102391046794</v>
          </cell>
          <cell r="M394">
            <v>2.80957987591096</v>
          </cell>
          <cell r="N394">
            <v>1</v>
          </cell>
          <cell r="O394">
            <v>1.30048539766496</v>
          </cell>
          <cell r="P394">
            <v>1.27634414572522</v>
          </cell>
          <cell r="Q394">
            <v>1.36241928233072</v>
          </cell>
          <cell r="R394">
            <v>1.8662999386077901</v>
          </cell>
          <cell r="S394"/>
          <cell r="T394"/>
          <cell r="U394"/>
          <cell r="V394"/>
          <cell r="W394"/>
          <cell r="X394"/>
          <cell r="Y394"/>
          <cell r="Z394"/>
          <cell r="AA394"/>
          <cell r="AB394"/>
          <cell r="AC394"/>
          <cell r="AD394"/>
          <cell r="AE394"/>
          <cell r="AF394"/>
          <cell r="AG394"/>
        </row>
        <row r="395">
          <cell r="A395" t="str">
            <v>b0429</v>
          </cell>
          <cell r="B395" t="str">
            <v>cyod, eck0423, jw0419</v>
          </cell>
          <cell r="C395" t="str">
            <v>cytochrome o ubiquinol oxidase subunit iv (ec:1,10,3,-)</v>
          </cell>
          <cell r="D395">
            <v>1.093</v>
          </cell>
          <cell r="E395">
            <v>2.76</v>
          </cell>
          <cell r="F395">
            <v>3.2240000000000002</v>
          </cell>
          <cell r="G395">
            <v>4.9420000000000002</v>
          </cell>
          <cell r="H395">
            <v>7.0519999999999996</v>
          </cell>
          <cell r="I395">
            <v>1.52161851961923</v>
          </cell>
          <cell r="J395">
            <v>3.04376024287206</v>
          </cell>
          <cell r="K395">
            <v>2.8152118324367401</v>
          </cell>
          <cell r="L395">
            <v>3.4975753027469598</v>
          </cell>
          <cell r="M395">
            <v>4.1408147974216103</v>
          </cell>
          <cell r="N395">
            <v>1</v>
          </cell>
          <cell r="O395">
            <v>2.0003438467834398</v>
          </cell>
          <cell r="P395">
            <v>1.85014298665425</v>
          </cell>
          <cell r="Q395">
            <v>2.2985888103032601</v>
          </cell>
          <cell r="R395">
            <v>2.72132255491857</v>
          </cell>
          <cell r="S395"/>
          <cell r="T395"/>
          <cell r="U395"/>
          <cell r="V395"/>
          <cell r="W395"/>
          <cell r="X395"/>
          <cell r="Y395"/>
          <cell r="Z395"/>
          <cell r="AA395"/>
          <cell r="AB395"/>
          <cell r="AC395"/>
          <cell r="AD395"/>
          <cell r="AE395"/>
          <cell r="AF395"/>
          <cell r="AG395"/>
        </row>
        <row r="396">
          <cell r="A396" t="str">
            <v>b0430</v>
          </cell>
          <cell r="B396" t="str">
            <v>cyoc, eck0424, jw0420</v>
          </cell>
          <cell r="C396" t="str">
            <v>cytochrome o ubiquinol oxidase subunit iii (ec:1,10,3,-)</v>
          </cell>
          <cell r="D396">
            <v>0.76800000000000002</v>
          </cell>
          <cell r="E396">
            <v>2.0569999999999999</v>
          </cell>
          <cell r="F396">
            <v>2.6139999999999999</v>
          </cell>
          <cell r="G396">
            <v>4.125</v>
          </cell>
          <cell r="H396">
            <v>6.7320000000000002</v>
          </cell>
          <cell r="I396">
            <v>1.06948472185239</v>
          </cell>
          <cell r="J396">
            <v>2.2685948713477799</v>
          </cell>
          <cell r="K396">
            <v>2.2820234699589901</v>
          </cell>
          <cell r="L396">
            <v>2.9192578888167602</v>
          </cell>
          <cell r="M396">
            <v>3.9531434734498401</v>
          </cell>
          <cell r="N396">
            <v>1</v>
          </cell>
          <cell r="O396">
            <v>2.1212036273117301</v>
          </cell>
          <cell r="P396">
            <v>2.13375976611094</v>
          </cell>
          <cell r="Q396">
            <v>2.7295928863392098</v>
          </cell>
          <cell r="R396">
            <v>3.6963066350333902</v>
          </cell>
          <cell r="S396"/>
          <cell r="T396"/>
          <cell r="U396"/>
          <cell r="V396"/>
          <cell r="W396"/>
          <cell r="X396"/>
          <cell r="Y396"/>
          <cell r="Z396"/>
          <cell r="AA396"/>
          <cell r="AB396"/>
          <cell r="AC396"/>
          <cell r="AD396"/>
          <cell r="AE396"/>
          <cell r="AF396"/>
          <cell r="AG396"/>
        </row>
        <row r="397">
          <cell r="A397" t="str">
            <v>b0431</v>
          </cell>
          <cell r="B397" t="str">
            <v>cyob, eck0425, jw0421</v>
          </cell>
          <cell r="C397" t="str">
            <v>cytochrome o ubiquinol oxidase subunit i (ec:1,10,3,-)</v>
          </cell>
          <cell r="D397">
            <v>1.0049999999999999</v>
          </cell>
          <cell r="E397">
            <v>2.782</v>
          </cell>
          <cell r="F397">
            <v>3.3359999999999999</v>
          </cell>
          <cell r="G397">
            <v>5.2480000000000002</v>
          </cell>
          <cell r="H397">
            <v>8.2029999999999994</v>
          </cell>
          <cell r="I397">
            <v>1.39877297014004</v>
          </cell>
          <cell r="J397">
            <v>3.06755249834886</v>
          </cell>
          <cell r="K397">
            <v>2.9126259151208198</v>
          </cell>
          <cell r="L397">
            <v>3.7144037334643505</v>
          </cell>
          <cell r="M397">
            <v>4.8164703165458498</v>
          </cell>
          <cell r="N397">
            <v>1</v>
          </cell>
          <cell r="O397">
            <v>2.1930310092007002</v>
          </cell>
          <cell r="P397">
            <v>2.0822720893936202</v>
          </cell>
          <cell r="Q397">
            <v>2.6554729128719798</v>
          </cell>
          <cell r="R397">
            <v>3.44335386754268</v>
          </cell>
          <cell r="S397">
            <v>550.5</v>
          </cell>
          <cell r="T397">
            <v>1063</v>
          </cell>
          <cell r="U397">
            <v>1545</v>
          </cell>
          <cell r="V397">
            <v>2216</v>
          </cell>
          <cell r="W397">
            <v>3239</v>
          </cell>
          <cell r="X397">
            <v>758.36853099867699</v>
          </cell>
          <cell r="Y397">
            <v>1169.4744881209499</v>
          </cell>
          <cell r="Z397">
            <v>1262.19897435897</v>
          </cell>
          <cell r="AA397">
            <v>1521.40103731815</v>
          </cell>
          <cell r="AB397">
            <v>1915.17922077922</v>
          </cell>
          <cell r="AC397">
            <v>1</v>
          </cell>
          <cell r="AD397">
            <v>1.54209258469744</v>
          </cell>
          <cell r="AE397">
            <v>1.6643609574580001</v>
          </cell>
          <cell r="AF397">
            <v>2.0061500116765898</v>
          </cell>
          <cell r="AG397">
            <v>2.5253938454660898</v>
          </cell>
        </row>
        <row r="398">
          <cell r="A398" t="str">
            <v>b0432</v>
          </cell>
          <cell r="B398" t="str">
            <v>cyoa, eck0426, jw0422</v>
          </cell>
          <cell r="C398" t="str">
            <v>cytochrome o ubiquinol oxidase subunit ii (ec:1,10,3,-)</v>
          </cell>
          <cell r="D398">
            <v>1.3740000000000001</v>
          </cell>
          <cell r="E398">
            <v>2.8159999999999998</v>
          </cell>
          <cell r="F398">
            <v>4.0750000000000002</v>
          </cell>
          <cell r="G398">
            <v>6.6210000000000004</v>
          </cell>
          <cell r="H398">
            <v>10.648999999999999</v>
          </cell>
          <cell r="I398">
            <v>1.9128251850300999</v>
          </cell>
          <cell r="J398">
            <v>3.1053345706092701</v>
          </cell>
          <cell r="K398">
            <v>3.5577750250424498</v>
          </cell>
          <cell r="L398">
            <v>4.6854807726773</v>
          </cell>
          <cell r="M398">
            <v>6.2528438075891604</v>
          </cell>
          <cell r="N398">
            <v>1</v>
          </cell>
          <cell r="O398">
            <v>1.62342831687487</v>
          </cell>
          <cell r="P398">
            <v>1.85995827161093</v>
          </cell>
          <cell r="Q398">
            <v>2.4495080937590101</v>
          </cell>
          <cell r="R398">
            <v>3.2689049979707199</v>
          </cell>
          <cell r="S398">
            <v>629</v>
          </cell>
          <cell r="T398">
            <v>1152</v>
          </cell>
          <cell r="U398">
            <v>1867.5</v>
          </cell>
          <cell r="V398">
            <v>2074</v>
          </cell>
          <cell r="W398">
            <v>3151.5</v>
          </cell>
          <cell r="X398">
            <v>866.51009263972298</v>
          </cell>
          <cell r="Y398">
            <v>1267.3890971922201</v>
          </cell>
          <cell r="Z398">
            <v>1525.66769230769</v>
          </cell>
          <cell r="AA398">
            <v>1423.91053763441</v>
          </cell>
          <cell r="AB398">
            <v>1863.4415913200701</v>
          </cell>
          <cell r="AC398">
            <v>1</v>
          </cell>
          <cell r="AD398">
            <v>1.4626362785126601</v>
          </cell>
          <cell r="AE398">
            <v>1.7607038916995399</v>
          </cell>
          <cell r="AF398">
            <v>1.6432705743756899</v>
          </cell>
          <cell r="AG398">
            <v>2.15051342984744</v>
          </cell>
        </row>
        <row r="399">
          <cell r="A399" t="str">
            <v>b0433</v>
          </cell>
          <cell r="B399" t="str">
            <v>ampg, eck0427, jw0423</v>
          </cell>
          <cell r="C399" t="str">
            <v>muropeptide transporter</v>
          </cell>
          <cell r="D399">
            <v>6.2E-2</v>
          </cell>
          <cell r="E399">
            <v>6.9000000000000006E-2</v>
          </cell>
          <cell r="F399">
            <v>0.192</v>
          </cell>
          <cell r="G399">
            <v>0.26700000000000002</v>
          </cell>
          <cell r="H399">
            <v>0.41799999999999998</v>
          </cell>
          <cell r="I399">
            <v>8.5784812263906607E-2</v>
          </cell>
          <cell r="J399">
            <v>7.6292704153420293E-2</v>
          </cell>
          <cell r="K399">
            <v>0.16738954983649401</v>
          </cell>
          <cell r="L399">
            <v>0.188859881837768</v>
          </cell>
          <cell r="M399">
            <v>0.24543456387268101</v>
          </cell>
          <cell r="N399">
            <v>1</v>
          </cell>
          <cell r="O399">
            <v>0.88934978278806498</v>
          </cell>
          <cell r="P399">
            <v>1.95127255535094</v>
          </cell>
          <cell r="Q399">
            <v>2.2015538281620799</v>
          </cell>
          <cell r="R399">
            <v>2.8610491460613301</v>
          </cell>
          <cell r="S399"/>
          <cell r="T399"/>
          <cell r="U399"/>
          <cell r="V399"/>
          <cell r="W399"/>
          <cell r="X399"/>
          <cell r="Y399"/>
          <cell r="Z399"/>
          <cell r="AA399"/>
          <cell r="AB399"/>
          <cell r="AC399"/>
          <cell r="AD399"/>
          <cell r="AE399"/>
          <cell r="AF399"/>
          <cell r="AG399"/>
        </row>
        <row r="400">
          <cell r="A400" t="str">
            <v>b0434</v>
          </cell>
          <cell r="B400" t="str">
            <v>yajg, eck0428, jw0424</v>
          </cell>
          <cell r="C400" t="str">
            <v>predicted lipoprotein</v>
          </cell>
          <cell r="D400">
            <v>0.51500000000000001</v>
          </cell>
          <cell r="E400">
            <v>0.21199999999999999</v>
          </cell>
          <cell r="F400">
            <v>1.6950000000000001</v>
          </cell>
          <cell r="G400">
            <v>2.2909999999999999</v>
          </cell>
          <cell r="H400">
            <v>2.383</v>
          </cell>
          <cell r="I400">
            <v>0.71749587248793401</v>
          </cell>
          <cell r="J400">
            <v>0.23402218501772601</v>
          </cell>
          <cell r="K400">
            <v>1.48018694047123</v>
          </cell>
          <cell r="L400">
            <v>1.6212736237637699</v>
          </cell>
          <cell r="M400">
            <v>1.39940760102845</v>
          </cell>
          <cell r="N400">
            <v>1</v>
          </cell>
          <cell r="O400">
            <v>0.32616520037425201</v>
          </cell>
          <cell r="P400">
            <v>2.0629901818649499</v>
          </cell>
          <cell r="Q400">
            <v>2.2596278054422299</v>
          </cell>
          <cell r="R400">
            <v>1.9504050889881299</v>
          </cell>
          <cell r="S400">
            <v>804.5</v>
          </cell>
          <cell r="T400">
            <v>1154.5</v>
          </cell>
          <cell r="U400">
            <v>1445.5</v>
          </cell>
          <cell r="V400">
            <v>1561.5</v>
          </cell>
          <cell r="W400">
            <v>1654.5</v>
          </cell>
          <cell r="X400">
            <v>1108.2788068818099</v>
          </cell>
          <cell r="Y400">
            <v>1270.1395075594</v>
          </cell>
          <cell r="Z400">
            <v>1180.9117264957299</v>
          </cell>
          <cell r="AA400">
            <v>1072.0522201138499</v>
          </cell>
          <cell r="AB400">
            <v>978.28466217327014</v>
          </cell>
          <cell r="AC400">
            <v>1</v>
          </cell>
          <cell r="AD400">
            <v>1.1460469149752901</v>
          </cell>
          <cell r="AE400">
            <v>1.0655366855008901</v>
          </cell>
          <cell r="AF400">
            <v>0.96731274969528491</v>
          </cell>
          <cell r="AG400">
            <v>0.88270627941151103</v>
          </cell>
        </row>
        <row r="401">
          <cell r="A401" t="str">
            <v>b0435</v>
          </cell>
          <cell r="B401" t="str">
            <v>bola, eck0429, jw5060</v>
          </cell>
          <cell r="C401" t="str">
            <v>regulator of penicillin binding proteins and beta lactamase</v>
          </cell>
          <cell r="D401">
            <v>0.91400000000000003</v>
          </cell>
          <cell r="E401">
            <v>1.21</v>
          </cell>
          <cell r="F401">
            <v>1.0840000000000001</v>
          </cell>
          <cell r="G401">
            <v>1.2869999999999999</v>
          </cell>
          <cell r="H401">
            <v>1.7170000000000001</v>
          </cell>
          <cell r="I401">
            <v>1.27328819243294</v>
          </cell>
          <cell r="J401">
            <v>1.3347138877393101</v>
          </cell>
          <cell r="K401">
            <v>0.94645523907205997</v>
          </cell>
          <cell r="L401">
            <v>0.91093563700921787</v>
          </cell>
          <cell r="M401">
            <v>1.0079287069776699</v>
          </cell>
          <cell r="N401">
            <v>1</v>
          </cell>
          <cell r="O401">
            <v>1.04824178506595</v>
          </cell>
          <cell r="P401">
            <v>0.74331580603415293</v>
          </cell>
          <cell r="Q401">
            <v>0.71541984165316497</v>
          </cell>
          <cell r="R401">
            <v>0.79159511017828799</v>
          </cell>
          <cell r="S401">
            <v>391.5</v>
          </cell>
          <cell r="T401">
            <v>650</v>
          </cell>
          <cell r="U401">
            <v>1636</v>
          </cell>
          <cell r="V401">
            <v>1078.5</v>
          </cell>
          <cell r="W401">
            <v>2351</v>
          </cell>
          <cell r="X401">
            <v>539.33020869388201</v>
          </cell>
          <cell r="Y401">
            <v>715.10669546436304</v>
          </cell>
          <cell r="Z401">
            <v>1336.5420854700801</v>
          </cell>
          <cell r="AA401">
            <v>740.44721062618612</v>
          </cell>
          <cell r="AB401">
            <v>1390.11619266809</v>
          </cell>
          <cell r="AC401">
            <v>1</v>
          </cell>
          <cell r="AD401">
            <v>1.32591626416804</v>
          </cell>
          <cell r="AE401">
            <v>2.4781517221274201</v>
          </cell>
          <cell r="AF401">
            <v>1.37290142233894</v>
          </cell>
          <cell r="AG401">
            <v>2.5774862417489901</v>
          </cell>
        </row>
        <row r="402">
          <cell r="A402" t="str">
            <v>b0436</v>
          </cell>
          <cell r="B402" t="str">
            <v>tig, eck0430, jw0426</v>
          </cell>
          <cell r="C402" t="str">
            <v>peptidyl-prolyl cis/trans isomerase (trigger factor)</v>
          </cell>
          <cell r="D402">
            <v>1.4039999999999999</v>
          </cell>
          <cell r="E402">
            <v>1.978</v>
          </cell>
          <cell r="F402">
            <v>4.569</v>
          </cell>
          <cell r="G402">
            <v>6.3109999999999999</v>
          </cell>
          <cell r="H402">
            <v>9.0850000000000009</v>
          </cell>
          <cell r="I402">
            <v>1.95567441360413</v>
          </cell>
          <cell r="J402">
            <v>2.1815062380930699</v>
          </cell>
          <cell r="K402">
            <v>3.9896965379388001</v>
          </cell>
          <cell r="L402">
            <v>4.46655018973766</v>
          </cell>
          <cell r="M402">
            <v>5.3346171278374204</v>
          </cell>
          <cell r="N402">
            <v>1</v>
          </cell>
          <cell r="O402">
            <v>1.1154751644333001</v>
          </cell>
          <cell r="P402">
            <v>2.0400617353203199</v>
          </cell>
          <cell r="Q402">
            <v>2.2838925327586699</v>
          </cell>
          <cell r="R402">
            <v>2.7277634205001502</v>
          </cell>
          <cell r="S402">
            <v>4616</v>
          </cell>
          <cell r="T402">
            <v>6282</v>
          </cell>
          <cell r="U402">
            <v>9717</v>
          </cell>
          <cell r="V402">
            <v>11368.5</v>
          </cell>
          <cell r="W402">
            <v>15336</v>
          </cell>
          <cell r="X402">
            <v>6358.9993443958101</v>
          </cell>
          <cell r="Y402">
            <v>6911.2311706263499</v>
          </cell>
          <cell r="Z402">
            <v>7938.373743589741</v>
          </cell>
          <cell r="AA402">
            <v>7805.0756736242893</v>
          </cell>
          <cell r="AB402">
            <v>9067.98040440572</v>
          </cell>
          <cell r="AC402">
            <v>1</v>
          </cell>
          <cell r="AD402">
            <v>1.0868425669389701</v>
          </cell>
          <cell r="AE402">
            <v>1.2483683852846801</v>
          </cell>
          <cell r="AF402">
            <v>1.22740627116166</v>
          </cell>
          <cell r="AG402">
            <v>1.4260074444570201</v>
          </cell>
        </row>
        <row r="403">
          <cell r="A403" t="str">
            <v>b0437</v>
          </cell>
          <cell r="B403" t="str">
            <v>clpp, eck0431, jw0427, lopp, wsea</v>
          </cell>
          <cell r="C403" t="str">
            <v>proteolytic subunit of clpa-clpp and clpx-clpp atp-dependent serine</v>
          </cell>
          <cell r="D403">
            <v>0.44500000000000001</v>
          </cell>
          <cell r="E403">
            <v>0.80600000000000005</v>
          </cell>
          <cell r="F403">
            <v>1.331</v>
          </cell>
          <cell r="G403">
            <v>1.8839999999999999</v>
          </cell>
          <cell r="H403">
            <v>2.456</v>
          </cell>
          <cell r="I403">
            <v>0.62025641392064301</v>
          </cell>
          <cell r="J403">
            <v>0.88849686992909105</v>
          </cell>
          <cell r="K403">
            <v>1.1621443260595301</v>
          </cell>
          <cell r="L403">
            <v>1.33317050396606</v>
          </cell>
          <cell r="M403">
            <v>1.4421110622075199</v>
          </cell>
          <cell r="N403">
            <v>1</v>
          </cell>
          <cell r="O403">
            <v>1.4324670410305</v>
          </cell>
          <cell r="P403">
            <v>1.87365144475268</v>
          </cell>
          <cell r="Q403">
            <v>2.1493860829895901</v>
          </cell>
          <cell r="R403">
            <v>2.3250240220684399</v>
          </cell>
          <cell r="S403">
            <v>2557.5</v>
          </cell>
          <cell r="T403">
            <v>3594</v>
          </cell>
          <cell r="U403">
            <v>4817</v>
          </cell>
          <cell r="V403">
            <v>4653</v>
          </cell>
          <cell r="W403">
            <v>6505.5</v>
          </cell>
          <cell r="X403">
            <v>3523.2107502799599</v>
          </cell>
          <cell r="Y403">
            <v>3953.9899438444895</v>
          </cell>
          <cell r="Z403">
            <v>3935.28314529914</v>
          </cell>
          <cell r="AA403">
            <v>3194.53024667932</v>
          </cell>
          <cell r="AB403">
            <v>3846.6188393884599</v>
          </cell>
          <cell r="AC403">
            <v>1</v>
          </cell>
          <cell r="AD403">
            <v>1.1222689257321099</v>
          </cell>
          <cell r="AE403">
            <v>1.11695933744141</v>
          </cell>
          <cell r="AF403">
            <v>0.906709950980219</v>
          </cell>
          <cell r="AG403">
            <v>1.09179356900032</v>
          </cell>
        </row>
        <row r="404">
          <cell r="A404" t="str">
            <v>b0438</v>
          </cell>
          <cell r="B404" t="str">
            <v>clpx, eck0432, jw0428, lopc</v>
          </cell>
          <cell r="C404" t="str">
            <v>atpase and specificity subunit of clpx-clpp atp-dependent serine</v>
          </cell>
          <cell r="D404">
            <v>0.58299999999999996</v>
          </cell>
          <cell r="E404">
            <v>0.99399999999999999</v>
          </cell>
          <cell r="F404">
            <v>1.232</v>
          </cell>
          <cell r="G404">
            <v>1.87</v>
          </cell>
          <cell r="H404">
            <v>2.8090000000000002</v>
          </cell>
          <cell r="I404">
            <v>0.81155818241822597</v>
          </cell>
          <cell r="J404">
            <v>1.09651904300758</v>
          </cell>
          <cell r="K404">
            <v>1.07597571256724</v>
          </cell>
          <cell r="L404">
            <v>1.3235439098839501</v>
          </cell>
          <cell r="M404">
            <v>1.64914803444275</v>
          </cell>
          <cell r="N404">
            <v>1</v>
          </cell>
          <cell r="O404">
            <v>1.3511280728391499</v>
          </cell>
          <cell r="P404">
            <v>1.3258146315044499</v>
          </cell>
          <cell r="Q404">
            <v>1.6308675564580499</v>
          </cell>
          <cell r="R404">
            <v>2.0320761593811301</v>
          </cell>
          <cell r="S404">
            <v>580</v>
          </cell>
          <cell r="T404">
            <v>872.5</v>
          </cell>
          <cell r="U404">
            <v>1497</v>
          </cell>
          <cell r="V404">
            <v>1776</v>
          </cell>
          <cell r="W404">
            <v>2314</v>
          </cell>
          <cell r="X404">
            <v>799.00771658352892</v>
          </cell>
          <cell r="Y404">
            <v>959.8932181425489</v>
          </cell>
          <cell r="Z404">
            <v>1222.98502564102</v>
          </cell>
          <cell r="AA404">
            <v>1219.31779886148</v>
          </cell>
          <cell r="AB404">
            <v>1368.2385664967901</v>
          </cell>
          <cell r="AC404">
            <v>1</v>
          </cell>
          <cell r="AD404">
            <v>1.20135663050533</v>
          </cell>
          <cell r="AE404">
            <v>1.53062980526694</v>
          </cell>
          <cell r="AF404">
            <v>1.5260400789058099</v>
          </cell>
          <cell r="AG404">
            <v>1.7124222183325499</v>
          </cell>
        </row>
        <row r="405">
          <cell r="A405" t="str">
            <v>b0439</v>
          </cell>
          <cell r="B405" t="str">
            <v>lon, capr, deg, dir, eck0433, jw0429, lopa, muc</v>
          </cell>
          <cell r="C405" t="str">
            <v>dna-binding atp-dependent protease la (ec:3,4,21,53)</v>
          </cell>
          <cell r="D405">
            <v>0.45900000000000002</v>
          </cell>
          <cell r="E405">
            <v>0.93799999999999994</v>
          </cell>
          <cell r="F405">
            <v>1.571</v>
          </cell>
          <cell r="G405">
            <v>2.2999999999999998</v>
          </cell>
          <cell r="H405">
            <v>3.0249999999999999</v>
          </cell>
          <cell r="I405">
            <v>0.63962784537528306</v>
          </cell>
          <cell r="J405">
            <v>1.0347018620595101</v>
          </cell>
          <cell r="K405">
            <v>1.37151915618747</v>
          </cell>
          <cell r="L405">
            <v>1.62788683225692</v>
          </cell>
          <cell r="M405">
            <v>1.7761711859207201</v>
          </cell>
          <cell r="N405">
            <v>1</v>
          </cell>
          <cell r="O405">
            <v>1.61766231651848</v>
          </cell>
          <cell r="P405">
            <v>2.1442455423165199</v>
          </cell>
          <cell r="Q405">
            <v>2.5450531024048901</v>
          </cell>
          <cell r="R405">
            <v>2.7768822116845202</v>
          </cell>
          <cell r="S405">
            <v>1019</v>
          </cell>
          <cell r="T405">
            <v>1221</v>
          </cell>
          <cell r="U405">
            <v>1772.5</v>
          </cell>
          <cell r="V405">
            <v>2089.5</v>
          </cell>
          <cell r="W405">
            <v>2319</v>
          </cell>
          <cell r="X405">
            <v>1403.7739020665799</v>
          </cell>
          <cell r="Y405">
            <v>1343.3004233261299</v>
          </cell>
          <cell r="Z405">
            <v>1448.05675213675</v>
          </cell>
          <cell r="AA405">
            <v>1434.55210626186</v>
          </cell>
          <cell r="AB405">
            <v>1371.19500246589</v>
          </cell>
          <cell r="AC405">
            <v>1</v>
          </cell>
          <cell r="AD405">
            <v>0.95692078428626004</v>
          </cell>
          <cell r="AE405">
            <v>1.0315455715517901</v>
          </cell>
          <cell r="AF405">
            <v>1.02192532868005</v>
          </cell>
          <cell r="AG405">
            <v>0.97679191816236988</v>
          </cell>
        </row>
        <row r="406">
          <cell r="A406" t="str">
            <v>b0440</v>
          </cell>
          <cell r="B406" t="str">
            <v>hupb, dpea, eck0434, hopd, jw0430</v>
          </cell>
          <cell r="C406" t="str">
            <v>hu, dna-binding transcriptional regulator, beta subunit</v>
          </cell>
          <cell r="D406">
            <v>3.64</v>
          </cell>
          <cell r="E406">
            <v>4.109</v>
          </cell>
          <cell r="F406">
            <v>4.3760000000000003</v>
          </cell>
          <cell r="G406">
            <v>4.843</v>
          </cell>
          <cell r="H406">
            <v>5.9509999999999996</v>
          </cell>
          <cell r="I406">
            <v>5.0687151714810899</v>
          </cell>
          <cell r="J406">
            <v>4.5308093265191296</v>
          </cell>
          <cell r="K406">
            <v>3.8206605065222505</v>
          </cell>
          <cell r="L406">
            <v>3.4277982843485799</v>
          </cell>
          <cell r="M406">
            <v>3.4945683672666799</v>
          </cell>
          <cell r="N406">
            <v>1</v>
          </cell>
          <cell r="O406">
            <v>0.89387727919918203</v>
          </cell>
          <cell r="P406">
            <v>0.75377297347837413</v>
          </cell>
          <cell r="Q406">
            <v>0.67626571396928103</v>
          </cell>
          <cell r="R406">
            <v>0.68943869383876899</v>
          </cell>
          <cell r="S406">
            <v>18124.5</v>
          </cell>
          <cell r="T406">
            <v>22004.5</v>
          </cell>
          <cell r="U406">
            <v>24351</v>
          </cell>
          <cell r="V406">
            <v>20483.5</v>
          </cell>
          <cell r="W406">
            <v>18369.5</v>
          </cell>
          <cell r="X406">
            <v>24968.302343479601</v>
          </cell>
          <cell r="Y406">
            <v>24208.561969762399</v>
          </cell>
          <cell r="Z406">
            <v>19893.726358974302</v>
          </cell>
          <cell r="AA406">
            <v>14063.0045793801</v>
          </cell>
          <cell r="AB406">
            <v>10861.650106855201</v>
          </cell>
          <cell r="AC406">
            <v>1</v>
          </cell>
          <cell r="AD406">
            <v>0.96957180495230699</v>
          </cell>
          <cell r="AE406">
            <v>0.79675927042631101</v>
          </cell>
          <cell r="AF406">
            <v>0.56323431148504399</v>
          </cell>
          <cell r="AG406">
            <v>0.43501756576941097</v>
          </cell>
        </row>
        <row r="407">
          <cell r="A407" t="str">
            <v>b0441</v>
          </cell>
          <cell r="B407" t="str">
            <v>ppid, eck0435, jw0431, ybau</v>
          </cell>
          <cell r="C407" t="str">
            <v>peptidyl-prolyl cis-trans isomerase (rotamase d) (ec:5,2,1,8)</v>
          </cell>
          <cell r="D407">
            <v>0.24399999999999999</v>
          </cell>
          <cell r="E407">
            <v>0.39100000000000001</v>
          </cell>
          <cell r="F407">
            <v>0.753</v>
          </cell>
          <cell r="G407">
            <v>1.0009999999999999</v>
          </cell>
          <cell r="H407">
            <v>1.458</v>
          </cell>
          <cell r="I407">
            <v>0.339483549151672</v>
          </cell>
          <cell r="J407">
            <v>0.43100557578406101</v>
          </cell>
          <cell r="K407">
            <v>0.65721781990344896</v>
          </cell>
          <cell r="L407">
            <v>0.70823583453230898</v>
          </cell>
          <cell r="M407">
            <v>0.85614680563534995</v>
          </cell>
          <cell r="N407">
            <v>1</v>
          </cell>
          <cell r="O407">
            <v>1.26959193416321</v>
          </cell>
          <cell r="P407">
            <v>1.9359342199224601</v>
          </cell>
          <cell r="Q407">
            <v>2.08621547730989</v>
          </cell>
          <cell r="R407">
            <v>2.5219095528332902</v>
          </cell>
          <cell r="S407">
            <v>612.5</v>
          </cell>
          <cell r="T407">
            <v>820</v>
          </cell>
          <cell r="U407">
            <v>1051.5</v>
          </cell>
          <cell r="V407">
            <v>1075</v>
          </cell>
          <cell r="W407">
            <v>1123</v>
          </cell>
          <cell r="X407">
            <v>843.77970070243316</v>
          </cell>
          <cell r="Y407">
            <v>902.13460043196517</v>
          </cell>
          <cell r="Z407">
            <v>859.03056410256397</v>
          </cell>
          <cell r="AA407">
            <v>738.04427577482613</v>
          </cell>
          <cell r="AB407">
            <v>664.01551865855595</v>
          </cell>
          <cell r="AC407">
            <v>1</v>
          </cell>
          <cell r="AD407">
            <v>1.06915892819056</v>
          </cell>
          <cell r="AE407">
            <v>1.01807446112704</v>
          </cell>
          <cell r="AF407">
            <v>0.87468835190087602</v>
          </cell>
          <cell r="AG407">
            <v>0.786953654023407</v>
          </cell>
        </row>
        <row r="408">
          <cell r="A408" t="str">
            <v>b0442</v>
          </cell>
          <cell r="B408" t="str">
            <v>ybav, eck0436, jw0432</v>
          </cell>
          <cell r="C408" t="str">
            <v>conserved protein</v>
          </cell>
          <cell r="D408">
            <v>0.13400000000000001</v>
          </cell>
          <cell r="E408">
            <v>0.219</v>
          </cell>
          <cell r="F408">
            <v>0.21199999999999999</v>
          </cell>
          <cell r="G408">
            <v>0.34200000000000003</v>
          </cell>
          <cell r="H408">
            <v>0.42199999999999999</v>
          </cell>
          <cell r="I408">
            <v>0.186023312041775</v>
          </cell>
          <cell r="J408">
            <v>0.241874438835774</v>
          </cell>
          <cell r="K408">
            <v>0.18522917775641101</v>
          </cell>
          <cell r="L408">
            <v>0.241792616120585</v>
          </cell>
          <cell r="M408">
            <v>0.247587498643494</v>
          </cell>
          <cell r="N408">
            <v>1</v>
          </cell>
          <cell r="O408">
            <v>1.30023724543436</v>
          </cell>
          <cell r="P408">
            <v>0.99573099588085601</v>
          </cell>
          <cell r="Q408">
            <v>1.29979739349166</v>
          </cell>
          <cell r="R408">
            <v>1.33094877155985</v>
          </cell>
          <cell r="S408"/>
          <cell r="T408"/>
          <cell r="U408"/>
          <cell r="V408"/>
          <cell r="W408"/>
          <cell r="X408"/>
          <cell r="Y408"/>
          <cell r="Z408"/>
          <cell r="AA408"/>
          <cell r="AB408"/>
          <cell r="AC408"/>
          <cell r="AD408"/>
          <cell r="AE408"/>
          <cell r="AF408"/>
          <cell r="AG408"/>
        </row>
        <row r="409">
          <cell r="A409" t="str">
            <v>b0443</v>
          </cell>
          <cell r="B409" t="str">
            <v>tesc, eck0437, jw0433, ybaw</v>
          </cell>
          <cell r="C409" t="str">
            <v>thioesterase iii</v>
          </cell>
          <cell r="D409">
            <v>0.25</v>
          </cell>
          <cell r="E409">
            <v>0.36899999999999999</v>
          </cell>
          <cell r="F409">
            <v>0.29599999999999999</v>
          </cell>
          <cell r="G409">
            <v>0.35399999999999998</v>
          </cell>
          <cell r="H409">
            <v>0.51700000000000002</v>
          </cell>
          <cell r="I409">
            <v>0.34758024079426397</v>
          </cell>
          <cell r="J409">
            <v>0.40647004229824102</v>
          </cell>
          <cell r="K409">
            <v>0.258225938608238</v>
          </cell>
          <cell r="L409">
            <v>0.25051699894851798</v>
          </cell>
          <cell r="M409">
            <v>0.30356380268463201</v>
          </cell>
          <cell r="N409">
            <v>1</v>
          </cell>
          <cell r="O409">
            <v>1.1694279322938701</v>
          </cell>
          <cell r="P409">
            <v>0.74292467839414589</v>
          </cell>
          <cell r="Q409">
            <v>0.72074580067053085</v>
          </cell>
          <cell r="R409">
            <v>0.87336323259041315</v>
          </cell>
          <cell r="S409">
            <v>422.5</v>
          </cell>
          <cell r="T409">
            <v>381.5</v>
          </cell>
          <cell r="U409">
            <v>245.5</v>
          </cell>
          <cell r="V409">
            <v>110.5</v>
          </cell>
          <cell r="W409">
            <v>60</v>
          </cell>
          <cell r="X409">
            <v>582.03579354576004</v>
          </cell>
          <cell r="Y409">
            <v>419.71262203023798</v>
          </cell>
          <cell r="Z409">
            <v>200.563008547008</v>
          </cell>
          <cell r="AA409">
            <v>75.864086021505415</v>
          </cell>
          <cell r="AB409">
            <v>35.477231629130401</v>
          </cell>
          <cell r="AC409">
            <v>1</v>
          </cell>
          <cell r="AD409">
            <v>0.72111135893095102</v>
          </cell>
          <cell r="AE409">
            <v>0.34458878778773899</v>
          </cell>
          <cell r="AF409">
            <v>0.13034264707217</v>
          </cell>
          <cell r="AG409">
            <v>6.0953693952399697E-2</v>
          </cell>
        </row>
        <row r="410">
          <cell r="A410" t="str">
            <v>b0444</v>
          </cell>
          <cell r="B410" t="str">
            <v>quec, eck0438, jw0434, ybax</v>
          </cell>
          <cell r="C410" t="str">
            <v>predicted aluminum resistance protein</v>
          </cell>
          <cell r="D410">
            <v>0.11</v>
          </cell>
          <cell r="E410">
            <v>0.16300000000000001</v>
          </cell>
          <cell r="F410">
            <v>0.317</v>
          </cell>
          <cell r="G410">
            <v>0.41299999999999998</v>
          </cell>
          <cell r="H410">
            <v>0.59</v>
          </cell>
          <cell r="I410">
            <v>0.153578975394179</v>
          </cell>
          <cell r="J410">
            <v>0.180057257887695</v>
          </cell>
          <cell r="K410">
            <v>0.27660890544957401</v>
          </cell>
          <cell r="L410">
            <v>0.29261417606861601</v>
          </cell>
          <cell r="M410">
            <v>0.34662249810089202</v>
          </cell>
          <cell r="N410">
            <v>1</v>
          </cell>
          <cell r="O410">
            <v>1.1724082507098099</v>
          </cell>
          <cell r="P410">
            <v>1.8010857589043301</v>
          </cell>
          <cell r="Q410">
            <v>1.90530100436981</v>
          </cell>
          <cell r="R410">
            <v>2.2569658197760698</v>
          </cell>
          <cell r="S410">
            <v>222.5</v>
          </cell>
          <cell r="T410">
            <v>276</v>
          </cell>
          <cell r="U410">
            <v>411</v>
          </cell>
          <cell r="V410">
            <v>439.5</v>
          </cell>
          <cell r="W410">
            <v>548.5</v>
          </cell>
          <cell r="X410">
            <v>306.51589127557799</v>
          </cell>
          <cell r="Y410">
            <v>303.64530453563702</v>
          </cell>
          <cell r="Z410">
            <v>335.76943589743598</v>
          </cell>
          <cell r="AA410">
            <v>301.73996204933599</v>
          </cell>
          <cell r="AB410">
            <v>324.321025809633</v>
          </cell>
          <cell r="AC410">
            <v>1</v>
          </cell>
          <cell r="AD410">
            <v>0.99063478657503012</v>
          </cell>
          <cell r="AE410">
            <v>1.09543891672343</v>
          </cell>
          <cell r="AF410">
            <v>0.98441865703482212</v>
          </cell>
          <cell r="AG410">
            <v>1.0580887811720301</v>
          </cell>
        </row>
        <row r="411">
          <cell r="A411" t="str">
            <v>b0445</v>
          </cell>
          <cell r="B411" t="str">
            <v>ybae, eck0439, jw0435</v>
          </cell>
          <cell r="C411" t="str">
            <v>predicted transporter subunit: periplasmic-binding component of abc</v>
          </cell>
          <cell r="D411">
            <v>5.8999999999999997E-2</v>
          </cell>
          <cell r="E411">
            <v>0.13500000000000001</v>
          </cell>
          <cell r="F411">
            <v>0.125</v>
          </cell>
          <cell r="G411">
            <v>0.13900000000000001</v>
          </cell>
          <cell r="H411">
            <v>9.0999999999999998E-2</v>
          </cell>
          <cell r="I411">
            <v>8.2727301443645498E-2</v>
          </cell>
          <cell r="J411">
            <v>0.14889845501457999</v>
          </cell>
          <cell r="K411">
            <v>0.10921935561307999</v>
          </cell>
          <cell r="L411">
            <v>9.86387564196399E-2</v>
          </cell>
          <cell r="M411">
            <v>5.3468135033140803E-2</v>
          </cell>
          <cell r="N411">
            <v>1</v>
          </cell>
          <cell r="O411">
            <v>1.7998708094692399</v>
          </cell>
          <cell r="P411">
            <v>1.3202335106685601</v>
          </cell>
          <cell r="Q411">
            <v>1.1923362021766599</v>
          </cell>
          <cell r="R411"/>
          <cell r="S411"/>
          <cell r="T411"/>
          <cell r="U411"/>
          <cell r="V411"/>
          <cell r="W411"/>
          <cell r="X411"/>
          <cell r="Y411"/>
          <cell r="Z411"/>
          <cell r="AA411"/>
          <cell r="AB411"/>
          <cell r="AC411"/>
          <cell r="AD411"/>
          <cell r="AE411"/>
          <cell r="AF411"/>
          <cell r="AG411"/>
        </row>
        <row r="412">
          <cell r="A412" t="str">
            <v>b0446</v>
          </cell>
          <cell r="B412" t="str">
            <v>cof, eck0440, jw0436</v>
          </cell>
          <cell r="C412" t="str">
            <v>thiamin pyrimidine pyrophosphate hydrolase</v>
          </cell>
          <cell r="D412">
            <v>0.23499999999999999</v>
          </cell>
          <cell r="E412">
            <v>0.28799999999999998</v>
          </cell>
          <cell r="F412">
            <v>0.375</v>
          </cell>
          <cell r="G412">
            <v>0.42499999999999999</v>
          </cell>
          <cell r="H412">
            <v>0.45800000000000002</v>
          </cell>
          <cell r="I412">
            <v>0.327310176415398</v>
          </cell>
          <cell r="J412">
            <v>0.317916930590118</v>
          </cell>
          <cell r="K412">
            <v>0.32737816497063199</v>
          </cell>
          <cell r="L412">
            <v>0.30073407735624802</v>
          </cell>
          <cell r="M412">
            <v>0.26911684635162397</v>
          </cell>
          <cell r="N412">
            <v>1</v>
          </cell>
          <cell r="O412">
            <v>0.97130169942116595</v>
          </cell>
          <cell r="P412">
            <v>1.0002077190387999</v>
          </cell>
          <cell r="Q412">
            <v>0.91880454390326605</v>
          </cell>
          <cell r="R412">
            <v>0.82220739146857691</v>
          </cell>
          <cell r="S412"/>
          <cell r="T412"/>
          <cell r="U412"/>
          <cell r="V412"/>
          <cell r="W412"/>
          <cell r="X412"/>
          <cell r="Y412"/>
          <cell r="Z412"/>
          <cell r="AA412"/>
          <cell r="AB412"/>
          <cell r="AC412"/>
          <cell r="AD412"/>
          <cell r="AE412"/>
          <cell r="AF412"/>
          <cell r="AG412"/>
        </row>
        <row r="413">
          <cell r="A413" t="str">
            <v>b0447</v>
          </cell>
          <cell r="B413" t="str">
            <v>ybao, eck0441, jw0437</v>
          </cell>
          <cell r="C413" t="str">
            <v>predicted dna-binding transcriptional regulator</v>
          </cell>
          <cell r="D413">
            <v>0.10199999999999999</v>
          </cell>
          <cell r="E413">
            <v>0.18</v>
          </cell>
          <cell r="F413">
            <v>0.252</v>
          </cell>
          <cell r="G413">
            <v>0.32400000000000001</v>
          </cell>
          <cell r="H413">
            <v>0.40300000000000002</v>
          </cell>
          <cell r="I413">
            <v>0.141856268418703</v>
          </cell>
          <cell r="J413">
            <v>0.19845522840795601</v>
          </cell>
          <cell r="K413">
            <v>0.22035686226692699</v>
          </cell>
          <cell r="L413">
            <v>0.22916165856204601</v>
          </cell>
          <cell r="M413">
            <v>0.23682282478942901</v>
          </cell>
          <cell r="N413">
            <v>1</v>
          </cell>
          <cell r="O413">
            <v>1.3989880787093301</v>
          </cell>
          <cell r="P413">
            <v>1.5533812127111699</v>
          </cell>
          <cell r="Q413">
            <v>1.6154496457333301</v>
          </cell>
          <cell r="R413">
            <v>1.6694561856824199</v>
          </cell>
          <cell r="S413"/>
          <cell r="T413"/>
          <cell r="U413"/>
          <cell r="V413"/>
          <cell r="W413"/>
          <cell r="X413"/>
          <cell r="Y413"/>
          <cell r="Z413"/>
          <cell r="AA413"/>
          <cell r="AB413"/>
          <cell r="AC413"/>
          <cell r="AD413"/>
          <cell r="AE413"/>
          <cell r="AF413"/>
          <cell r="AG413"/>
        </row>
        <row r="414">
          <cell r="A414" t="str">
            <v>b0448</v>
          </cell>
          <cell r="B414" t="str">
            <v>mdla, eck0442, jw0438, mdl</v>
          </cell>
          <cell r="C414" t="str">
            <v>fused predicted multidrug transporter subunits of abc superfamily:</v>
          </cell>
          <cell r="D414">
            <v>4.5999999999999999E-2</v>
          </cell>
          <cell r="E414">
            <v>7.9000000000000001E-2</v>
          </cell>
          <cell r="F414">
            <v>0.109</v>
          </cell>
          <cell r="G414">
            <v>0.13500000000000001</v>
          </cell>
          <cell r="H414">
            <v>0.186</v>
          </cell>
          <cell r="I414">
            <v>6.44676921054637E-2</v>
          </cell>
          <cell r="J414">
            <v>8.7574339676444596E-2</v>
          </cell>
          <cell r="K414">
            <v>9.5495931643305401E-2</v>
          </cell>
          <cell r="L414">
            <v>9.5634392943216281E-2</v>
          </cell>
          <cell r="M414">
            <v>0.10907844016324</v>
          </cell>
          <cell r="N414">
            <v>1</v>
          </cell>
          <cell r="O414">
            <v>1.35842213078111</v>
          </cell>
          <cell r="P414">
            <v>1.4812990588693999</v>
          </cell>
          <cell r="Q414">
            <v>1.4834468214988401</v>
          </cell>
          <cell r="R414">
            <v>1.6919861189508301</v>
          </cell>
          <cell r="S414"/>
          <cell r="T414"/>
          <cell r="U414"/>
          <cell r="V414"/>
          <cell r="W414"/>
          <cell r="X414"/>
          <cell r="Y414"/>
          <cell r="Z414"/>
          <cell r="AA414"/>
          <cell r="AB414"/>
          <cell r="AC414"/>
          <cell r="AD414"/>
          <cell r="AE414"/>
          <cell r="AF414"/>
          <cell r="AG414"/>
        </row>
        <row r="415">
          <cell r="A415" t="str">
            <v>b0449</v>
          </cell>
          <cell r="B415" t="str">
            <v>mdlb, eck0443, jw5061, mdl</v>
          </cell>
          <cell r="C415" t="str">
            <v>fused predicted multidrug transporter subunits of abc superfamily:</v>
          </cell>
          <cell r="D415">
            <v>4.5999999999999999E-2</v>
          </cell>
          <cell r="E415">
            <v>0.10199999999999999</v>
          </cell>
          <cell r="F415">
            <v>0.104</v>
          </cell>
          <cell r="G415">
            <v>0.122</v>
          </cell>
          <cell r="H415">
            <v>0.17199999999999999</v>
          </cell>
          <cell r="I415">
            <v>6.4017026344666203E-2</v>
          </cell>
          <cell r="J415">
            <v>0.112595579584</v>
          </cell>
          <cell r="K415">
            <v>9.0556486903134489E-2</v>
          </cell>
          <cell r="L415">
            <v>8.6007798861102006E-2</v>
          </cell>
          <cell r="M415">
            <v>0.10083269999102699</v>
          </cell>
          <cell r="N415">
            <v>1</v>
          </cell>
          <cell r="O415">
            <v>1.75883801565209</v>
          </cell>
          <cell r="P415">
            <v>1.41456878074249</v>
          </cell>
          <cell r="Q415"/>
          <cell r="R415"/>
          <cell r="S415"/>
          <cell r="T415"/>
          <cell r="U415"/>
          <cell r="V415"/>
          <cell r="W415"/>
          <cell r="X415"/>
          <cell r="Y415"/>
          <cell r="Z415"/>
          <cell r="AA415"/>
          <cell r="AB415"/>
          <cell r="AC415"/>
          <cell r="AD415"/>
          <cell r="AE415"/>
          <cell r="AF415"/>
          <cell r="AG415"/>
        </row>
        <row r="416">
          <cell r="A416" t="str">
            <v>b0450</v>
          </cell>
          <cell r="B416" t="str">
            <v>glnk, eck0444, jw0440, ybai</v>
          </cell>
          <cell r="C416" t="str">
            <v>nitrogen assimilation regulatory protein for glnl, glne, and amtb</v>
          </cell>
          <cell r="D416">
            <v>1.9E-2</v>
          </cell>
          <cell r="E416">
            <v>2.5000000000000001E-2</v>
          </cell>
          <cell r="F416">
            <v>3.7999999999999999E-2</v>
          </cell>
          <cell r="G416">
            <v>7.5999999999999998E-2</v>
          </cell>
          <cell r="H416">
            <v>0.318</v>
          </cell>
          <cell r="I416">
            <v>2.62663477351055E-2</v>
          </cell>
          <cell r="J416">
            <v>2.7964915190797399E-2</v>
          </cell>
          <cell r="K416">
            <v>3.2929631601139799E-2</v>
          </cell>
          <cell r="L416">
            <v>5.4132675250877102E-2</v>
          </cell>
          <cell r="M416">
            <v>0.18695009082354599</v>
          </cell>
          <cell r="N416"/>
          <cell r="O416"/>
          <cell r="P416"/>
          <cell r="Q416"/>
          <cell r="R416"/>
          <cell r="S416"/>
          <cell r="T416"/>
          <cell r="U416"/>
          <cell r="V416"/>
          <cell r="W416"/>
          <cell r="X416"/>
          <cell r="Y416"/>
          <cell r="Z416"/>
          <cell r="AA416"/>
          <cell r="AB416"/>
          <cell r="AC416"/>
          <cell r="AD416"/>
          <cell r="AE416"/>
          <cell r="AF416"/>
          <cell r="AG416"/>
        </row>
        <row r="417">
          <cell r="A417" t="str">
            <v>b0451</v>
          </cell>
          <cell r="B417" t="str">
            <v>amtb, eck0445, jw0441, ybag</v>
          </cell>
          <cell r="C417" t="str">
            <v>ammonium transporter</v>
          </cell>
          <cell r="D417">
            <v>6.4000000000000001E-2</v>
          </cell>
          <cell r="E417">
            <v>8.5000000000000006E-2</v>
          </cell>
          <cell r="F417">
            <v>0.11</v>
          </cell>
          <cell r="G417">
            <v>0.14699999999999999</v>
          </cell>
          <cell r="H417">
            <v>0.313</v>
          </cell>
          <cell r="I417">
            <v>8.95637481144263E-2</v>
          </cell>
          <cell r="J417">
            <v>9.3954755852871302E-2</v>
          </cell>
          <cell r="K417">
            <v>9.5767601104014805E-2</v>
          </cell>
          <cell r="L417">
            <v>0.104052023944728</v>
          </cell>
          <cell r="M417">
            <v>0.184075922904511</v>
          </cell>
          <cell r="N417">
            <v>1</v>
          </cell>
          <cell r="O417">
            <v>1.04902661881496</v>
          </cell>
          <cell r="P417">
            <v>1.06926745608795</v>
          </cell>
          <cell r="Q417">
            <v>1.1617649566406201</v>
          </cell>
          <cell r="R417">
            <v>2.0552503304052898</v>
          </cell>
          <cell r="S417"/>
          <cell r="T417"/>
          <cell r="U417"/>
          <cell r="V417"/>
          <cell r="W417"/>
          <cell r="X417"/>
          <cell r="Y417"/>
          <cell r="Z417"/>
          <cell r="AA417"/>
          <cell r="AB417"/>
          <cell r="AC417"/>
          <cell r="AD417"/>
          <cell r="AE417"/>
          <cell r="AF417"/>
          <cell r="AG417"/>
        </row>
        <row r="418">
          <cell r="A418" t="str">
            <v>b0452</v>
          </cell>
          <cell r="B418" t="str">
            <v>tesb, eck0446, jw0442</v>
          </cell>
          <cell r="C418" t="str">
            <v>acyl-coa thioesterase ii (ec:3,1,2,-)</v>
          </cell>
          <cell r="D418">
            <v>0.17599999999999999</v>
          </cell>
          <cell r="E418">
            <v>0.23499999999999999</v>
          </cell>
          <cell r="F418">
            <v>0.38100000000000001</v>
          </cell>
          <cell r="G418">
            <v>0.49099999999999999</v>
          </cell>
          <cell r="H418">
            <v>0.75900000000000001</v>
          </cell>
          <cell r="I418">
            <v>0.245423038286294</v>
          </cell>
          <cell r="J418">
            <v>0.25953649053522498</v>
          </cell>
          <cell r="K418">
            <v>0.33231760971080299</v>
          </cell>
          <cell r="L418">
            <v>0.34764906257367501</v>
          </cell>
          <cell r="M418">
            <v>0.44565749755828998</v>
          </cell>
          <cell r="N418">
            <v>1</v>
          </cell>
          <cell r="O418">
            <v>1.0575066316002</v>
          </cell>
          <cell r="P418">
            <v>1.35406036870566</v>
          </cell>
          <cell r="Q418">
            <v>1.4165298620748501</v>
          </cell>
          <cell r="R418">
            <v>1.81587474700894</v>
          </cell>
          <cell r="S418">
            <v>173.5</v>
          </cell>
          <cell r="T418">
            <v>179</v>
          </cell>
          <cell r="U418">
            <v>196.5</v>
          </cell>
          <cell r="V418">
            <v>216.5</v>
          </cell>
          <cell r="W418">
            <v>266</v>
          </cell>
          <cell r="X418">
            <v>239.01351521938301</v>
          </cell>
          <cell r="Y418">
            <v>196.92938228941699</v>
          </cell>
          <cell r="Z418">
            <v>160.53210256410199</v>
          </cell>
          <cell r="AA418">
            <v>148.63868437697701</v>
          </cell>
          <cell r="AB418">
            <v>157.28239355581101</v>
          </cell>
          <cell r="AC418">
            <v>1</v>
          </cell>
          <cell r="AD418">
            <v>0.82392571863001696</v>
          </cell>
          <cell r="AE418">
            <v>0.671644456660767</v>
          </cell>
          <cell r="AF418">
            <v>0.62188401455267395</v>
          </cell>
          <cell r="AG418">
            <v>0.65804811669937002</v>
          </cell>
        </row>
        <row r="419">
          <cell r="A419" t="str">
            <v>b0453</v>
          </cell>
          <cell r="B419" t="str">
            <v>ybay, eck0447, jw0443</v>
          </cell>
          <cell r="C419" t="str">
            <v>predicted outer membrane lipoprotein</v>
          </cell>
          <cell r="D419">
            <v>0.28599999999999998</v>
          </cell>
          <cell r="E419">
            <v>0.32300000000000001</v>
          </cell>
          <cell r="F419">
            <v>0.95799999999999996</v>
          </cell>
          <cell r="G419">
            <v>1.232</v>
          </cell>
          <cell r="H419">
            <v>1.56</v>
          </cell>
          <cell r="I419">
            <v>0.39759244632085294</v>
          </cell>
          <cell r="J419">
            <v>0.35642756248313001</v>
          </cell>
          <cell r="K419">
            <v>0.83614097320824188</v>
          </cell>
          <cell r="L419">
            <v>0.87214055307942284</v>
          </cell>
          <cell r="M419">
            <v>0.91607374498092997</v>
          </cell>
          <cell r="N419">
            <v>1</v>
          </cell>
          <cell r="O419">
            <v>0.89646462296091101</v>
          </cell>
          <cell r="P419">
            <v>2.1030102079290698</v>
          </cell>
          <cell r="Q419">
            <v>2.1935541309947699</v>
          </cell>
          <cell r="R419">
            <v>2.30405218574416</v>
          </cell>
          <cell r="S419">
            <v>1897</v>
          </cell>
          <cell r="T419">
            <v>1689.5</v>
          </cell>
          <cell r="U419">
            <v>2724</v>
          </cell>
          <cell r="V419">
            <v>3096.5</v>
          </cell>
          <cell r="W419">
            <v>2881</v>
          </cell>
          <cell r="X419">
            <v>2613.3062730326801</v>
          </cell>
          <cell r="Y419">
            <v>1858.7273261339101</v>
          </cell>
          <cell r="Z419">
            <v>2225.39158974359</v>
          </cell>
          <cell r="AA419">
            <v>2125.9107906388399</v>
          </cell>
          <cell r="AB419">
            <v>1703.49840539208</v>
          </cell>
          <cell r="AC419">
            <v>1</v>
          </cell>
          <cell r="AD419">
            <v>0.71125506616447998</v>
          </cell>
          <cell r="AE419">
            <v>0.85156172191064095</v>
          </cell>
          <cell r="AF419">
            <v>0.81349469542724795</v>
          </cell>
          <cell r="AG419">
            <v>0.65185562938828701</v>
          </cell>
        </row>
        <row r="420">
          <cell r="A420" t="str">
            <v>b0454</v>
          </cell>
          <cell r="B420" t="str">
            <v>ybaz, eck0448, jw0444</v>
          </cell>
          <cell r="C420" t="str">
            <v>predicted methyltransferase</v>
          </cell>
          <cell r="D420">
            <v>0.19700000000000001</v>
          </cell>
          <cell r="E420">
            <v>0.35199999999999998</v>
          </cell>
          <cell r="F420">
            <v>0.36499999999999999</v>
          </cell>
          <cell r="G420">
            <v>0.47</v>
          </cell>
          <cell r="H420">
            <v>0.499</v>
          </cell>
          <cell r="I420">
            <v>0.27435739928791703</v>
          </cell>
          <cell r="J420">
            <v>0.38758636535624402</v>
          </cell>
          <cell r="K420">
            <v>0.31886585520173699</v>
          </cell>
          <cell r="L420">
            <v>0.33231147125259303</v>
          </cell>
          <cell r="M420">
            <v>0.293154363067752</v>
          </cell>
          <cell r="N420">
            <v>1</v>
          </cell>
          <cell r="O420">
            <v>1.4127060774092799</v>
          </cell>
          <cell r="P420">
            <v>1.1622280136396499</v>
          </cell>
          <cell r="Q420">
            <v>1.2112356805943401</v>
          </cell>
          <cell r="R420">
            <v>1.06851269121453</v>
          </cell>
          <cell r="S420"/>
          <cell r="T420"/>
          <cell r="U420"/>
          <cell r="V420"/>
          <cell r="W420"/>
          <cell r="X420"/>
          <cell r="Y420"/>
          <cell r="Z420"/>
          <cell r="AA420"/>
          <cell r="AB420"/>
          <cell r="AC420"/>
          <cell r="AD420"/>
          <cell r="AE420"/>
          <cell r="AF420"/>
          <cell r="AG420"/>
        </row>
        <row r="421">
          <cell r="A421" t="str">
            <v>b0455</v>
          </cell>
          <cell r="B421" t="str">
            <v>ffs, eck0449, jwr0009</v>
          </cell>
          <cell r="C421" t="str">
            <v>4,5s srna component of signal recognition particle (srp)</v>
          </cell>
          <cell r="D421">
            <v>1.1830000000000001</v>
          </cell>
          <cell r="E421">
            <v>1.23</v>
          </cell>
          <cell r="F421">
            <v>1.8129999999999999</v>
          </cell>
          <cell r="G421">
            <v>1.427</v>
          </cell>
          <cell r="H421">
            <v>1.4119999999999999</v>
          </cell>
          <cell r="I421">
            <v>1.6468640216928501</v>
          </cell>
          <cell r="J421">
            <v>1.35629838675368</v>
          </cell>
          <cell r="K421">
            <v>1.5830920392248</v>
          </cell>
          <cell r="L421">
            <v>1.0095743934288599</v>
          </cell>
          <cell r="M421">
            <v>0.82887988676300284</v>
          </cell>
          <cell r="N421">
            <v>1</v>
          </cell>
          <cell r="O421">
            <v>0.82356428271443316</v>
          </cell>
          <cell r="P421">
            <v>0.96127671645744095</v>
          </cell>
          <cell r="Q421">
            <v>0.61302838615121102</v>
          </cell>
          <cell r="R421">
            <v>0.50330803019849801</v>
          </cell>
          <cell r="S421"/>
          <cell r="T421"/>
          <cell r="U421"/>
          <cell r="V421"/>
          <cell r="W421"/>
          <cell r="X421"/>
          <cell r="Y421"/>
          <cell r="Z421"/>
          <cell r="AA421"/>
          <cell r="AB421"/>
          <cell r="AC421"/>
          <cell r="AD421"/>
          <cell r="AE421"/>
          <cell r="AF421"/>
          <cell r="AG421"/>
        </row>
        <row r="422">
          <cell r="A422" t="str">
            <v>b0456</v>
          </cell>
          <cell r="B422" t="str">
            <v>ybaa, eck0450, jw0445</v>
          </cell>
          <cell r="C422" t="str">
            <v>conserved protein</v>
          </cell>
          <cell r="D422">
            <v>0.129</v>
          </cell>
          <cell r="E422">
            <v>0.13500000000000001</v>
          </cell>
          <cell r="F422">
            <v>0.14399999999999999</v>
          </cell>
          <cell r="G422">
            <v>0.14799999999999999</v>
          </cell>
          <cell r="H422">
            <v>0.16400000000000001</v>
          </cell>
          <cell r="I422">
            <v>0.179037542983185</v>
          </cell>
          <cell r="J422">
            <v>0.14865560180371301</v>
          </cell>
          <cell r="K422">
            <v>0.125404269545041</v>
          </cell>
          <cell r="L422">
            <v>0.10495423519890899</v>
          </cell>
          <cell r="M422">
            <v>9.6160831538362496E-2</v>
          </cell>
          <cell r="N422">
            <v>1</v>
          </cell>
          <cell r="O422">
            <v>0.83030407660182604</v>
          </cell>
          <cell r="P422">
            <v>0.70043560392704196</v>
          </cell>
          <cell r="Q422">
            <v>0.58621355862086699</v>
          </cell>
          <cell r="R422"/>
          <cell r="S422">
            <v>328</v>
          </cell>
          <cell r="T422"/>
          <cell r="U422"/>
          <cell r="V422"/>
          <cell r="W422"/>
          <cell r="X422">
            <v>451.85263972309906</v>
          </cell>
          <cell r="Y422"/>
          <cell r="Z422"/>
          <cell r="AA422"/>
          <cell r="AB422"/>
          <cell r="AC422"/>
          <cell r="AD422"/>
          <cell r="AE422"/>
          <cell r="AF422"/>
          <cell r="AG422"/>
        </row>
        <row r="423">
          <cell r="A423" t="str">
            <v>b0457</v>
          </cell>
          <cell r="B423" t="str">
            <v>ylab, eck0451, jw5062</v>
          </cell>
          <cell r="C423" t="str">
            <v>conserved inner membrane protein</v>
          </cell>
          <cell r="D423">
            <v>3.6999999999999998E-2</v>
          </cell>
          <cell r="E423">
            <v>7.0999999999999994E-2</v>
          </cell>
          <cell r="F423">
            <v>0.105</v>
          </cell>
          <cell r="G423">
            <v>0.13900000000000001</v>
          </cell>
          <cell r="H423">
            <v>0.21199999999999999</v>
          </cell>
          <cell r="I423">
            <v>5.0972906190324907E-2</v>
          </cell>
          <cell r="J423">
            <v>7.8007395005908614E-2</v>
          </cell>
          <cell r="K423">
            <v>9.1379727693162896E-2</v>
          </cell>
          <cell r="L423">
            <v>9.86387564196399E-2</v>
          </cell>
          <cell r="M423">
            <v>0.12451498246997</v>
          </cell>
          <cell r="N423"/>
          <cell r="O423"/>
          <cell r="P423"/>
          <cell r="Q423"/>
          <cell r="R423"/>
          <cell r="S423"/>
          <cell r="T423"/>
          <cell r="U423"/>
          <cell r="V423"/>
          <cell r="W423"/>
          <cell r="X423"/>
          <cell r="Y423"/>
          <cell r="Z423"/>
          <cell r="AA423"/>
          <cell r="AB423"/>
          <cell r="AC423"/>
          <cell r="AD423"/>
          <cell r="AE423"/>
          <cell r="AF423"/>
          <cell r="AG423"/>
        </row>
        <row r="424">
          <cell r="A424" t="str">
            <v>b0458</v>
          </cell>
          <cell r="B424" t="str">
            <v>ylac, eck0452, jw5063</v>
          </cell>
          <cell r="C424" t="str">
            <v>predicted inner membrane protein</v>
          </cell>
          <cell r="D424">
            <v>0.17199999999999999</v>
          </cell>
          <cell r="E424">
            <v>0.17499999999999999</v>
          </cell>
          <cell r="F424">
            <v>0.504</v>
          </cell>
          <cell r="G424">
            <v>0.63600000000000001</v>
          </cell>
          <cell r="H424">
            <v>0.73499999999999999</v>
          </cell>
          <cell r="I424">
            <v>0.23951580864326499</v>
          </cell>
          <cell r="J424">
            <v>0.19305358426320801</v>
          </cell>
          <cell r="K424">
            <v>0.43988225133592601</v>
          </cell>
          <cell r="L424">
            <v>0.44990568612258203</v>
          </cell>
          <cell r="M424">
            <v>0.43130818731082093</v>
          </cell>
          <cell r="N424">
            <v>1</v>
          </cell>
          <cell r="O424">
            <v>0.80601604276877503</v>
          </cell>
          <cell r="P424">
            <v>1.8365478831131601</v>
          </cell>
          <cell r="Q424">
            <v>1.87839662304993</v>
          </cell>
          <cell r="R424">
            <v>1.8007503962012501</v>
          </cell>
          <cell r="S424"/>
          <cell r="T424"/>
          <cell r="U424"/>
          <cell r="V424"/>
          <cell r="W424"/>
          <cell r="X424"/>
          <cell r="Y424"/>
          <cell r="Z424"/>
          <cell r="AA424"/>
          <cell r="AB424"/>
          <cell r="AC424"/>
          <cell r="AD424"/>
          <cell r="AE424"/>
          <cell r="AF424"/>
          <cell r="AG424"/>
        </row>
        <row r="425">
          <cell r="A425" t="str">
            <v>b0459</v>
          </cell>
          <cell r="B425" t="str">
            <v>maa, eck0453, jw0448, ylad</v>
          </cell>
          <cell r="C425" t="str">
            <v>maltose o-acetyltransferase (ec:2,3,1,79)</v>
          </cell>
          <cell r="D425">
            <v>0.112</v>
          </cell>
          <cell r="E425">
            <v>7.2999999999999995E-2</v>
          </cell>
          <cell r="F425">
            <v>0.27400000000000002</v>
          </cell>
          <cell r="G425">
            <v>0.34799999999999998</v>
          </cell>
          <cell r="H425">
            <v>0.30599999999999999</v>
          </cell>
          <cell r="I425">
            <v>0.15594924341753499</v>
          </cell>
          <cell r="J425">
            <v>8.0215151468340004E-2</v>
          </cell>
          <cell r="K425">
            <v>0.23929140043758301</v>
          </cell>
          <cell r="L425">
            <v>0.24660140210537099</v>
          </cell>
          <cell r="M425">
            <v>0.17977005336288501</v>
          </cell>
          <cell r="N425">
            <v>1</v>
          </cell>
          <cell r="O425">
            <v>0.51436704475425699</v>
          </cell>
          <cell r="P425">
            <v>1.5344184761250099</v>
          </cell>
          <cell r="Q425">
            <v>1.58129271230336</v>
          </cell>
          <cell r="R425">
            <v>1.1527471978916399</v>
          </cell>
          <cell r="S425"/>
          <cell r="T425"/>
          <cell r="U425"/>
          <cell r="V425"/>
          <cell r="W425"/>
          <cell r="X425"/>
          <cell r="Y425"/>
          <cell r="Z425"/>
          <cell r="AA425"/>
          <cell r="AB425"/>
          <cell r="AC425"/>
          <cell r="AD425"/>
          <cell r="AE425"/>
          <cell r="AF425"/>
          <cell r="AG425"/>
        </row>
        <row r="426">
          <cell r="A426" t="str">
            <v>b0460</v>
          </cell>
          <cell r="B426" t="str">
            <v>hha, eck0454, jw0449</v>
          </cell>
          <cell r="C426" t="str">
            <v>modulator of gene expression, with h-ns</v>
          </cell>
          <cell r="D426">
            <v>0.3</v>
          </cell>
          <cell r="E426">
            <v>0.216</v>
          </cell>
          <cell r="F426">
            <v>1.01</v>
          </cell>
          <cell r="G426">
            <v>1.4950000000000001</v>
          </cell>
          <cell r="H426">
            <v>2.3929999999999998</v>
          </cell>
          <cell r="I426">
            <v>0.41792277937431599</v>
          </cell>
          <cell r="J426">
            <v>0.238069738532183</v>
          </cell>
          <cell r="K426">
            <v>0.88210250651553301</v>
          </cell>
          <cell r="L426">
            <v>1.0582938011546501</v>
          </cell>
          <cell r="M426">
            <v>1.40532817164818</v>
          </cell>
          <cell r="N426">
            <v>1</v>
          </cell>
          <cell r="O426">
            <v>0.56965006523119999</v>
          </cell>
          <cell r="P426">
            <v>2.1106830018601901</v>
          </cell>
          <cell r="Q426">
            <v>2.5322711596124301</v>
          </cell>
          <cell r="R426">
            <v>3.3626503292118701</v>
          </cell>
          <cell r="S426"/>
          <cell r="T426"/>
          <cell r="U426"/>
          <cell r="V426"/>
          <cell r="W426"/>
          <cell r="X426"/>
          <cell r="Y426"/>
          <cell r="Z426"/>
          <cell r="AA426"/>
          <cell r="AB426"/>
          <cell r="AC426"/>
          <cell r="AD426"/>
          <cell r="AE426"/>
          <cell r="AF426"/>
          <cell r="AG426"/>
        </row>
        <row r="427">
          <cell r="A427" t="str">
            <v>b0461</v>
          </cell>
          <cell r="B427" t="str">
            <v>tomb, eck0455, jw0450, ybaj</v>
          </cell>
          <cell r="C427" t="str">
            <v>predicted protein</v>
          </cell>
          <cell r="D427">
            <v>0.15</v>
          </cell>
          <cell r="E427">
            <v>0.13600000000000001</v>
          </cell>
          <cell r="F427">
            <v>0.52100000000000002</v>
          </cell>
          <cell r="G427">
            <v>0.73099999999999998</v>
          </cell>
          <cell r="H427">
            <v>1.075</v>
          </cell>
          <cell r="I427">
            <v>0.20899107425822799</v>
          </cell>
          <cell r="J427">
            <v>0.14963437383539099</v>
          </cell>
          <cell r="K427">
            <v>0.45498048742504799</v>
          </cell>
          <cell r="L427">
            <v>0.51726477835975704</v>
          </cell>
          <cell r="M427">
            <v>0.63116512208539199</v>
          </cell>
          <cell r="N427">
            <v>1</v>
          </cell>
          <cell r="O427">
            <v>0.71598451927426898</v>
          </cell>
          <cell r="P427">
            <v>2.1770331055520402</v>
          </cell>
          <cell r="Q427">
            <v>2.4750567946295501</v>
          </cell>
          <cell r="R427">
            <v>3.0200577911070399</v>
          </cell>
          <cell r="S427"/>
          <cell r="T427"/>
          <cell r="U427"/>
          <cell r="V427"/>
          <cell r="W427"/>
          <cell r="X427"/>
          <cell r="Y427"/>
          <cell r="Z427"/>
          <cell r="AA427"/>
          <cell r="AB427"/>
          <cell r="AC427"/>
          <cell r="AD427"/>
          <cell r="AE427"/>
          <cell r="AF427"/>
          <cell r="AG427"/>
        </row>
        <row r="428">
          <cell r="A428" t="str">
            <v>b0462</v>
          </cell>
          <cell r="B428" t="str">
            <v>acrb, acre, eck0456, jw0451</v>
          </cell>
          <cell r="C428" t="str">
            <v>multidrug efflux system protein</v>
          </cell>
          <cell r="D428">
            <v>0.317</v>
          </cell>
          <cell r="E428">
            <v>0.67400000000000004</v>
          </cell>
          <cell r="F428">
            <v>0.76800000000000002</v>
          </cell>
          <cell r="G428">
            <v>0.96799999999999997</v>
          </cell>
          <cell r="H428">
            <v>1.429</v>
          </cell>
          <cell r="I428">
            <v>0.44077090377403094</v>
          </cell>
          <cell r="J428">
            <v>0.74303515580769597</v>
          </cell>
          <cell r="K428">
            <v>0.67094124387322396</v>
          </cell>
          <cell r="L428">
            <v>0.68507607163747597</v>
          </cell>
          <cell r="M428">
            <v>0.83928932637988396</v>
          </cell>
          <cell r="N428">
            <v>1</v>
          </cell>
          <cell r="O428">
            <v>1.6857627158362201</v>
          </cell>
          <cell r="P428">
            <v>1.52219948759865</v>
          </cell>
          <cell r="Q428">
            <v>1.55426791054405</v>
          </cell>
          <cell r="R428">
            <v>1.90413958633295</v>
          </cell>
          <cell r="S428">
            <v>164</v>
          </cell>
          <cell r="T428">
            <v>235.5</v>
          </cell>
          <cell r="U428">
            <v>308</v>
          </cell>
          <cell r="V428">
            <v>352.5</v>
          </cell>
          <cell r="W428">
            <v>293</v>
          </cell>
          <cell r="X428">
            <v>225.92631986154899</v>
          </cell>
          <cell r="Y428">
            <v>259.088656587473</v>
          </cell>
          <cell r="Z428">
            <v>251.62283760683701</v>
          </cell>
          <cell r="AA428">
            <v>242.009867172676</v>
          </cell>
          <cell r="AB428">
            <v>173.24714778891999</v>
          </cell>
          <cell r="AC428">
            <v>1</v>
          </cell>
          <cell r="AD428">
            <v>1.14678385743744</v>
          </cell>
          <cell r="AE428">
            <v>1.1137384867820399</v>
          </cell>
          <cell r="AF428">
            <v>1.0711893475757199</v>
          </cell>
          <cell r="AG428">
            <v>0.76683030067098001</v>
          </cell>
        </row>
        <row r="429">
          <cell r="A429" t="str">
            <v>b0463</v>
          </cell>
          <cell r="B429" t="str">
            <v>acra, eck0457, jw0452, lir, mb, mbl, mtca, sipb</v>
          </cell>
          <cell r="C429" t="str">
            <v>multidrug efflux system</v>
          </cell>
          <cell r="D429">
            <v>0.52800000000000002</v>
          </cell>
          <cell r="E429">
            <v>0.56200000000000006</v>
          </cell>
          <cell r="F429">
            <v>1.294</v>
          </cell>
          <cell r="G429">
            <v>1.9</v>
          </cell>
          <cell r="H429">
            <v>2.875</v>
          </cell>
          <cell r="I429">
            <v>0.73533809876621503</v>
          </cell>
          <cell r="J429">
            <v>0.61988650033327397</v>
          </cell>
          <cell r="K429">
            <v>1.1297580333798001</v>
          </cell>
          <cell r="L429">
            <v>1.34489925027042</v>
          </cell>
          <cell r="M429">
            <v>1.68790086031739</v>
          </cell>
          <cell r="N429">
            <v>1</v>
          </cell>
          <cell r="O429">
            <v>0.84299521726583804</v>
          </cell>
          <cell r="P429">
            <v>1.5363790279265599</v>
          </cell>
          <cell r="Q429">
            <v>1.8289535827491501</v>
          </cell>
          <cell r="R429">
            <v>2.2954078717659598</v>
          </cell>
          <cell r="S429">
            <v>928</v>
          </cell>
          <cell r="T429">
            <v>1107.5</v>
          </cell>
          <cell r="U429">
            <v>1436.5</v>
          </cell>
          <cell r="V429">
            <v>1461</v>
          </cell>
          <cell r="W429">
            <v>1434</v>
          </cell>
          <cell r="X429">
            <v>1278.41234653365</v>
          </cell>
          <cell r="Y429">
            <v>1218.43179265659</v>
          </cell>
          <cell r="Z429">
            <v>1173.55911111111</v>
          </cell>
          <cell r="AA429">
            <v>1003.05366223909</v>
          </cell>
          <cell r="AB429">
            <v>847.90583593621602</v>
          </cell>
          <cell r="AC429">
            <v>1</v>
          </cell>
          <cell r="AD429">
            <v>0.95308199733857901</v>
          </cell>
          <cell r="AE429">
            <v>0.917981678050247</v>
          </cell>
          <cell r="AF429">
            <v>0.78460886658269602</v>
          </cell>
          <cell r="AG429">
            <v>0.66324909817655597</v>
          </cell>
        </row>
        <row r="430">
          <cell r="A430" t="str">
            <v>b0464</v>
          </cell>
          <cell r="B430" t="str">
            <v>acrr, eck0458, jw0453, ybah</v>
          </cell>
          <cell r="C430" t="str">
            <v>dna-binding transcriptional repressor</v>
          </cell>
          <cell r="D430">
            <v>2.7E-2</v>
          </cell>
          <cell r="E430">
            <v>3.6999999999999998E-2</v>
          </cell>
          <cell r="F430">
            <v>0.14099999999999999</v>
          </cell>
          <cell r="G430">
            <v>0.192</v>
          </cell>
          <cell r="H430">
            <v>0.23100000000000001</v>
          </cell>
          <cell r="I430">
            <v>3.7720994038490198E-2</v>
          </cell>
          <cell r="J430">
            <v>4.0968600754518199E-2</v>
          </cell>
          <cell r="K430">
            <v>0.123486118504274</v>
          </cell>
          <cell r="L430">
            <v>0.13562941784107299</v>
          </cell>
          <cell r="M430">
            <v>0.135634890561219</v>
          </cell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  <cell r="Z430"/>
          <cell r="AA430"/>
          <cell r="AB430"/>
          <cell r="AC430"/>
          <cell r="AD430"/>
          <cell r="AE430"/>
          <cell r="AF430"/>
          <cell r="AG430"/>
        </row>
        <row r="431">
          <cell r="A431" t="str">
            <v>b0465</v>
          </cell>
          <cell r="B431" t="str">
            <v>kefa, aefa, eck0459, jw0454, msck, pnuh</v>
          </cell>
          <cell r="C431" t="str">
            <v>fused conserved protein</v>
          </cell>
          <cell r="D431">
            <v>6.8000000000000005E-2</v>
          </cell>
          <cell r="E431">
            <v>0.16500000000000001</v>
          </cell>
          <cell r="F431">
            <v>0.189</v>
          </cell>
          <cell r="G431">
            <v>0.25800000000000001</v>
          </cell>
          <cell r="H431">
            <v>0.40600000000000003</v>
          </cell>
          <cell r="I431">
            <v>9.4841305037777907E-2</v>
          </cell>
          <cell r="J431">
            <v>0.18152909552931601</v>
          </cell>
          <cell r="K431">
            <v>0.16491982746640799</v>
          </cell>
          <cell r="L431">
            <v>0.18224667334462</v>
          </cell>
          <cell r="M431">
            <v>0.238620525323058</v>
          </cell>
          <cell r="N431">
            <v>1</v>
          </cell>
          <cell r="O431">
            <v>1.91402992037075</v>
          </cell>
          <cell r="P431">
            <v>1.7389029748242799</v>
          </cell>
          <cell r="Q431">
            <v>1.9215960100087801</v>
          </cell>
          <cell r="R431">
            <v>2.5159979106994501</v>
          </cell>
          <cell r="S431"/>
          <cell r="T431"/>
          <cell r="U431"/>
          <cell r="V431"/>
          <cell r="W431"/>
          <cell r="X431"/>
          <cell r="Y431"/>
          <cell r="Z431"/>
          <cell r="AA431"/>
          <cell r="AB431"/>
          <cell r="AC431"/>
          <cell r="AD431"/>
          <cell r="AE431"/>
          <cell r="AF431"/>
          <cell r="AG431"/>
        </row>
        <row r="432">
          <cell r="A432" t="str">
            <v>b0466</v>
          </cell>
          <cell r="B432" t="str">
            <v>ybam, eck0460, jw0455</v>
          </cell>
          <cell r="C432" t="str">
            <v>predicted protein</v>
          </cell>
          <cell r="D432">
            <v>0.122</v>
          </cell>
          <cell r="E432">
            <v>0.17399999999999999</v>
          </cell>
          <cell r="F432">
            <v>0.29799999999999999</v>
          </cell>
          <cell r="G432">
            <v>0.372</v>
          </cell>
          <cell r="H432">
            <v>0.51800000000000002</v>
          </cell>
          <cell r="I432">
            <v>0.169876704444338</v>
          </cell>
          <cell r="J432">
            <v>0.19207481223153</v>
          </cell>
          <cell r="K432">
            <v>0.26055571004401901</v>
          </cell>
          <cell r="L432">
            <v>0.26299458059384501</v>
          </cell>
          <cell r="M432">
            <v>0.30410203637733602</v>
          </cell>
          <cell r="N432">
            <v>1</v>
          </cell>
          <cell r="O432">
            <v>1.13067187675792</v>
          </cell>
          <cell r="P432">
            <v>1.53379305830243</v>
          </cell>
          <cell r="Q432">
            <v>1.54814976811619</v>
          </cell>
          <cell r="R432">
            <v>1.7901338348424201</v>
          </cell>
          <cell r="S432"/>
          <cell r="T432"/>
          <cell r="U432"/>
          <cell r="V432"/>
          <cell r="W432"/>
          <cell r="X432"/>
          <cell r="Y432"/>
          <cell r="Z432"/>
          <cell r="AA432"/>
          <cell r="AB432"/>
          <cell r="AC432"/>
          <cell r="AD432"/>
          <cell r="AE432"/>
          <cell r="AF432"/>
          <cell r="AG432"/>
        </row>
        <row r="433">
          <cell r="A433" t="str">
            <v>b0467</v>
          </cell>
          <cell r="B433" t="str">
            <v>pric, eck0461, jw0456</v>
          </cell>
          <cell r="C433" t="str">
            <v>primosomal replication protein n''</v>
          </cell>
          <cell r="D433">
            <v>0.19500000000000001</v>
          </cell>
          <cell r="E433">
            <v>0.19500000000000001</v>
          </cell>
          <cell r="F433">
            <v>0.34399999999999997</v>
          </cell>
          <cell r="G433">
            <v>0.45900000000000002</v>
          </cell>
          <cell r="H433">
            <v>0.53</v>
          </cell>
          <cell r="I433">
            <v>0.272168836820811</v>
          </cell>
          <cell r="J433">
            <v>0.21464544246578701</v>
          </cell>
          <cell r="K433">
            <v>0.299931317031082</v>
          </cell>
          <cell r="L433">
            <v>0.32479605150526297</v>
          </cell>
          <cell r="M433">
            <v>0.31109907438247802</v>
          </cell>
          <cell r="N433">
            <v>1</v>
          </cell>
          <cell r="O433">
            <v>0.788648123617121</v>
          </cell>
          <cell r="P433">
            <v>1.1020046252707101</v>
          </cell>
          <cell r="Q433">
            <v>1.19336238233292</v>
          </cell>
          <cell r="R433">
            <v>1.14303708689213</v>
          </cell>
          <cell r="S433"/>
          <cell r="T433"/>
          <cell r="U433"/>
          <cell r="V433"/>
          <cell r="W433"/>
          <cell r="X433"/>
          <cell r="Y433"/>
          <cell r="Z433"/>
          <cell r="AA433"/>
          <cell r="AB433"/>
          <cell r="AC433"/>
          <cell r="AD433"/>
          <cell r="AE433"/>
          <cell r="AF433"/>
          <cell r="AG433"/>
        </row>
        <row r="434">
          <cell r="A434" t="str">
            <v>b0468</v>
          </cell>
          <cell r="B434" t="str">
            <v>yban, eck0462, jw0457</v>
          </cell>
          <cell r="C434" t="str">
            <v>conserved inner membrane protein</v>
          </cell>
          <cell r="D434">
            <v>0.82099999999999995</v>
          </cell>
          <cell r="E434">
            <v>1.069</v>
          </cell>
          <cell r="F434">
            <v>1.006</v>
          </cell>
          <cell r="G434">
            <v>1.7969999999999999</v>
          </cell>
          <cell r="H434">
            <v>2.452</v>
          </cell>
          <cell r="I434">
            <v>1.1428865703176201</v>
          </cell>
          <cell r="J434">
            <v>1.17869909772749</v>
          </cell>
          <cell r="K434">
            <v>0.87812625349969509</v>
          </cell>
          <cell r="L434">
            <v>1.2715133868553099</v>
          </cell>
          <cell r="M434">
            <v>1.4395921285256701</v>
          </cell>
          <cell r="N434">
            <v>1</v>
          </cell>
          <cell r="O434">
            <v>1.0313351546338601</v>
          </cell>
          <cell r="P434">
            <v>0.76834068778641196</v>
          </cell>
          <cell r="Q434">
            <v>1.11254556653154</v>
          </cell>
          <cell r="R434">
            <v>1.2596106787094301</v>
          </cell>
          <cell r="S434"/>
          <cell r="T434"/>
          <cell r="U434"/>
          <cell r="V434"/>
          <cell r="W434"/>
          <cell r="X434"/>
          <cell r="Y434"/>
          <cell r="Z434"/>
          <cell r="AA434"/>
          <cell r="AB434"/>
          <cell r="AC434"/>
          <cell r="AD434"/>
          <cell r="AE434"/>
          <cell r="AF434"/>
          <cell r="AG434"/>
        </row>
        <row r="435">
          <cell r="A435" t="str">
            <v>b0469</v>
          </cell>
          <cell r="B435" t="str">
            <v>apt, eck0463, jw0458</v>
          </cell>
          <cell r="C435" t="str">
            <v>adenine phosphoribosyltransferase (ec:2,4,2,7)</v>
          </cell>
          <cell r="D435">
            <v>0.28599999999999998</v>
          </cell>
          <cell r="E435">
            <v>0.17399999999999999</v>
          </cell>
          <cell r="F435">
            <v>1</v>
          </cell>
          <cell r="G435">
            <v>1.534</v>
          </cell>
          <cell r="H435">
            <v>2.282</v>
          </cell>
          <cell r="I435">
            <v>0.398134864392232</v>
          </cell>
          <cell r="J435">
            <v>0.19231766544239701</v>
          </cell>
          <cell r="K435">
            <v>0.87290690689091388</v>
          </cell>
          <cell r="L435">
            <v>1.0859646203203901</v>
          </cell>
          <cell r="M435">
            <v>1.3398466605939101</v>
          </cell>
          <cell r="N435">
            <v>1</v>
          </cell>
          <cell r="O435">
            <v>0.48304653182277202</v>
          </cell>
          <cell r="P435">
            <v>2.1924904974685901</v>
          </cell>
          <cell r="Q435">
            <v>2.7276300506315998</v>
          </cell>
          <cell r="R435">
            <v>3.36530854347366</v>
          </cell>
          <cell r="S435">
            <v>509.5</v>
          </cell>
          <cell r="T435">
            <v>708.5</v>
          </cell>
          <cell r="U435">
            <v>1014</v>
          </cell>
          <cell r="V435">
            <v>1345.5</v>
          </cell>
          <cell r="W435">
            <v>1929.5</v>
          </cell>
          <cell r="X435">
            <v>701.88695103328905</v>
          </cell>
          <cell r="Y435">
            <v>779.4662980561551</v>
          </cell>
          <cell r="Z435">
            <v>828.39466666666613</v>
          </cell>
          <cell r="AA435">
            <v>923.75681214421297</v>
          </cell>
          <cell r="AB435">
            <v>1140.8886404734501</v>
          </cell>
          <cell r="AC435">
            <v>1</v>
          </cell>
          <cell r="AD435">
            <v>1.1105296898719299</v>
          </cell>
          <cell r="AE435">
            <v>1.1802394466048101</v>
          </cell>
          <cell r="AF435">
            <v>1.3161048382282901</v>
          </cell>
          <cell r="AG435">
            <v>1.6254592549325499</v>
          </cell>
        </row>
        <row r="436">
          <cell r="A436" t="str">
            <v>b0470</v>
          </cell>
          <cell r="B436" t="str">
            <v>dnax, dnaz, eck0464, jw0459</v>
          </cell>
          <cell r="C436" t="str">
            <v>dna polymerase iii/dna elongation factor iii, tau and gamma subunits</v>
          </cell>
          <cell r="D436">
            <v>0.105</v>
          </cell>
          <cell r="E436">
            <v>0.24399999999999999</v>
          </cell>
          <cell r="F436">
            <v>0.33800000000000002</v>
          </cell>
          <cell r="G436">
            <v>0.496</v>
          </cell>
          <cell r="H436">
            <v>0.80100000000000005</v>
          </cell>
          <cell r="I436">
            <v>0.146144339639705</v>
          </cell>
          <cell r="J436">
            <v>0.26861036959581702</v>
          </cell>
          <cell r="K436">
            <v>0.29554344362023</v>
          </cell>
          <cell r="L436">
            <v>0.35125790759039999</v>
          </cell>
          <cell r="M436">
            <v>0.47041624742263999</v>
          </cell>
          <cell r="N436">
            <v>1</v>
          </cell>
          <cell r="O436">
            <v>1.8379799741682299</v>
          </cell>
          <cell r="P436">
            <v>2.0222708888270602</v>
          </cell>
          <cell r="Q436">
            <v>2.4034999128694898</v>
          </cell>
          <cell r="R436">
            <v>3.2188468508761501</v>
          </cell>
          <cell r="S436">
            <v>30</v>
          </cell>
          <cell r="T436">
            <v>38</v>
          </cell>
          <cell r="U436">
            <v>46</v>
          </cell>
          <cell r="V436">
            <v>44</v>
          </cell>
          <cell r="W436">
            <v>49</v>
          </cell>
          <cell r="X436">
            <v>41.327985340527299</v>
          </cell>
          <cell r="Y436">
            <v>41.806237580993503</v>
          </cell>
          <cell r="Z436">
            <v>37.580034188034197</v>
          </cell>
          <cell r="AA436">
            <v>30.208323845667302</v>
          </cell>
          <cell r="AB436">
            <v>28.973072497123098</v>
          </cell>
          <cell r="AC436">
            <v>1</v>
          </cell>
          <cell r="AD436">
            <v>1.0115721160014299</v>
          </cell>
          <cell r="AE436">
            <v>0.90931202860213411</v>
          </cell>
          <cell r="AF436">
            <v>0.73094111887530588</v>
          </cell>
          <cell r="AG436">
            <v>0.701052138360864</v>
          </cell>
        </row>
        <row r="437">
          <cell r="A437" t="str">
            <v>b0471</v>
          </cell>
          <cell r="B437" t="str">
            <v>ybab, eck0465, jw0460</v>
          </cell>
          <cell r="C437" t="str">
            <v>conserved protein</v>
          </cell>
          <cell r="D437">
            <v>0.57799999999999996</v>
          </cell>
          <cell r="E437">
            <v>0.76900000000000002</v>
          </cell>
          <cell r="F437">
            <v>1.589</v>
          </cell>
          <cell r="G437">
            <v>2.5920000000000001</v>
          </cell>
          <cell r="H437">
            <v>3.2559999999999998</v>
          </cell>
          <cell r="I437">
            <v>0.80511123330118795</v>
          </cell>
          <cell r="J437">
            <v>0.84753562836278096</v>
          </cell>
          <cell r="K437">
            <v>1.3871607311980101</v>
          </cell>
          <cell r="L437">
            <v>1.83419547975055</v>
          </cell>
          <cell r="M437">
            <v>1.91180607648194</v>
          </cell>
          <cell r="N437">
            <v>1</v>
          </cell>
          <cell r="O437">
            <v>1.05269383074888</v>
          </cell>
          <cell r="P437">
            <v>1.72294295970789</v>
          </cell>
          <cell r="Q437">
            <v>2.2781889059351799</v>
          </cell>
          <cell r="R437">
            <v>2.3745862651089702</v>
          </cell>
          <cell r="S437">
            <v>1696.5</v>
          </cell>
          <cell r="T437"/>
          <cell r="U437"/>
          <cell r="V437">
            <v>2968</v>
          </cell>
          <cell r="W437">
            <v>4209</v>
          </cell>
          <cell r="X437">
            <v>2337.0975710068201</v>
          </cell>
          <cell r="Y437"/>
          <cell r="Z437"/>
          <cell r="AA437">
            <v>2037.6887539531899</v>
          </cell>
          <cell r="AB437">
            <v>2488.72779878349</v>
          </cell>
          <cell r="AC437">
            <v>1</v>
          </cell>
          <cell r="AD437"/>
          <cell r="AE437"/>
          <cell r="AF437">
            <v>0.87188861057065692</v>
          </cell>
          <cell r="AG437">
            <v>1.0648797164730099</v>
          </cell>
        </row>
        <row r="438">
          <cell r="A438" t="str">
            <v>b0472</v>
          </cell>
          <cell r="B438" t="str">
            <v>recr, eck0466, jw0461</v>
          </cell>
          <cell r="C438" t="str">
            <v>gap repair protein</v>
          </cell>
          <cell r="D438">
            <v>0.31</v>
          </cell>
          <cell r="E438">
            <v>0.46200000000000002</v>
          </cell>
          <cell r="F438">
            <v>1.07</v>
          </cell>
          <cell r="G438">
            <v>1.5740000000000001</v>
          </cell>
          <cell r="H438">
            <v>2.1469999999999998</v>
          </cell>
          <cell r="I438">
            <v>0.43201575437314799</v>
          </cell>
          <cell r="J438">
            <v>0.50925582400083702</v>
          </cell>
          <cell r="K438">
            <v>0.93410662722163296</v>
          </cell>
          <cell r="L438">
            <v>1.11423089891389</v>
          </cell>
          <cell r="M438">
            <v>1.26054330831101</v>
          </cell>
          <cell r="N438">
            <v>1</v>
          </cell>
          <cell r="O438">
            <v>1.17878993727848</v>
          </cell>
          <cell r="P438">
            <v>2.1622050070303902</v>
          </cell>
          <cell r="Q438">
            <v>2.5791441345249799</v>
          </cell>
          <cell r="R438">
            <v>2.9178179164786502</v>
          </cell>
          <cell r="S438"/>
          <cell r="T438"/>
          <cell r="U438"/>
          <cell r="V438"/>
          <cell r="W438"/>
          <cell r="X438"/>
          <cell r="Y438"/>
          <cell r="Z438"/>
          <cell r="AA438"/>
          <cell r="AB438"/>
          <cell r="AC438"/>
          <cell r="AD438"/>
          <cell r="AE438"/>
          <cell r="AF438"/>
          <cell r="AG438"/>
        </row>
        <row r="439">
          <cell r="A439" t="str">
            <v>b0473</v>
          </cell>
          <cell r="B439" t="str">
            <v>htpg, eck0467, jw0462</v>
          </cell>
          <cell r="C439" t="str">
            <v>molecular chaperone hsp90 family</v>
          </cell>
          <cell r="D439">
            <v>0.26200000000000001</v>
          </cell>
          <cell r="E439">
            <v>0.501</v>
          </cell>
          <cell r="F439">
            <v>0.75600000000000001</v>
          </cell>
          <cell r="G439">
            <v>1.056</v>
          </cell>
          <cell r="H439">
            <v>1.03</v>
          </cell>
          <cell r="I439">
            <v>0.36494031767576401</v>
          </cell>
          <cell r="J439">
            <v>0.55193911560784403</v>
          </cell>
          <cell r="K439">
            <v>0.65996744414214403</v>
          </cell>
          <cell r="L439">
            <v>0.74703091846210501</v>
          </cell>
          <cell r="M439">
            <v>0.604974670598452</v>
          </cell>
          <cell r="N439">
            <v>1</v>
          </cell>
          <cell r="O439">
            <v>1.5124092594730001</v>
          </cell>
          <cell r="P439">
            <v>1.80842568545277</v>
          </cell>
          <cell r="Q439">
            <v>2.0469947612798798</v>
          </cell>
          <cell r="R439">
            <v>1.6577359126868201</v>
          </cell>
          <cell r="S439">
            <v>1004</v>
          </cell>
          <cell r="T439">
            <v>1229.5</v>
          </cell>
          <cell r="U439">
            <v>1629.5</v>
          </cell>
          <cell r="V439">
            <v>1937</v>
          </cell>
          <cell r="W439">
            <v>2138</v>
          </cell>
          <cell r="X439">
            <v>1383.1099093963201</v>
          </cell>
          <cell r="Y439">
            <v>1352.6518185745099</v>
          </cell>
          <cell r="Z439">
            <v>1331.23186324786</v>
          </cell>
          <cell r="AA439">
            <v>1329.8528020240401</v>
          </cell>
          <cell r="AB439">
            <v>1264.1720203846801</v>
          </cell>
          <cell r="AC439">
            <v>1</v>
          </cell>
          <cell r="AD439">
            <v>0.97797854630721603</v>
          </cell>
          <cell r="AE439">
            <v>0.96249173995789317</v>
          </cell>
          <cell r="AF439">
            <v>0.96149466719132604</v>
          </cell>
          <cell r="AG439">
            <v>0.91400691427078995</v>
          </cell>
        </row>
        <row r="440">
          <cell r="A440" t="str">
            <v>b0474</v>
          </cell>
          <cell r="B440" t="str">
            <v>adk, dnaw, eck0468, jw0463, plsa</v>
          </cell>
          <cell r="C440" t="str">
            <v>adenylate kinase (ec:2,7,4,3)</v>
          </cell>
          <cell r="D440">
            <v>0.57599999999999996</v>
          </cell>
          <cell r="E440">
            <v>0.48499999999999999</v>
          </cell>
          <cell r="F440">
            <v>1.9750000000000001</v>
          </cell>
          <cell r="G440">
            <v>2.7730000000000001</v>
          </cell>
          <cell r="H440">
            <v>5.0949999999999998</v>
          </cell>
          <cell r="I440">
            <v>0.80229299811440402</v>
          </cell>
          <cell r="J440">
            <v>0.53525583594007098</v>
          </cell>
          <cell r="K440">
            <v>1.7246894551097001</v>
          </cell>
          <cell r="L440">
            <v>1.96260720755818</v>
          </cell>
          <cell r="M440">
            <v>2.9915028640446599</v>
          </cell>
          <cell r="N440">
            <v>1</v>
          </cell>
          <cell r="O440">
            <v>0.66715755615225403</v>
          </cell>
          <cell r="P440">
            <v>2.1497002456249299</v>
          </cell>
          <cell r="Q440">
            <v>2.4462474584357699</v>
          </cell>
          <cell r="R440">
            <v>3.7286912276131798</v>
          </cell>
          <cell r="S440">
            <v>2435.5</v>
          </cell>
          <cell r="T440">
            <v>3988</v>
          </cell>
          <cell r="U440">
            <v>4441</v>
          </cell>
          <cell r="V440">
            <v>4971</v>
          </cell>
          <cell r="W440">
            <v>6720.5</v>
          </cell>
          <cell r="X440">
            <v>3355.1436098951499</v>
          </cell>
          <cell r="Y440">
            <v>4387.4546177105804</v>
          </cell>
          <cell r="Z440">
            <v>3628.1072136752105</v>
          </cell>
          <cell r="AA440">
            <v>3412.8540417457298</v>
          </cell>
          <cell r="AB440">
            <v>3973.7455860595105</v>
          </cell>
          <cell r="AC440">
            <v>1</v>
          </cell>
          <cell r="AD440">
            <v>1.30768012575405</v>
          </cell>
          <cell r="AE440">
            <v>1.0813567571221201</v>
          </cell>
          <cell r="AF440">
            <v>1.01720058470236</v>
          </cell>
          <cell r="AG440">
            <v>1.1843742170498901</v>
          </cell>
        </row>
        <row r="441">
          <cell r="A441" t="str">
            <v>b0475</v>
          </cell>
          <cell r="B441" t="str">
            <v>hemh, eck0469, jw0464, popa, visa</v>
          </cell>
          <cell r="C441" t="str">
            <v>ferrochelatase (ec:4,99,1,1)</v>
          </cell>
          <cell r="D441">
            <v>6.3E-2</v>
          </cell>
          <cell r="E441">
            <v>0.10299999999999999</v>
          </cell>
          <cell r="F441">
            <v>0.20799999999999999</v>
          </cell>
          <cell r="G441">
            <v>0.28199999999999997</v>
          </cell>
          <cell r="H441">
            <v>0.30399999999999999</v>
          </cell>
          <cell r="I441">
            <v>8.7045057235717593E-2</v>
          </cell>
          <cell r="J441">
            <v>0.113088645193943</v>
          </cell>
          <cell r="K441">
            <v>0.18138464326697801</v>
          </cell>
          <cell r="L441">
            <v>0.19938868717406399</v>
          </cell>
          <cell r="M441">
            <v>0.178338351740294</v>
          </cell>
          <cell r="N441">
            <v>1</v>
          </cell>
          <cell r="O441">
            <v>1.29919663201208</v>
          </cell>
          <cell r="P441">
            <v>2.0838017577010701</v>
          </cell>
          <cell r="Q441">
            <v>2.2906376709492</v>
          </cell>
          <cell r="R441">
            <v>2.0488050373423898</v>
          </cell>
          <cell r="S441"/>
          <cell r="T441"/>
          <cell r="U441"/>
          <cell r="V441"/>
          <cell r="W441"/>
          <cell r="X441"/>
          <cell r="Y441"/>
          <cell r="Z441"/>
          <cell r="AA441"/>
          <cell r="AB441"/>
          <cell r="AC441"/>
          <cell r="AD441"/>
          <cell r="AE441"/>
          <cell r="AF441"/>
          <cell r="AG441"/>
        </row>
        <row r="442">
          <cell r="A442" t="str">
            <v>b0476</v>
          </cell>
          <cell r="B442" t="str">
            <v>aes, eck0470, jw0465, ybac</v>
          </cell>
          <cell r="C442" t="str">
            <v>acetyl esterase (ec:3,1,1,-)</v>
          </cell>
          <cell r="D442">
            <v>4.8000000000000001E-2</v>
          </cell>
          <cell r="E442">
            <v>8.2000000000000003E-2</v>
          </cell>
          <cell r="F442">
            <v>8.5000000000000006E-2</v>
          </cell>
          <cell r="G442">
            <v>0.09</v>
          </cell>
          <cell r="H442">
            <v>8.3000000000000004E-2</v>
          </cell>
          <cell r="I442">
            <v>6.7224759085193098E-2</v>
          </cell>
          <cell r="J442">
            <v>9.0275161748818986E-2</v>
          </cell>
          <cell r="K442">
            <v>7.4363340563273997E-2</v>
          </cell>
          <cell r="L442">
            <v>6.34525175065698E-2</v>
          </cell>
          <cell r="M442">
            <v>4.8796266580476498E-2</v>
          </cell>
          <cell r="N442">
            <v>1</v>
          </cell>
          <cell r="O442">
            <v>1.34288561204681</v>
          </cell>
          <cell r="P442"/>
          <cell r="Q442"/>
          <cell r="R442"/>
          <cell r="S442"/>
          <cell r="T442"/>
          <cell r="U442"/>
          <cell r="V442"/>
          <cell r="W442"/>
          <cell r="X442"/>
          <cell r="Y442"/>
          <cell r="Z442"/>
          <cell r="AA442"/>
          <cell r="AB442"/>
          <cell r="AC442"/>
          <cell r="AD442"/>
          <cell r="AE442"/>
          <cell r="AF442"/>
          <cell r="AG442"/>
        </row>
        <row r="443">
          <cell r="A443" t="str">
            <v>b0477</v>
          </cell>
          <cell r="B443" t="str">
            <v>gsk, eck0471, jw0466</v>
          </cell>
          <cell r="C443" t="str">
            <v>inosine/guanosine kinase (ec:2,7,1,73)</v>
          </cell>
          <cell r="D443">
            <v>0.15</v>
          </cell>
          <cell r="E443">
            <v>0.152</v>
          </cell>
          <cell r="F443">
            <v>0.38300000000000001</v>
          </cell>
          <cell r="G443">
            <v>0.625</v>
          </cell>
          <cell r="H443">
            <v>1.05</v>
          </cell>
          <cell r="I443">
            <v>0.208241763721812</v>
          </cell>
          <cell r="J443">
            <v>0.167546637933917</v>
          </cell>
          <cell r="K443">
            <v>0.33423576075156902</v>
          </cell>
          <cell r="L443">
            <v>0.44238124426271003</v>
          </cell>
          <cell r="M443">
            <v>0.61646057760073902</v>
          </cell>
          <cell r="N443">
            <v>1</v>
          </cell>
          <cell r="O443">
            <v>0.80457750135914397</v>
          </cell>
          <cell r="P443">
            <v>1.60503712021029</v>
          </cell>
          <cell r="Q443">
            <v>2.1243637028241902</v>
          </cell>
          <cell r="R443">
            <v>2.96031193062819</v>
          </cell>
          <cell r="S443"/>
          <cell r="T443"/>
          <cell r="U443"/>
          <cell r="V443"/>
          <cell r="W443"/>
          <cell r="X443"/>
          <cell r="Y443"/>
          <cell r="Z443"/>
          <cell r="AA443"/>
          <cell r="AB443"/>
          <cell r="AC443"/>
          <cell r="AD443"/>
          <cell r="AE443"/>
          <cell r="AF443"/>
          <cell r="AG443"/>
        </row>
        <row r="444">
          <cell r="A444" t="str">
            <v>b0478</v>
          </cell>
          <cell r="B444" t="str">
            <v>ybal, eck0472, jw0467, ylaa</v>
          </cell>
          <cell r="C444" t="str">
            <v>predicted transporter with nad(p)-binding rossmann-fold domain</v>
          </cell>
          <cell r="D444">
            <v>0.186</v>
          </cell>
          <cell r="E444">
            <v>0.41299999999999998</v>
          </cell>
          <cell r="F444">
            <v>0.46300000000000002</v>
          </cell>
          <cell r="G444">
            <v>0.59199999999999997</v>
          </cell>
          <cell r="H444">
            <v>0.77200000000000002</v>
          </cell>
          <cell r="I444">
            <v>0.25924525401566501</v>
          </cell>
          <cell r="J444">
            <v>0.45529089687080698</v>
          </cell>
          <cell r="K444">
            <v>0.403939558443282</v>
          </cell>
          <cell r="L444">
            <v>0.41862602194011694</v>
          </cell>
          <cell r="M444">
            <v>0.45354800349331997</v>
          </cell>
          <cell r="N444">
            <v>1</v>
          </cell>
          <cell r="O444">
            <v>1.7562169020201099</v>
          </cell>
          <cell r="P444">
            <v>1.5581367534654</v>
          </cell>
          <cell r="Q444">
            <v>1.6147876015304901</v>
          </cell>
          <cell r="R444">
            <v>1.749493950103</v>
          </cell>
          <cell r="S444"/>
          <cell r="T444"/>
          <cell r="U444"/>
          <cell r="V444"/>
          <cell r="W444"/>
          <cell r="X444"/>
          <cell r="Y444"/>
          <cell r="Z444"/>
          <cell r="AA444"/>
          <cell r="AB444"/>
          <cell r="AC444"/>
          <cell r="AD444"/>
          <cell r="AE444"/>
          <cell r="AF444"/>
          <cell r="AG444"/>
        </row>
        <row r="445">
          <cell r="A445" t="str">
            <v>b0479</v>
          </cell>
          <cell r="B445" t="str">
            <v>fsr, eck0473, jw0468</v>
          </cell>
          <cell r="C445" t="str">
            <v>predicted fosmidomycin efflux system</v>
          </cell>
          <cell r="D445">
            <v>8.6999999999999994E-2</v>
          </cell>
          <cell r="E445">
            <v>0.155</v>
          </cell>
          <cell r="F445">
            <v>0.215</v>
          </cell>
          <cell r="G445">
            <v>0.26700000000000002</v>
          </cell>
          <cell r="H445">
            <v>0.28999999999999998</v>
          </cell>
          <cell r="I445">
            <v>0.12047798005320599</v>
          </cell>
          <cell r="J445">
            <v>0.170976019638894</v>
          </cell>
          <cell r="K445">
            <v>0.18769890012649701</v>
          </cell>
          <cell r="L445">
            <v>0.188859881837768</v>
          </cell>
          <cell r="M445">
            <v>0.17008184689422701</v>
          </cell>
          <cell r="N445">
            <v>1</v>
          </cell>
          <cell r="O445">
            <v>1.4191474621618501</v>
          </cell>
          <cell r="P445">
            <v>1.5579519182144701</v>
          </cell>
          <cell r="Q445">
            <v>1.5675883821621399</v>
          </cell>
          <cell r="R445">
            <v>1.4117255851991699</v>
          </cell>
          <cell r="S445"/>
          <cell r="T445"/>
          <cell r="U445"/>
          <cell r="V445"/>
          <cell r="W445"/>
          <cell r="X445"/>
          <cell r="Y445"/>
          <cell r="Z445"/>
          <cell r="AA445"/>
          <cell r="AB445"/>
          <cell r="AC445"/>
          <cell r="AD445"/>
          <cell r="AE445"/>
          <cell r="AF445"/>
          <cell r="AG445"/>
        </row>
        <row r="446">
          <cell r="A446" t="str">
            <v>b0480</v>
          </cell>
          <cell r="B446" t="str">
            <v>usha, eck0474, jw0469</v>
          </cell>
          <cell r="C446" t="str">
            <v>bifunctional udp-sugar hydrolase/5'-nucleotidase (ec:3,6,1,45)</v>
          </cell>
          <cell r="D446">
            <v>0.248</v>
          </cell>
          <cell r="E446">
            <v>0.496</v>
          </cell>
          <cell r="F446">
            <v>0.70799999999999996</v>
          </cell>
          <cell r="G446">
            <v>0.98199999999999998</v>
          </cell>
          <cell r="H446">
            <v>1.214</v>
          </cell>
          <cell r="I446">
            <v>0.345210872303364</v>
          </cell>
          <cell r="J446">
            <v>0.54728074947211403</v>
          </cell>
          <cell r="K446">
            <v>0.61798216385069105</v>
          </cell>
          <cell r="L446">
            <v>0.69470266571959005</v>
          </cell>
          <cell r="M446">
            <v>0.71297664337628597</v>
          </cell>
          <cell r="N446">
            <v>1</v>
          </cell>
          <cell r="O446">
            <v>1.58535200765976</v>
          </cell>
          <cell r="P446">
            <v>1.79015846090624</v>
          </cell>
          <cell r="Q446">
            <v>2.0124008872730399</v>
          </cell>
          <cell r="R446">
            <v>2.0653365828806698</v>
          </cell>
          <cell r="S446">
            <v>451</v>
          </cell>
          <cell r="T446">
            <v>461</v>
          </cell>
          <cell r="U446">
            <v>638.5</v>
          </cell>
          <cell r="V446">
            <v>662.5</v>
          </cell>
          <cell r="W446">
            <v>684</v>
          </cell>
          <cell r="X446">
            <v>621.29737961926105</v>
          </cell>
          <cell r="Y446">
            <v>507.17567170626302</v>
          </cell>
          <cell r="Z446">
            <v>521.62721367521306</v>
          </cell>
          <cell r="AA446">
            <v>454.84123972169493</v>
          </cell>
          <cell r="AB446">
            <v>404.440440572086</v>
          </cell>
          <cell r="AC446">
            <v>1</v>
          </cell>
          <cell r="AD446">
            <v>0.81631709442757905</v>
          </cell>
          <cell r="AE446">
            <v>0.83957735987052284</v>
          </cell>
          <cell r="AF446">
            <v>0.73208298415877404</v>
          </cell>
          <cell r="AG446">
            <v>0.65096112399497397</v>
          </cell>
        </row>
        <row r="447">
          <cell r="A447" t="str">
            <v>b0481</v>
          </cell>
          <cell r="B447" t="str">
            <v>ybak, eck0475, jw0470</v>
          </cell>
          <cell r="C447" t="str">
            <v>conserved protein</v>
          </cell>
          <cell r="D447">
            <v>6.0999999999999999E-2</v>
          </cell>
          <cell r="E447">
            <v>6.9000000000000006E-2</v>
          </cell>
          <cell r="F447">
            <v>0.247</v>
          </cell>
          <cell r="G447">
            <v>0.32300000000000001</v>
          </cell>
          <cell r="H447">
            <v>0.443</v>
          </cell>
          <cell r="I447">
            <v>8.4825910665083881E-2</v>
          </cell>
          <cell r="J447">
            <v>7.5799638543477293E-2</v>
          </cell>
          <cell r="K447">
            <v>0.215689086987466</v>
          </cell>
          <cell r="L447">
            <v>0.22855717702174499</v>
          </cell>
          <cell r="M447">
            <v>0.26014987303118797</v>
          </cell>
          <cell r="N447">
            <v>1</v>
          </cell>
          <cell r="O447">
            <v>0.89359062518945598</v>
          </cell>
          <cell r="P447">
            <v>2.5427264534661602</v>
          </cell>
          <cell r="Q447">
            <v>2.6944264462323502</v>
          </cell>
          <cell r="R447">
            <v>3.0668680240679298</v>
          </cell>
          <cell r="S447">
            <v>188.5</v>
          </cell>
          <cell r="T447">
            <v>332</v>
          </cell>
          <cell r="U447">
            <v>435</v>
          </cell>
          <cell r="V447">
            <v>392</v>
          </cell>
          <cell r="W447">
            <v>794</v>
          </cell>
          <cell r="X447">
            <v>259.67750788964702</v>
          </cell>
          <cell r="Y447">
            <v>365.25449676025897</v>
          </cell>
          <cell r="Z447">
            <v>355.37641025641</v>
          </cell>
          <cell r="AA447">
            <v>269.128703352309</v>
          </cell>
          <cell r="AB447">
            <v>469.48203189215798</v>
          </cell>
          <cell r="AC447">
            <v>1</v>
          </cell>
          <cell r="AD447">
            <v>1.4065696321896299</v>
          </cell>
          <cell r="AE447">
            <v>1.36852980893298</v>
          </cell>
          <cell r="AF447">
            <v>1.03639589558399</v>
          </cell>
          <cell r="AG447">
            <v>1.80794261200192</v>
          </cell>
        </row>
        <row r="448">
          <cell r="A448" t="str">
            <v>b0482</v>
          </cell>
          <cell r="B448" t="str">
            <v>ybap, eck0476, jw0471</v>
          </cell>
          <cell r="C448" t="str">
            <v>conserved protein</v>
          </cell>
          <cell r="D448">
            <v>6.7000000000000004E-2</v>
          </cell>
          <cell r="E448">
            <v>9.0999999999999998E-2</v>
          </cell>
          <cell r="F448">
            <v>0.19900000000000001</v>
          </cell>
          <cell r="G448">
            <v>0.311</v>
          </cell>
          <cell r="H448">
            <v>0.437</v>
          </cell>
          <cell r="I448">
            <v>9.3611644169493996E-2</v>
          </cell>
          <cell r="J448">
            <v>0.10032781284109001</v>
          </cell>
          <cell r="K448">
            <v>0.17370380669601199</v>
          </cell>
          <cell r="L448">
            <v>0.21984181630635399</v>
          </cell>
          <cell r="M448">
            <v>0.256554471963931</v>
          </cell>
          <cell r="N448">
            <v>1</v>
          </cell>
          <cell r="O448">
            <v>1.07174501346687</v>
          </cell>
          <cell r="P448">
            <v>1.85557906003128</v>
          </cell>
          <cell r="Q448">
            <v>2.3484451988505501</v>
          </cell>
          <cell r="R448">
            <v>2.7406256373343001</v>
          </cell>
          <cell r="S448"/>
          <cell r="T448"/>
          <cell r="U448"/>
          <cell r="V448"/>
          <cell r="W448"/>
          <cell r="X448"/>
          <cell r="Y448"/>
          <cell r="Z448"/>
          <cell r="AA448"/>
          <cell r="AB448"/>
          <cell r="AC448"/>
          <cell r="AD448"/>
          <cell r="AE448"/>
          <cell r="AF448"/>
          <cell r="AG448"/>
        </row>
        <row r="449">
          <cell r="A449" t="str">
            <v>b0483</v>
          </cell>
          <cell r="B449" t="str">
            <v>ybaq, eck0477, jw0472</v>
          </cell>
          <cell r="C449" t="str">
            <v>predicted dna-binding transcriptional regulator</v>
          </cell>
          <cell r="D449">
            <v>0.20399999999999999</v>
          </cell>
          <cell r="E449">
            <v>0.19</v>
          </cell>
          <cell r="F449">
            <v>0.34899999999999998</v>
          </cell>
          <cell r="G449">
            <v>0.441</v>
          </cell>
          <cell r="H449">
            <v>0.628</v>
          </cell>
          <cell r="I449">
            <v>0.28416230306574802</v>
          </cell>
          <cell r="J449">
            <v>0.20900094511017001</v>
          </cell>
          <cell r="K449">
            <v>0.30515066363986199</v>
          </cell>
          <cell r="L449">
            <v>0.31216509394672498</v>
          </cell>
          <cell r="M449">
            <v>0.36850708004620603</v>
          </cell>
          <cell r="N449">
            <v>1</v>
          </cell>
          <cell r="O449">
            <v>0.73549849102191789</v>
          </cell>
          <cell r="P449">
            <v>1.07386046758376</v>
          </cell>
          <cell r="Q449">
            <v>1.09854505885849</v>
          </cell>
          <cell r="R449">
            <v>1.29681902233508</v>
          </cell>
          <cell r="S449"/>
          <cell r="T449"/>
          <cell r="U449"/>
          <cell r="V449"/>
          <cell r="W449"/>
          <cell r="X449"/>
          <cell r="Y449"/>
          <cell r="Z449"/>
          <cell r="AA449"/>
          <cell r="AB449"/>
          <cell r="AC449"/>
          <cell r="AD449"/>
          <cell r="AE449"/>
          <cell r="AF449"/>
          <cell r="AG449"/>
        </row>
        <row r="450">
          <cell r="A450" t="str">
            <v>b0484</v>
          </cell>
          <cell r="B450" t="str">
            <v>copa, eck0478, jw0473, ybar</v>
          </cell>
          <cell r="C450" t="str">
            <v>copper transporter (ec:3,6,3,4)</v>
          </cell>
          <cell r="D450">
            <v>0.21199999999999999</v>
          </cell>
          <cell r="E450">
            <v>0.42699999999999999</v>
          </cell>
          <cell r="F450">
            <v>0.51200000000000001</v>
          </cell>
          <cell r="G450">
            <v>0.67300000000000004</v>
          </cell>
          <cell r="H450">
            <v>0.98699999999999999</v>
          </cell>
          <cell r="I450">
            <v>0.29516718314079099</v>
          </cell>
          <cell r="J450">
            <v>0.47098804531869398</v>
          </cell>
          <cell r="K450">
            <v>0.44729141844618198</v>
          </cell>
          <cell r="L450">
            <v>0.47636754220771899</v>
          </cell>
          <cell r="M450">
            <v>0.57949468758587996</v>
          </cell>
          <cell r="N450">
            <v>1</v>
          </cell>
          <cell r="O450">
            <v>1.59566534567645</v>
          </cell>
          <cell r="P450">
            <v>1.5153832946016501</v>
          </cell>
          <cell r="Q450">
            <v>1.61389059968939</v>
          </cell>
          <cell r="R450">
            <v>1.96327613869414</v>
          </cell>
          <cell r="S450">
            <v>231</v>
          </cell>
          <cell r="T450">
            <v>328</v>
          </cell>
          <cell r="U450">
            <v>459.5</v>
          </cell>
          <cell r="V450">
            <v>472</v>
          </cell>
          <cell r="W450">
            <v>477</v>
          </cell>
          <cell r="X450">
            <v>318.225487122061</v>
          </cell>
          <cell r="Y450">
            <v>360.85384017278602</v>
          </cell>
          <cell r="Z450">
            <v>375.39186324786306</v>
          </cell>
          <cell r="AA450">
            <v>324.05292852624899</v>
          </cell>
          <cell r="AB450">
            <v>282.04399145158601</v>
          </cell>
          <cell r="AC450">
            <v>1</v>
          </cell>
          <cell r="AD450">
            <v>1.1339564389899901</v>
          </cell>
          <cell r="AE450">
            <v>1.1796410986524</v>
          </cell>
          <cell r="AF450">
            <v>1.01831230256536</v>
          </cell>
          <cell r="AG450">
            <v>0.88630233235656497</v>
          </cell>
        </row>
        <row r="451">
          <cell r="A451" t="str">
            <v>b0485</v>
          </cell>
          <cell r="B451" t="str">
            <v>ybas, eck0479, jw0474</v>
          </cell>
          <cell r="C451" t="str">
            <v>glutaminase</v>
          </cell>
          <cell r="D451">
            <v>0.20499999999999999</v>
          </cell>
          <cell r="E451">
            <v>0.28000000000000003</v>
          </cell>
          <cell r="F451">
            <v>0.51600000000000001</v>
          </cell>
          <cell r="G451">
            <v>0.78300000000000003</v>
          </cell>
          <cell r="H451">
            <v>1.274</v>
          </cell>
          <cell r="I451">
            <v>0.28476139168189801</v>
          </cell>
          <cell r="J451">
            <v>0.30859283913044999</v>
          </cell>
          <cell r="K451">
            <v>0.45031271214558694</v>
          </cell>
          <cell r="L451">
            <v>0.55425543978118896</v>
          </cell>
          <cell r="M451">
            <v>0.74778959862033201</v>
          </cell>
          <cell r="N451">
            <v>1</v>
          </cell>
          <cell r="O451">
            <v>1.0836891802916</v>
          </cell>
          <cell r="P451">
            <v>1.5813685608357499</v>
          </cell>
          <cell r="Q451">
            <v>1.94638548613479</v>
          </cell>
          <cell r="R451">
            <v>2.6260217166506701</v>
          </cell>
          <cell r="S451"/>
          <cell r="T451"/>
          <cell r="U451"/>
          <cell r="V451"/>
          <cell r="W451"/>
          <cell r="X451"/>
          <cell r="Y451"/>
          <cell r="Z451"/>
          <cell r="AA451"/>
          <cell r="AB451"/>
          <cell r="AC451"/>
          <cell r="AD451"/>
          <cell r="AE451"/>
          <cell r="AF451"/>
          <cell r="AG451"/>
        </row>
        <row r="452">
          <cell r="A452" t="str">
            <v>b0486</v>
          </cell>
          <cell r="B452" t="str">
            <v>ybat, eck0480, jw0475</v>
          </cell>
          <cell r="C452" t="str">
            <v>predicted transporter</v>
          </cell>
          <cell r="D452">
            <v>5.0999999999999997E-2</v>
          </cell>
          <cell r="E452">
            <v>0.11700000000000001</v>
          </cell>
          <cell r="F452">
            <v>0.186</v>
          </cell>
          <cell r="G452">
            <v>0.27300000000000002</v>
          </cell>
          <cell r="H452">
            <v>0.441</v>
          </cell>
          <cell r="I452">
            <v>7.1033379506783401E-2</v>
          </cell>
          <cell r="J452">
            <v>0.12927885925177299</v>
          </cell>
          <cell r="K452">
            <v>0.162730006964933</v>
          </cell>
          <cell r="L452">
            <v>0.193073208394795</v>
          </cell>
          <cell r="M452">
            <v>0.25907340564578202</v>
          </cell>
          <cell r="N452">
            <v>1</v>
          </cell>
          <cell r="O452">
            <v>1.8199733723696401</v>
          </cell>
          <cell r="P452">
            <v>2.2908949017326798</v>
          </cell>
          <cell r="Q452">
            <v>2.7180631097012302</v>
          </cell>
          <cell r="R452">
            <v>3.6472065308541506</v>
          </cell>
          <cell r="S452"/>
          <cell r="T452"/>
          <cell r="U452"/>
          <cell r="V452"/>
          <cell r="W452"/>
          <cell r="X452"/>
          <cell r="Y452"/>
          <cell r="Z452"/>
          <cell r="AA452"/>
          <cell r="AB452"/>
          <cell r="AC452"/>
          <cell r="AD452"/>
          <cell r="AE452"/>
          <cell r="AF452"/>
          <cell r="AG452"/>
        </row>
        <row r="453">
          <cell r="A453" t="str">
            <v>b0487</v>
          </cell>
          <cell r="B453" t="str">
            <v>cuer, eck0481, jw0476, ybbi</v>
          </cell>
          <cell r="C453" t="str">
            <v>dna-binding transcriptional activator of copper-responsive regulon</v>
          </cell>
          <cell r="D453">
            <v>0.23599999999999999</v>
          </cell>
          <cell r="E453">
            <v>0.22500000000000001</v>
          </cell>
          <cell r="F453">
            <v>0.432</v>
          </cell>
          <cell r="G453">
            <v>0.55200000000000005</v>
          </cell>
          <cell r="H453">
            <v>0.65</v>
          </cell>
          <cell r="I453">
            <v>0.32904807312170797</v>
          </cell>
          <cell r="J453">
            <v>0.24849770822306799</v>
          </cell>
          <cell r="K453">
            <v>0.37731595129376</v>
          </cell>
          <cell r="L453">
            <v>0.39035974334661694</v>
          </cell>
          <cell r="M453">
            <v>0.38142468867108398</v>
          </cell>
          <cell r="N453">
            <v>1</v>
          </cell>
          <cell r="O453">
            <v>0.75520183377932804</v>
          </cell>
          <cell r="P453">
            <v>1.14668944180141</v>
          </cell>
          <cell r="Q453">
            <v>1.1863304338580101</v>
          </cell>
          <cell r="R453">
            <v>1.1591761807096299</v>
          </cell>
          <cell r="S453"/>
          <cell r="T453"/>
          <cell r="U453"/>
          <cell r="V453"/>
          <cell r="W453"/>
          <cell r="X453"/>
          <cell r="Y453"/>
          <cell r="Z453"/>
          <cell r="AA453"/>
          <cell r="AB453"/>
          <cell r="AC453"/>
          <cell r="AD453"/>
          <cell r="AE453"/>
          <cell r="AF453"/>
          <cell r="AG453"/>
        </row>
        <row r="454">
          <cell r="A454" t="str">
            <v>b0488</v>
          </cell>
          <cell r="B454" t="str">
            <v>ybbj, eck0482, jw5065</v>
          </cell>
          <cell r="C454" t="str">
            <v>conserved inner membrane protein</v>
          </cell>
          <cell r="D454">
            <v>0.123</v>
          </cell>
          <cell r="E454">
            <v>0.19700000000000001</v>
          </cell>
          <cell r="F454">
            <v>0.255</v>
          </cell>
          <cell r="G454">
            <v>0.32300000000000001</v>
          </cell>
          <cell r="H454">
            <v>0.36799999999999999</v>
          </cell>
          <cell r="I454">
            <v>0.170731260278186</v>
          </cell>
          <cell r="J454">
            <v>0.21733890534995301</v>
          </cell>
          <cell r="K454">
            <v>0.22282658463701299</v>
          </cell>
          <cell r="L454">
            <v>0.228863928848167</v>
          </cell>
          <cell r="M454">
            <v>0.21636994446670599</v>
          </cell>
          <cell r="N454">
            <v>1</v>
          </cell>
          <cell r="O454">
            <v>1.2729883502050301</v>
          </cell>
          <cell r="P454">
            <v>1.3051305559037301</v>
          </cell>
          <cell r="Q454">
            <v>1.3404922360161899</v>
          </cell>
          <cell r="R454">
            <v>1.2673129930286799</v>
          </cell>
          <cell r="S454"/>
          <cell r="T454"/>
          <cell r="U454"/>
          <cell r="V454"/>
          <cell r="W454"/>
          <cell r="X454"/>
          <cell r="Y454"/>
          <cell r="Z454"/>
          <cell r="AA454"/>
          <cell r="AB454"/>
          <cell r="AC454"/>
          <cell r="AD454"/>
          <cell r="AE454"/>
          <cell r="AF454"/>
          <cell r="AG454"/>
        </row>
        <row r="455">
          <cell r="A455" t="str">
            <v>b0489</v>
          </cell>
          <cell r="B455" t="str">
            <v>qmca, eck0483, jw0478, ybbk</v>
          </cell>
          <cell r="C455" t="str">
            <v>predicted protease, membrane anchored</v>
          </cell>
          <cell r="D455">
            <v>0.13600000000000001</v>
          </cell>
          <cell r="E455">
            <v>0.27</v>
          </cell>
          <cell r="F455">
            <v>0.38600000000000001</v>
          </cell>
          <cell r="G455">
            <v>0.53200000000000003</v>
          </cell>
          <cell r="H455">
            <v>0.6</v>
          </cell>
          <cell r="I455">
            <v>0.189621441868501</v>
          </cell>
          <cell r="J455">
            <v>0.298047122428236</v>
          </cell>
          <cell r="K455">
            <v>0.33697715258236399</v>
          </cell>
          <cell r="L455">
            <v>0.37622209299359599</v>
          </cell>
          <cell r="M455">
            <v>0.35236006926510899</v>
          </cell>
          <cell r="N455">
            <v>1</v>
          </cell>
          <cell r="O455">
            <v>1.5718007388369399</v>
          </cell>
          <cell r="P455">
            <v>1.7771046842690399</v>
          </cell>
          <cell r="Q455">
            <v>1.9840693609665601</v>
          </cell>
          <cell r="R455">
            <v>1.8582290367218299</v>
          </cell>
          <cell r="S455"/>
          <cell r="T455"/>
          <cell r="U455"/>
          <cell r="V455"/>
          <cell r="W455"/>
          <cell r="X455"/>
          <cell r="Y455"/>
          <cell r="Z455"/>
          <cell r="AA455"/>
          <cell r="AB455"/>
          <cell r="AC455"/>
          <cell r="AD455"/>
          <cell r="AE455"/>
          <cell r="AF455"/>
          <cell r="AG455"/>
        </row>
        <row r="456">
          <cell r="A456" t="str">
            <v>b0490</v>
          </cell>
          <cell r="B456" t="str">
            <v>ybbl, eck0484, jw0479</v>
          </cell>
          <cell r="C456" t="str">
            <v>predicted transporter subunit: atp-binding component of abc</v>
          </cell>
          <cell r="D456">
            <v>9.4E-2</v>
          </cell>
          <cell r="E456">
            <v>0.106</v>
          </cell>
          <cell r="F456">
            <v>0.30199999999999999</v>
          </cell>
          <cell r="G456">
            <v>0.433</v>
          </cell>
          <cell r="H456">
            <v>0.64</v>
          </cell>
          <cell r="I456">
            <v>0.13151164516686401</v>
          </cell>
          <cell r="J456">
            <v>0.116768239297996</v>
          </cell>
          <cell r="K456">
            <v>0.263708722269828</v>
          </cell>
          <cell r="L456">
            <v>0.30675182642163701</v>
          </cell>
          <cell r="M456">
            <v>0.37568711750686801</v>
          </cell>
          <cell r="N456">
            <v>1</v>
          </cell>
          <cell r="O456">
            <v>0.88789277291633195</v>
          </cell>
          <cell r="P456">
            <v>2.0052119486090398</v>
          </cell>
          <cell r="Q456">
            <v>2.3325069504866001</v>
          </cell>
          <cell r="R456">
            <v>2.85668327721238</v>
          </cell>
          <cell r="S456"/>
          <cell r="T456"/>
          <cell r="U456"/>
          <cell r="V456"/>
          <cell r="W456"/>
          <cell r="X456"/>
          <cell r="Y456"/>
          <cell r="Z456"/>
          <cell r="AA456"/>
          <cell r="AB456"/>
          <cell r="AC456"/>
          <cell r="AD456"/>
          <cell r="AE456"/>
          <cell r="AF456"/>
          <cell r="AG456"/>
        </row>
        <row r="457">
          <cell r="A457" t="str">
            <v>b0491</v>
          </cell>
          <cell r="B457" t="str">
            <v>ybbm, eck0485, jw5066</v>
          </cell>
          <cell r="C457" t="str">
            <v>predicted inner membrane protein</v>
          </cell>
          <cell r="D457">
            <v>9.4E-2</v>
          </cell>
          <cell r="E457">
            <v>0.19700000000000001</v>
          </cell>
          <cell r="F457">
            <v>0.252</v>
          </cell>
          <cell r="G457">
            <v>0.34100000000000003</v>
          </cell>
          <cell r="H457">
            <v>0.495</v>
          </cell>
          <cell r="I457">
            <v>0.13091165701825699</v>
          </cell>
          <cell r="J457">
            <v>0.217589117749028</v>
          </cell>
          <cell r="K457">
            <v>0.22035686226692699</v>
          </cell>
          <cell r="L457">
            <v>0.24118813458028299</v>
          </cell>
          <cell r="M457">
            <v>0.290646194059754</v>
          </cell>
          <cell r="N457">
            <v>1</v>
          </cell>
          <cell r="O457">
            <v>1.66210651293401</v>
          </cell>
          <cell r="P457">
            <v>1.6832485913473401</v>
          </cell>
          <cell r="Q457">
            <v>1.8423732467663001</v>
          </cell>
          <cell r="R457">
            <v>2.2201704621248499</v>
          </cell>
          <cell r="S457"/>
          <cell r="T457"/>
          <cell r="U457"/>
          <cell r="V457"/>
          <cell r="W457"/>
          <cell r="X457"/>
          <cell r="Y457"/>
          <cell r="Z457"/>
          <cell r="AA457"/>
          <cell r="AB457"/>
          <cell r="AC457"/>
          <cell r="AD457"/>
          <cell r="AE457"/>
          <cell r="AF457"/>
          <cell r="AG457"/>
        </row>
        <row r="458">
          <cell r="A458" t="str">
            <v>b0492</v>
          </cell>
          <cell r="B458" t="str">
            <v>ybbn, eck0486, jw5067</v>
          </cell>
          <cell r="C458" t="str">
            <v>predicted thioredoxin domain-containing protein</v>
          </cell>
          <cell r="D458">
            <v>0.27800000000000002</v>
          </cell>
          <cell r="E458">
            <v>0.39300000000000002</v>
          </cell>
          <cell r="F458">
            <v>0.77600000000000002</v>
          </cell>
          <cell r="G458">
            <v>1.177</v>
          </cell>
          <cell r="H458">
            <v>1.2609999999999999</v>
          </cell>
          <cell r="I458">
            <v>0.38724872260146997</v>
          </cell>
          <cell r="J458">
            <v>0.43345618545735998</v>
          </cell>
          <cell r="K458">
            <v>0.67725550073274199</v>
          </cell>
          <cell r="L458">
            <v>0.83274098760932613</v>
          </cell>
          <cell r="M458">
            <v>0.74060956115967003</v>
          </cell>
          <cell r="N458">
            <v>1</v>
          </cell>
          <cell r="O458">
            <v>1.11932244100246</v>
          </cell>
          <cell r="P458">
            <v>1.7488902124274499</v>
          </cell>
          <cell r="Q458">
            <v>2.15040344617567</v>
          </cell>
          <cell r="R458">
            <v>1.91249064989649</v>
          </cell>
          <cell r="S458">
            <v>1132.5</v>
          </cell>
          <cell r="T458">
            <v>1444.5</v>
          </cell>
          <cell r="U458">
            <v>2093</v>
          </cell>
          <cell r="V458">
            <v>2406</v>
          </cell>
          <cell r="W458">
            <v>2780</v>
          </cell>
          <cell r="X458">
            <v>1560.13144660491</v>
          </cell>
          <cell r="Y458">
            <v>1589.1871101511899</v>
          </cell>
          <cell r="Z458">
            <v>1709.89155555555</v>
          </cell>
          <cell r="AA458">
            <v>1651.84607210626</v>
          </cell>
          <cell r="AB458">
            <v>1643.7783988163701</v>
          </cell>
          <cell r="AC458">
            <v>1</v>
          </cell>
          <cell r="AD458">
            <v>1.01862385609207</v>
          </cell>
          <cell r="AE458">
            <v>1.09599198149396</v>
          </cell>
          <cell r="AF458">
            <v>1.05878647321733</v>
          </cell>
          <cell r="AG458">
            <v>1.0536153234995</v>
          </cell>
        </row>
        <row r="459">
          <cell r="A459" t="str">
            <v>b0493</v>
          </cell>
          <cell r="B459" t="str">
            <v>ybbo, eck0487, jw0482</v>
          </cell>
          <cell r="C459" t="str">
            <v>predicted oxidoreductase with nad(p)-binding rossmann-fold domain</v>
          </cell>
          <cell r="D459">
            <v>0.18099999999999999</v>
          </cell>
          <cell r="E459">
            <v>0.26600000000000001</v>
          </cell>
          <cell r="F459">
            <v>0.49</v>
          </cell>
          <cell r="G459">
            <v>0.70099999999999996</v>
          </cell>
          <cell r="H459">
            <v>0.91700000000000004</v>
          </cell>
          <cell r="I459">
            <v>0.25258871383622</v>
          </cell>
          <cell r="J459">
            <v>0.29313854389343003</v>
          </cell>
          <cell r="K459">
            <v>0.42753363948549894</v>
          </cell>
          <cell r="L459">
            <v>0.49621618979970694</v>
          </cell>
          <cell r="M459">
            <v>0.53858892694043303</v>
          </cell>
          <cell r="N459">
            <v>1</v>
          </cell>
          <cell r="O459">
            <v>1.1605369829924499</v>
          </cell>
          <cell r="P459">
            <v>1.69260784851501</v>
          </cell>
          <cell r="Q459">
            <v>1.96452241378234</v>
          </cell>
          <cell r="R459">
            <v>2.1322762951699299</v>
          </cell>
          <cell r="S459"/>
          <cell r="T459"/>
          <cell r="U459"/>
          <cell r="V459"/>
          <cell r="W459"/>
          <cell r="X459"/>
          <cell r="Y459"/>
          <cell r="Z459"/>
          <cell r="AA459"/>
          <cell r="AB459"/>
          <cell r="AC459"/>
          <cell r="AD459"/>
          <cell r="AE459"/>
          <cell r="AF459"/>
          <cell r="AG459"/>
        </row>
        <row r="460">
          <cell r="A460" t="str">
            <v>b0494</v>
          </cell>
          <cell r="B460" t="str">
            <v>tesa, apea, eck0488, jw0483, pldc</v>
          </cell>
          <cell r="C460" t="str">
            <v>multifunctional acyl-coa thioesterase i and protease i and</v>
          </cell>
          <cell r="D460">
            <v>9.6000000000000002E-2</v>
          </cell>
          <cell r="E460">
            <v>0.14899999999999999</v>
          </cell>
          <cell r="F460">
            <v>0.32300000000000001</v>
          </cell>
          <cell r="G460">
            <v>0.45400000000000001</v>
          </cell>
          <cell r="H460">
            <v>0.499</v>
          </cell>
          <cell r="I460">
            <v>0.133220756834559</v>
          </cell>
          <cell r="J460">
            <v>0.16410989704073201</v>
          </cell>
          <cell r="K460">
            <v>0.28209992151906399</v>
          </cell>
          <cell r="L460">
            <v>0.32148493620241703</v>
          </cell>
          <cell r="M460">
            <v>0.29279912883056702</v>
          </cell>
          <cell r="N460">
            <v>1</v>
          </cell>
          <cell r="O460">
            <v>1.2318643200963999</v>
          </cell>
          <cell r="P460">
            <v>2.1175372984060701</v>
          </cell>
          <cell r="Q460">
            <v>2.4131745220578198</v>
          </cell>
          <cell r="R460">
            <v>2.1978491624558298</v>
          </cell>
          <cell r="S460">
            <v>149</v>
          </cell>
          <cell r="T460">
            <v>184</v>
          </cell>
          <cell r="U460">
            <v>238</v>
          </cell>
          <cell r="V460">
            <v>230</v>
          </cell>
          <cell r="W460">
            <v>251</v>
          </cell>
          <cell r="X460">
            <v>205.262327191286</v>
          </cell>
          <cell r="Y460">
            <v>202.430203023758</v>
          </cell>
          <cell r="Z460">
            <v>194.43582905982899</v>
          </cell>
          <cell r="AA460">
            <v>157.90714737507901</v>
          </cell>
          <cell r="AB460">
            <v>148.41308564852901</v>
          </cell>
          <cell r="AC460">
            <v>1</v>
          </cell>
          <cell r="AD460">
            <v>0.98620241616529813</v>
          </cell>
          <cell r="AE460">
            <v>0.94725530846501804</v>
          </cell>
          <cell r="AF460">
            <v>0.76929434414881204</v>
          </cell>
          <cell r="AG460">
            <v>0.72304103572898304</v>
          </cell>
        </row>
        <row r="461">
          <cell r="A461" t="str">
            <v>b0495</v>
          </cell>
          <cell r="B461" t="str">
            <v>ybba, eck0489, jw0484</v>
          </cell>
          <cell r="C461" t="str">
            <v>predicted transporter subunit: atp-binding component of abc</v>
          </cell>
          <cell r="D461">
            <v>0.312</v>
          </cell>
          <cell r="E461">
            <v>0.33600000000000002</v>
          </cell>
          <cell r="F461">
            <v>0.46600000000000003</v>
          </cell>
          <cell r="G461">
            <v>0.73399999999999999</v>
          </cell>
          <cell r="H461">
            <v>0.97499999999999998</v>
          </cell>
          <cell r="I461">
            <v>0.43465498260105201</v>
          </cell>
          <cell r="J461">
            <v>0.37041002007852802</v>
          </cell>
          <cell r="K461">
            <v>0.40668095027407702</v>
          </cell>
          <cell r="L461">
            <v>0.51937595269454095</v>
          </cell>
          <cell r="M461">
            <v>0.57232541479907295</v>
          </cell>
          <cell r="N461">
            <v>1</v>
          </cell>
          <cell r="O461">
            <v>0.85219319898722801</v>
          </cell>
          <cell r="P461">
            <v>0.93564083365713691</v>
          </cell>
          <cell r="Q461">
            <v>1.19491544669867</v>
          </cell>
          <cell r="R461">
            <v>1.31673496844365</v>
          </cell>
          <cell r="S461"/>
          <cell r="T461"/>
          <cell r="U461"/>
          <cell r="V461"/>
          <cell r="W461"/>
          <cell r="X461"/>
          <cell r="Y461"/>
          <cell r="Z461"/>
          <cell r="AA461"/>
          <cell r="AB461"/>
          <cell r="AC461"/>
          <cell r="AD461"/>
          <cell r="AE461"/>
          <cell r="AF461"/>
          <cell r="AG461"/>
        </row>
        <row r="462">
          <cell r="A462" t="str">
            <v>b0496</v>
          </cell>
          <cell r="B462" t="str">
            <v>ybbp, eck0490, jw0485</v>
          </cell>
          <cell r="C462" t="str">
            <v>predicted inner membrane protein</v>
          </cell>
          <cell r="D462">
            <v>4.9000000000000002E-2</v>
          </cell>
          <cell r="E462">
            <v>9.9000000000000005E-2</v>
          </cell>
          <cell r="F462">
            <v>0.11899999999999999</v>
          </cell>
          <cell r="G462">
            <v>0.16400000000000001</v>
          </cell>
          <cell r="H462">
            <v>0.249</v>
          </cell>
          <cell r="I462">
            <v>6.8035237828663303E-2</v>
          </cell>
          <cell r="J462">
            <v>0.109158838690815</v>
          </cell>
          <cell r="K462">
            <v>0.1040000090043</v>
          </cell>
          <cell r="L462">
            <v>0.116087522075506</v>
          </cell>
          <cell r="M462">
            <v>0.14639956441528401</v>
          </cell>
          <cell r="N462">
            <v>1</v>
          </cell>
          <cell r="O462">
            <v>1.6044456104602101</v>
          </cell>
          <cell r="P462">
            <v>1.52861976122151</v>
          </cell>
          <cell r="Q462">
            <v>1.7062852395380099</v>
          </cell>
          <cell r="R462">
            <v>2.1518196906133999</v>
          </cell>
          <cell r="S462"/>
          <cell r="T462"/>
          <cell r="U462"/>
          <cell r="V462"/>
          <cell r="W462"/>
          <cell r="X462"/>
          <cell r="Y462"/>
          <cell r="Z462"/>
          <cell r="AA462"/>
          <cell r="AB462"/>
          <cell r="AC462"/>
          <cell r="AD462"/>
          <cell r="AE462"/>
          <cell r="AF462"/>
          <cell r="AG462"/>
        </row>
        <row r="463">
          <cell r="A463" t="str">
            <v>b0497</v>
          </cell>
          <cell r="B463" t="str">
            <v>rhsd, eck0491, jw0486</v>
          </cell>
          <cell r="C463" t="str">
            <v>rhsd element protein</v>
          </cell>
          <cell r="D463">
            <v>0.13200000000000001</v>
          </cell>
          <cell r="E463">
            <v>0.105</v>
          </cell>
          <cell r="F463">
            <v>0.128</v>
          </cell>
          <cell r="G463">
            <v>0.193</v>
          </cell>
          <cell r="H463">
            <v>0.26500000000000001</v>
          </cell>
          <cell r="I463">
            <v>0.184103709779216</v>
          </cell>
          <cell r="J463">
            <v>0.115782108078109</v>
          </cell>
          <cell r="K463">
            <v>0.111409176114556</v>
          </cell>
          <cell r="L463">
            <v>0.13653162909525399</v>
          </cell>
          <cell r="M463">
            <v>0.15536653773572001</v>
          </cell>
          <cell r="N463">
            <v>1</v>
          </cell>
          <cell r="O463">
            <v>0.62889611630835596</v>
          </cell>
          <cell r="P463">
            <v>0.60514356961172799</v>
          </cell>
          <cell r="Q463">
            <v>0.74160172686899084</v>
          </cell>
          <cell r="R463">
            <v>0.84390769703685697</v>
          </cell>
          <cell r="S463"/>
          <cell r="T463"/>
          <cell r="U463"/>
          <cell r="V463"/>
          <cell r="W463"/>
          <cell r="X463"/>
          <cell r="Y463"/>
          <cell r="Z463"/>
          <cell r="AA463"/>
          <cell r="AB463"/>
          <cell r="AC463"/>
          <cell r="AD463"/>
          <cell r="AE463"/>
          <cell r="AF463"/>
          <cell r="AG463"/>
        </row>
        <row r="464">
          <cell r="A464" t="str">
            <v>b0498</v>
          </cell>
          <cell r="B464" t="str">
            <v>ybbc, eck0492, jw0487</v>
          </cell>
          <cell r="C464" t="str">
            <v>predicted protein</v>
          </cell>
          <cell r="D464">
            <v>1.9E-2</v>
          </cell>
          <cell r="E464">
            <v>5.5E-2</v>
          </cell>
          <cell r="F464">
            <v>0.109</v>
          </cell>
          <cell r="G464">
            <v>0.16200000000000001</v>
          </cell>
          <cell r="H464">
            <v>0.28899999999999998</v>
          </cell>
          <cell r="I464">
            <v>2.7075926946118999E-2</v>
          </cell>
          <cell r="J464">
            <v>6.0345343306457598E-2</v>
          </cell>
          <cell r="K464">
            <v>9.5224262182595998E-2</v>
          </cell>
          <cell r="L464">
            <v>0.114878558994903</v>
          </cell>
          <cell r="M464">
            <v>0.169726612657042</v>
          </cell>
          <cell r="N464"/>
          <cell r="O464"/>
          <cell r="P464"/>
          <cell r="Q464"/>
          <cell r="R464"/>
          <cell r="S464"/>
          <cell r="T464"/>
          <cell r="U464"/>
          <cell r="V464"/>
          <cell r="W464"/>
          <cell r="X464"/>
          <cell r="Y464"/>
          <cell r="Z464"/>
          <cell r="AA464"/>
          <cell r="AB464"/>
          <cell r="AC464"/>
          <cell r="AD464"/>
          <cell r="AE464"/>
          <cell r="AF464"/>
          <cell r="AG464"/>
        </row>
        <row r="465">
          <cell r="A465" t="str">
            <v>b0499</v>
          </cell>
          <cell r="B465" t="str">
            <v>ylbh, eck0493, jw0488</v>
          </cell>
          <cell r="C465" t="str">
            <v>pseudogene</v>
          </cell>
          <cell r="D465">
            <v>1.4E-2</v>
          </cell>
          <cell r="E465">
            <v>1.4E-2</v>
          </cell>
          <cell r="F465">
            <v>4.2999999999999997E-2</v>
          </cell>
          <cell r="G465">
            <v>6.3E-2</v>
          </cell>
          <cell r="H465">
            <v>7.8E-2</v>
          </cell>
          <cell r="I465">
            <v>1.9130356756249599E-2</v>
          </cell>
          <cell r="J465">
            <v>1.5211442026152201E-2</v>
          </cell>
          <cell r="K465">
            <v>3.7597406880601397E-2</v>
          </cell>
          <cell r="L465">
            <v>4.4506081168762798E-2</v>
          </cell>
          <cell r="M465">
            <v>4.5566864424257003E-2</v>
          </cell>
          <cell r="N465"/>
          <cell r="O465"/>
          <cell r="P465"/>
          <cell r="Q465"/>
          <cell r="R465"/>
          <cell r="S465"/>
          <cell r="T465"/>
          <cell r="U465"/>
          <cell r="V465"/>
          <cell r="W465"/>
          <cell r="X465"/>
          <cell r="Y465"/>
          <cell r="Z465"/>
          <cell r="AA465"/>
          <cell r="AB465"/>
          <cell r="AC465"/>
          <cell r="AD465"/>
          <cell r="AE465"/>
          <cell r="AF465"/>
          <cell r="AG465"/>
        </row>
        <row r="466">
          <cell r="A466" t="str">
            <v>b0502</v>
          </cell>
          <cell r="B466" t="str">
            <v>ylbg, eck0495, jw5880</v>
          </cell>
          <cell r="C466" t="str">
            <v>pseudogene</v>
          </cell>
          <cell r="D466">
            <v>9.1999999999999998E-2</v>
          </cell>
          <cell r="E466">
            <v>0.111</v>
          </cell>
          <cell r="F466">
            <v>0.16800000000000001</v>
          </cell>
          <cell r="G466">
            <v>0.26</v>
          </cell>
          <cell r="H466">
            <v>0.29099999999999998</v>
          </cell>
          <cell r="I466">
            <v>0.127733608848801</v>
          </cell>
          <cell r="J466">
            <v>0.122898443075347</v>
          </cell>
          <cell r="K466">
            <v>0.14626519116436301</v>
          </cell>
          <cell r="L466">
            <v>0.18375336613910201</v>
          </cell>
          <cell r="M466">
            <v>0.17115831427963299</v>
          </cell>
          <cell r="N466">
            <v>1</v>
          </cell>
          <cell r="O466">
            <v>0.96214648738862796</v>
          </cell>
          <cell r="P466">
            <v>1.14507992440344</v>
          </cell>
          <cell r="Q466">
            <v>1.4385670912705</v>
          </cell>
          <cell r="R466">
            <v>1.3399630357444501</v>
          </cell>
          <cell r="S466"/>
          <cell r="T466"/>
          <cell r="U466"/>
          <cell r="V466"/>
          <cell r="W466"/>
          <cell r="X466"/>
          <cell r="Y466"/>
          <cell r="Z466"/>
          <cell r="AA466"/>
          <cell r="AB466"/>
          <cell r="AC466"/>
          <cell r="AD466"/>
          <cell r="AE466"/>
          <cell r="AF466"/>
          <cell r="AG466"/>
        </row>
        <row r="467">
          <cell r="A467" t="str">
            <v>b0503</v>
          </cell>
          <cell r="B467" t="str">
            <v>selu, eck0496, jw0491, sele, ybbb</v>
          </cell>
          <cell r="C467" t="str">
            <v>trna 2-selenouridine synthase, selenophosphate-dependent</v>
          </cell>
          <cell r="D467">
            <v>0.32400000000000001</v>
          </cell>
          <cell r="E467">
            <v>0.311</v>
          </cell>
          <cell r="F467">
            <v>0.39600000000000002</v>
          </cell>
          <cell r="G467">
            <v>0.64800000000000002</v>
          </cell>
          <cell r="H467">
            <v>0.876</v>
          </cell>
          <cell r="I467">
            <v>0.45180456888768894</v>
          </cell>
          <cell r="J467">
            <v>0.342938170497674</v>
          </cell>
          <cell r="K467">
            <v>0.34603280127267699</v>
          </cell>
          <cell r="L467">
            <v>0.45862104683797306</v>
          </cell>
          <cell r="M467">
            <v>0.51455141022430595</v>
          </cell>
          <cell r="N467">
            <v>1</v>
          </cell>
          <cell r="O467">
            <v>0.75904095291015716</v>
          </cell>
          <cell r="P467">
            <v>0.76589044268539797</v>
          </cell>
          <cell r="Q467">
            <v>1.0150872266897699</v>
          </cell>
          <cell r="R467">
            <v>1.1388804931545899</v>
          </cell>
          <cell r="S467"/>
          <cell r="T467"/>
          <cell r="U467"/>
          <cell r="V467"/>
          <cell r="W467"/>
          <cell r="X467"/>
          <cell r="Y467"/>
          <cell r="Z467"/>
          <cell r="AA467"/>
          <cell r="AB467"/>
          <cell r="AC467"/>
          <cell r="AD467"/>
          <cell r="AE467"/>
          <cell r="AF467"/>
          <cell r="AG467"/>
        </row>
        <row r="468">
          <cell r="A468" t="str">
            <v>b0504</v>
          </cell>
          <cell r="B468" t="str">
            <v>alls, eck0497, glxa1, jw0492, ybbs</v>
          </cell>
          <cell r="C468" t="str">
            <v>dna-binding transcriptional activator of the alld operon</v>
          </cell>
          <cell r="D468">
            <v>5.1999999999999998E-2</v>
          </cell>
          <cell r="E468">
            <v>6.3E-2</v>
          </cell>
          <cell r="F468">
            <v>7.3999999999999996E-2</v>
          </cell>
          <cell r="G468">
            <v>0.11899999999999999</v>
          </cell>
          <cell r="H468">
            <v>0.14199999999999999</v>
          </cell>
          <cell r="I468">
            <v>7.3041135950096994E-2</v>
          </cell>
          <cell r="J468">
            <v>6.9176369156183096E-2</v>
          </cell>
          <cell r="K468">
            <v>6.4764352951541704E-2</v>
          </cell>
          <cell r="L468">
            <v>8.4510128179160995E-2</v>
          </cell>
          <cell r="M468">
            <v>8.3243222913484502E-2</v>
          </cell>
          <cell r="N468"/>
          <cell r="O468"/>
          <cell r="P468"/>
          <cell r="Q468"/>
          <cell r="R468"/>
          <cell r="S468"/>
          <cell r="T468"/>
          <cell r="U468"/>
          <cell r="V468"/>
          <cell r="W468"/>
          <cell r="X468"/>
          <cell r="Y468"/>
          <cell r="Z468"/>
          <cell r="AA468"/>
          <cell r="AB468"/>
          <cell r="AC468"/>
          <cell r="AD468"/>
          <cell r="AE468"/>
          <cell r="AF468"/>
          <cell r="AG468"/>
        </row>
        <row r="469">
          <cell r="A469" t="str">
            <v>b0505</v>
          </cell>
          <cell r="B469" t="str">
            <v>alla, eck0498, glxa2, jw0493, ybbt</v>
          </cell>
          <cell r="C469" t="str">
            <v>ureidoglycolate hydrolase (ec:3,5,3,19)</v>
          </cell>
          <cell r="D469">
            <v>0.04</v>
          </cell>
          <cell r="E469">
            <v>0.05</v>
          </cell>
          <cell r="F469">
            <v>9.5000000000000001E-2</v>
          </cell>
          <cell r="G469">
            <v>0.12</v>
          </cell>
          <cell r="H469">
            <v>0.13600000000000001</v>
          </cell>
          <cell r="I469">
            <v>5.6101140725867298E-2</v>
          </cell>
          <cell r="J469">
            <v>5.4700845950841397E-2</v>
          </cell>
          <cell r="K469">
            <v>8.3147319792877997E-2</v>
          </cell>
          <cell r="L469">
            <v>8.5105587606920705E-2</v>
          </cell>
          <cell r="M469">
            <v>8.0013820757265014E-2</v>
          </cell>
          <cell r="N469">
            <v>1</v>
          </cell>
          <cell r="O469"/>
          <cell r="P469">
            <v>1.48209677587786</v>
          </cell>
          <cell r="Q469"/>
          <cell r="R469"/>
          <cell r="S469"/>
          <cell r="T469"/>
          <cell r="U469"/>
          <cell r="V469"/>
          <cell r="W469"/>
          <cell r="X469"/>
          <cell r="Y469"/>
          <cell r="Z469"/>
          <cell r="AA469"/>
          <cell r="AB469"/>
          <cell r="AC469"/>
          <cell r="AD469"/>
          <cell r="AE469"/>
          <cell r="AF469"/>
          <cell r="AG469"/>
        </row>
        <row r="470">
          <cell r="A470" t="str">
            <v>b0506</v>
          </cell>
          <cell r="B470" t="str">
            <v>allr, eck0499, glxa3, jw0494, ybbu</v>
          </cell>
          <cell r="C470" t="str">
            <v>dna-binding transcriptional repressor</v>
          </cell>
          <cell r="D470">
            <v>0.19400000000000001</v>
          </cell>
          <cell r="E470">
            <v>0.251</v>
          </cell>
          <cell r="F470">
            <v>0.57099999999999995</v>
          </cell>
          <cell r="G470">
            <v>0.76</v>
          </cell>
          <cell r="H470">
            <v>1.087</v>
          </cell>
          <cell r="I470">
            <v>0.26976888422638401</v>
          </cell>
          <cell r="J470">
            <v>0.27621241101478999</v>
          </cell>
          <cell r="K470">
            <v>0.49861224929655906</v>
          </cell>
          <cell r="L470">
            <v>0.53801563720592605</v>
          </cell>
          <cell r="M470">
            <v>0.637989925308869</v>
          </cell>
          <cell r="N470">
            <v>1</v>
          </cell>
          <cell r="O470">
            <v>1.0238853595249999</v>
          </cell>
          <cell r="P470">
            <v>1.84829414528821</v>
          </cell>
          <cell r="Q470">
            <v>1.99435764709779</v>
          </cell>
          <cell r="R470">
            <v>2.3649500094810199</v>
          </cell>
          <cell r="S470">
            <v>41</v>
          </cell>
          <cell r="T470">
            <v>57</v>
          </cell>
          <cell r="U470">
            <v>82</v>
          </cell>
          <cell r="V470">
            <v>100</v>
          </cell>
          <cell r="W470">
            <v>133</v>
          </cell>
          <cell r="X470">
            <v>56.481579965387397</v>
          </cell>
          <cell r="Y470">
            <v>62.709356371490301</v>
          </cell>
          <cell r="Z470">
            <v>66.990495726495695</v>
          </cell>
          <cell r="AA470">
            <v>68.655281467425695</v>
          </cell>
          <cell r="AB470">
            <v>78.641196777905606</v>
          </cell>
          <cell r="AC470">
            <v>1</v>
          </cell>
          <cell r="AD470">
            <v>1.1102620785381601</v>
          </cell>
          <cell r="AE470">
            <v>1.1860591677419099</v>
          </cell>
          <cell r="AF470">
            <v>1.2155340114334401</v>
          </cell>
          <cell r="AG470">
            <v>1.39233351521147</v>
          </cell>
        </row>
        <row r="471">
          <cell r="A471" t="str">
            <v>b0507</v>
          </cell>
          <cell r="B471" t="str">
            <v>gcl, eck0500, jw0495</v>
          </cell>
          <cell r="C471" t="str">
            <v>glyoxylate carboligase (ec:4,1,1,47)</v>
          </cell>
          <cell r="D471">
            <v>1.7000000000000001E-2</v>
          </cell>
          <cell r="E471">
            <v>2.9000000000000001E-2</v>
          </cell>
          <cell r="F471">
            <v>4.8000000000000001E-2</v>
          </cell>
          <cell r="G471">
            <v>5.3999999999999999E-2</v>
          </cell>
          <cell r="H471">
            <v>6.3E-2</v>
          </cell>
          <cell r="I471">
            <v>2.3986932489874099E-2</v>
          </cell>
          <cell r="J471">
            <v>3.1644509294849701E-2</v>
          </cell>
          <cell r="K471">
            <v>4.2256949752162702E-2</v>
          </cell>
          <cell r="L471">
            <v>3.8497354215915498E-2</v>
          </cell>
          <cell r="M471">
            <v>3.6955125341005098E-2</v>
          </cell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  <cell r="Z471"/>
          <cell r="AA471"/>
          <cell r="AB471"/>
          <cell r="AC471"/>
          <cell r="AD471"/>
          <cell r="AE471"/>
          <cell r="AF471"/>
          <cell r="AG471"/>
        </row>
        <row r="472">
          <cell r="A472" t="str">
            <v>b0508</v>
          </cell>
          <cell r="B472" t="str">
            <v>hyi, eck0501, gip, jw0496, ybbg</v>
          </cell>
          <cell r="C472" t="str">
            <v>hydroxypyruvate isomerase (ec:5,3,1,22)</v>
          </cell>
          <cell r="D472">
            <v>1.9E-2</v>
          </cell>
          <cell r="E472">
            <v>1.7999999999999999E-2</v>
          </cell>
          <cell r="F472">
            <v>3.7999999999999999E-2</v>
          </cell>
          <cell r="G472">
            <v>4.2000000000000003E-2</v>
          </cell>
          <cell r="H472">
            <v>5.7000000000000002E-2</v>
          </cell>
          <cell r="I472">
            <v>2.6296931838632701E-2</v>
          </cell>
          <cell r="J472">
            <v>1.9626954951014901E-2</v>
          </cell>
          <cell r="K472">
            <v>3.2929631601139799E-2</v>
          </cell>
          <cell r="L472">
            <v>3.0070701101862302E-2</v>
          </cell>
          <cell r="M472">
            <v>3.3370488947601397E-2</v>
          </cell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  <cell r="Z472"/>
          <cell r="AA472"/>
          <cell r="AB472"/>
          <cell r="AC472"/>
          <cell r="AD472"/>
          <cell r="AE472"/>
          <cell r="AF472"/>
          <cell r="AG472"/>
        </row>
        <row r="473">
          <cell r="A473" t="str">
            <v>b0509</v>
          </cell>
          <cell r="B473" t="str">
            <v>glxr, eck0502, glxb1, jw0497, ybbq</v>
          </cell>
          <cell r="C473" t="str">
            <v>tartronate semialdehyde reductase, nadh-dependent (ec:1,1,1,60)</v>
          </cell>
          <cell r="D473">
            <v>0.153</v>
          </cell>
          <cell r="E473">
            <v>0.27700000000000002</v>
          </cell>
          <cell r="F473">
            <v>0.223</v>
          </cell>
          <cell r="G473">
            <v>0.443</v>
          </cell>
          <cell r="H473">
            <v>0.58399999999999996</v>
          </cell>
          <cell r="I473">
            <v>0.21255951951388499</v>
          </cell>
          <cell r="J473">
            <v>0.30516345742547302</v>
          </cell>
          <cell r="K473">
            <v>0.195108067236753</v>
          </cell>
          <cell r="L473">
            <v>0.31336503491478601</v>
          </cell>
          <cell r="M473">
            <v>0.34267186279645001</v>
          </cell>
          <cell r="N473">
            <v>1</v>
          </cell>
          <cell r="O473">
            <v>1.43566121208483</v>
          </cell>
          <cell r="P473">
            <v>0.91789851465113403</v>
          </cell>
          <cell r="Q473">
            <v>1.4742460635564101</v>
          </cell>
          <cell r="R473">
            <v>1.61212192980172</v>
          </cell>
          <cell r="S473"/>
          <cell r="T473"/>
          <cell r="U473"/>
          <cell r="V473"/>
          <cell r="W473"/>
          <cell r="X473"/>
          <cell r="Y473"/>
          <cell r="Z473"/>
          <cell r="AA473"/>
          <cell r="AB473"/>
          <cell r="AC473"/>
          <cell r="AD473"/>
          <cell r="AE473"/>
          <cell r="AF473"/>
          <cell r="AG473"/>
        </row>
        <row r="474">
          <cell r="A474" t="str">
            <v>b0511</v>
          </cell>
          <cell r="B474" t="str">
            <v>ybbw, allp, eck0504, glxb2, jw0499</v>
          </cell>
          <cell r="C474" t="str">
            <v>predicted allantoin transporter</v>
          </cell>
          <cell r="D474">
            <v>2.4E-2</v>
          </cell>
          <cell r="E474">
            <v>5.0999999999999997E-2</v>
          </cell>
          <cell r="F474">
            <v>5.6000000000000001E-2</v>
          </cell>
          <cell r="G474">
            <v>8.3000000000000004E-2</v>
          </cell>
          <cell r="H474">
            <v>0.123</v>
          </cell>
          <cell r="I474">
            <v>3.37918362677046E-2</v>
          </cell>
          <cell r="J474">
            <v>5.6665749202405302E-2</v>
          </cell>
          <cell r="K474">
            <v>4.8571206611681197E-2</v>
          </cell>
          <cell r="L474">
            <v>5.86437315217836E-2</v>
          </cell>
          <cell r="M474">
            <v>7.2123314822235399E-2</v>
          </cell>
          <cell r="N474"/>
          <cell r="O474"/>
          <cell r="P474"/>
          <cell r="Q474"/>
          <cell r="R474"/>
          <cell r="S474"/>
          <cell r="T474"/>
          <cell r="U474"/>
          <cell r="V474"/>
          <cell r="W474"/>
          <cell r="X474"/>
          <cell r="Y474"/>
          <cell r="Z474"/>
          <cell r="AA474"/>
          <cell r="AB474"/>
          <cell r="AC474"/>
          <cell r="AD474"/>
          <cell r="AE474"/>
          <cell r="AF474"/>
          <cell r="AG474"/>
        </row>
        <row r="475">
          <cell r="A475" t="str">
            <v>b0512</v>
          </cell>
          <cell r="B475" t="str">
            <v>allb, eck0505, glxb3, jw0500, ybbx</v>
          </cell>
          <cell r="C475" t="str">
            <v>allantoinase (ec:3,5,2,5)</v>
          </cell>
          <cell r="D475">
            <v>5.8999999999999997E-2</v>
          </cell>
          <cell r="E475">
            <v>0.113</v>
          </cell>
          <cell r="F475">
            <v>0.11799999999999999</v>
          </cell>
          <cell r="G475">
            <v>0.16300000000000001</v>
          </cell>
          <cell r="H475">
            <v>0.19700000000000001</v>
          </cell>
          <cell r="I475">
            <v>8.2037360049370595E-2</v>
          </cell>
          <cell r="J475">
            <v>0.12412742750609999</v>
          </cell>
          <cell r="K475">
            <v>0.102905098753562</v>
          </cell>
          <cell r="L475">
            <v>0.115483040535205</v>
          </cell>
          <cell r="M475">
            <v>0.11590324338671799</v>
          </cell>
          <cell r="N475">
            <v>1</v>
          </cell>
          <cell r="O475">
            <v>1.5130597502333001</v>
          </cell>
          <cell r="P475">
            <v>1.25436872531774</v>
          </cell>
          <cell r="Q475">
            <v>1.40768840520595</v>
          </cell>
          <cell r="R475">
            <v>1.41281049654653</v>
          </cell>
          <cell r="S475"/>
          <cell r="T475"/>
          <cell r="U475"/>
          <cell r="V475"/>
          <cell r="W475"/>
          <cell r="X475"/>
          <cell r="Y475"/>
          <cell r="Z475"/>
          <cell r="AA475"/>
          <cell r="AB475"/>
          <cell r="AC475"/>
          <cell r="AD475"/>
          <cell r="AE475"/>
          <cell r="AF475"/>
          <cell r="AG475"/>
        </row>
        <row r="476">
          <cell r="A476" t="str">
            <v>b0513</v>
          </cell>
          <cell r="B476" t="str">
            <v>ybby, eck0506, glxb4, jw0501</v>
          </cell>
          <cell r="C476" t="str">
            <v>predicted uracil/xanthine transporter</v>
          </cell>
          <cell r="D476">
            <v>3.9E-2</v>
          </cell>
          <cell r="E476">
            <v>3.1E-2</v>
          </cell>
          <cell r="F476">
            <v>0.05</v>
          </cell>
          <cell r="G476">
            <v>7.1999999999999995E-2</v>
          </cell>
          <cell r="H476">
            <v>0.13700000000000001</v>
          </cell>
          <cell r="I476">
            <v>5.4691573366247102E-2</v>
          </cell>
          <cell r="J476">
            <v>3.4588184578091603E-2</v>
          </cell>
          <cell r="K476">
            <v>4.3631761871510293E-2</v>
          </cell>
          <cell r="L476">
            <v>5.11283117744534E-2</v>
          </cell>
          <cell r="M476">
            <v>8.0379819668303196E-2</v>
          </cell>
          <cell r="N476"/>
          <cell r="O476"/>
          <cell r="P476"/>
          <cell r="Q476"/>
          <cell r="R476"/>
          <cell r="S476"/>
          <cell r="T476"/>
          <cell r="U476"/>
          <cell r="V476"/>
          <cell r="W476"/>
          <cell r="X476"/>
          <cell r="Y476"/>
          <cell r="Z476"/>
          <cell r="AA476"/>
          <cell r="AB476"/>
          <cell r="AC476"/>
          <cell r="AD476"/>
          <cell r="AE476"/>
          <cell r="AF476"/>
          <cell r="AG476"/>
        </row>
        <row r="477">
          <cell r="A477" t="str">
            <v>b0514</v>
          </cell>
          <cell r="B477" t="str">
            <v>glxk, eck0507, glxb5, jw0502, ybbz</v>
          </cell>
          <cell r="C477" t="str">
            <v>glycerate kinase ii (ec:2,7,1,31)</v>
          </cell>
          <cell r="D477">
            <v>0.84199999999999997</v>
          </cell>
          <cell r="E477">
            <v>0.81</v>
          </cell>
          <cell r="F477">
            <v>0.94699999999999995</v>
          </cell>
          <cell r="G477">
            <v>1.5529999999999999</v>
          </cell>
          <cell r="H477">
            <v>1.899</v>
          </cell>
          <cell r="I477">
            <v>1.17263141006271</v>
          </cell>
          <cell r="J477">
            <v>0.89316259525302899</v>
          </cell>
          <cell r="K477">
            <v>0.82708532451792804</v>
          </cell>
          <cell r="L477">
            <v>1.09889330759281</v>
          </cell>
          <cell r="M477">
            <v>1.11522021128113</v>
          </cell>
          <cell r="N477">
            <v>1</v>
          </cell>
          <cell r="O477">
            <v>0.76167377710380613</v>
          </cell>
          <cell r="P477">
            <v>0.70532421135955603</v>
          </cell>
          <cell r="Q477">
            <v>0.93711740804728705</v>
          </cell>
          <cell r="R477">
            <v>0.95104071212068897</v>
          </cell>
          <cell r="S477"/>
          <cell r="T477"/>
          <cell r="U477"/>
          <cell r="V477"/>
          <cell r="W477"/>
          <cell r="X477"/>
          <cell r="Y477"/>
          <cell r="Z477"/>
          <cell r="AA477"/>
          <cell r="AB477"/>
          <cell r="AC477"/>
          <cell r="AD477"/>
          <cell r="AE477"/>
          <cell r="AF477"/>
          <cell r="AG477"/>
        </row>
        <row r="478">
          <cell r="A478" t="str">
            <v>b0515</v>
          </cell>
          <cell r="B478" t="str">
            <v>ylba, eck0508, glxb6, jw0503</v>
          </cell>
          <cell r="C478" t="str">
            <v>conserved protein</v>
          </cell>
          <cell r="D478">
            <v>6.6000000000000003E-2</v>
          </cell>
          <cell r="E478">
            <v>0.126</v>
          </cell>
          <cell r="F478">
            <v>0.23</v>
          </cell>
          <cell r="G478">
            <v>0.27700000000000002</v>
          </cell>
          <cell r="H478">
            <v>0.34799999999999998</v>
          </cell>
          <cell r="I478">
            <v>9.1271960249664899E-2</v>
          </cell>
          <cell r="J478">
            <v>0.138595591523234</v>
          </cell>
          <cell r="K478">
            <v>0.20114242222766199</v>
          </cell>
          <cell r="L478">
            <v>0.19638432369764</v>
          </cell>
          <cell r="M478">
            <v>0.20417356899004999</v>
          </cell>
          <cell r="N478">
            <v>1</v>
          </cell>
          <cell r="O478">
            <v>1.5184903572150701</v>
          </cell>
          <cell r="P478">
            <v>2.2037701576415998</v>
          </cell>
          <cell r="Q478">
            <v>2.15163915796759</v>
          </cell>
          <cell r="R478">
            <v>2.2369802120120501</v>
          </cell>
          <cell r="S478">
            <v>106</v>
          </cell>
          <cell r="T478"/>
          <cell r="U478"/>
          <cell r="V478"/>
          <cell r="W478"/>
          <cell r="X478">
            <v>146.02554820319699</v>
          </cell>
          <cell r="Y478"/>
          <cell r="Z478"/>
          <cell r="AA478"/>
          <cell r="AB478"/>
          <cell r="AC478"/>
          <cell r="AD478"/>
          <cell r="AE478"/>
          <cell r="AF478"/>
          <cell r="AG478"/>
        </row>
        <row r="479">
          <cell r="A479" t="str">
            <v>b0516</v>
          </cell>
          <cell r="B479" t="str">
            <v>allc, eck0509, glxb7, jw0504, ylbb</v>
          </cell>
          <cell r="C479" t="str">
            <v>allantoate amidohydrolase (ec:3,5,3,4)</v>
          </cell>
          <cell r="D479">
            <v>5.2999999999999999E-2</v>
          </cell>
          <cell r="E479">
            <v>9.2999999999999999E-2</v>
          </cell>
          <cell r="F479">
            <v>0.124</v>
          </cell>
          <cell r="G479">
            <v>0.158</v>
          </cell>
          <cell r="H479">
            <v>0.19500000000000001</v>
          </cell>
          <cell r="I479">
            <v>7.4361649596505694E-2</v>
          </cell>
          <cell r="J479">
            <v>0.10302863491346401</v>
          </cell>
          <cell r="K479">
            <v>0.108396114823052</v>
          </cell>
          <cell r="L479">
            <v>0.112171925232359</v>
          </cell>
          <cell r="M479">
            <v>0.114460777090273</v>
          </cell>
          <cell r="N479">
            <v>1</v>
          </cell>
          <cell r="O479">
            <v>1.3855076571392499</v>
          </cell>
          <cell r="P479">
            <v>1.45768841077653</v>
          </cell>
          <cell r="Q479">
            <v>1.50846472396748</v>
          </cell>
          <cell r="R479">
            <v>1.53924472777768</v>
          </cell>
          <cell r="S479"/>
          <cell r="T479"/>
          <cell r="U479"/>
          <cell r="V479"/>
          <cell r="W479"/>
          <cell r="X479"/>
          <cell r="Y479"/>
          <cell r="Z479"/>
          <cell r="AA479"/>
          <cell r="AB479"/>
          <cell r="AC479"/>
          <cell r="AD479"/>
          <cell r="AE479"/>
          <cell r="AF479"/>
          <cell r="AG479"/>
        </row>
        <row r="480">
          <cell r="A480" t="str">
            <v>b0517</v>
          </cell>
          <cell r="B480" t="str">
            <v>alld, eck0510, glxb8, jw0505, ylbc</v>
          </cell>
          <cell r="C480" t="str">
            <v>ureidoglycolate dehydrogenase (ec:1,1,1,154)</v>
          </cell>
          <cell r="D480">
            <v>4.2000000000000003E-2</v>
          </cell>
          <cell r="E480">
            <v>3.7999999999999999E-2</v>
          </cell>
          <cell r="F480">
            <v>4.4999999999999998E-2</v>
          </cell>
          <cell r="G480">
            <v>6.0999999999999999E-2</v>
          </cell>
          <cell r="H480">
            <v>7.8E-2</v>
          </cell>
          <cell r="I480">
            <v>5.87997380959124E-2</v>
          </cell>
          <cell r="J480">
            <v>4.1704519575328697E-2</v>
          </cell>
          <cell r="K480">
            <v>3.8963986592048701E-2</v>
          </cell>
          <cell r="L480">
            <v>4.3306140200701698E-2</v>
          </cell>
          <cell r="M480">
            <v>4.5566864424257003E-2</v>
          </cell>
          <cell r="N480"/>
          <cell r="O480"/>
          <cell r="P480"/>
          <cell r="Q480"/>
          <cell r="R480"/>
          <cell r="S480"/>
          <cell r="T480"/>
          <cell r="U480"/>
          <cell r="V480"/>
          <cell r="W480"/>
          <cell r="X480"/>
          <cell r="Y480"/>
          <cell r="Z480"/>
          <cell r="AA480"/>
          <cell r="AB480"/>
          <cell r="AC480"/>
          <cell r="AD480"/>
          <cell r="AE480"/>
          <cell r="AF480"/>
          <cell r="AG480"/>
        </row>
        <row r="481">
          <cell r="A481" t="str">
            <v>b0518</v>
          </cell>
          <cell r="B481" t="str">
            <v>fdra, eck0511, jw0506, ylbd</v>
          </cell>
          <cell r="C481" t="str">
            <v>predicted acyl-coa synthetase with nad(p)-binding rossmann-fold</v>
          </cell>
          <cell r="D481">
            <v>2.7E-2</v>
          </cell>
          <cell r="E481">
            <v>1.4E-2</v>
          </cell>
          <cell r="F481">
            <v>1.7999999999999999E-2</v>
          </cell>
          <cell r="G481">
            <v>4.1000000000000002E-2</v>
          </cell>
          <cell r="H481">
            <v>3.1E-2</v>
          </cell>
          <cell r="I481">
            <v>3.7060737215285897E-2</v>
          </cell>
          <cell r="J481">
            <v>1.56971484478871E-2</v>
          </cell>
          <cell r="K481">
            <v>1.5913244471250799E-2</v>
          </cell>
          <cell r="L481">
            <v>2.8870760133801101E-2</v>
          </cell>
          <cell r="M481">
            <v>1.8299945551910501E-2</v>
          </cell>
          <cell r="N481"/>
          <cell r="O481"/>
          <cell r="P481"/>
          <cell r="Q481"/>
          <cell r="R481"/>
          <cell r="S481"/>
          <cell r="T481"/>
          <cell r="U481"/>
          <cell r="V481"/>
          <cell r="W481"/>
          <cell r="X481"/>
          <cell r="Y481"/>
          <cell r="Z481"/>
          <cell r="AA481"/>
          <cell r="AB481"/>
          <cell r="AC481"/>
          <cell r="AD481"/>
          <cell r="AE481"/>
          <cell r="AF481"/>
          <cell r="AG481"/>
        </row>
        <row r="482">
          <cell r="A482" t="str">
            <v>b0520</v>
          </cell>
          <cell r="B482" t="str">
            <v>ylbf, eck0513, jw0509</v>
          </cell>
          <cell r="C482" t="str">
            <v>conserved protein</v>
          </cell>
          <cell r="D482">
            <v>4.8000000000000001E-2</v>
          </cell>
          <cell r="E482">
            <v>5.8999999999999997E-2</v>
          </cell>
          <cell r="F482">
            <v>5.8000000000000003E-2</v>
          </cell>
          <cell r="G482">
            <v>8.2000000000000003E-2</v>
          </cell>
          <cell r="H482">
            <v>0.12</v>
          </cell>
          <cell r="I482">
            <v>6.6864046570063798E-2</v>
          </cell>
          <cell r="J482">
            <v>6.5496775052130807E-2</v>
          </cell>
          <cell r="K482">
            <v>5.0489357652447601E-2</v>
          </cell>
          <cell r="L482">
            <v>5.8346001807903697E-2</v>
          </cell>
          <cell r="M482">
            <v>7.0691613199644704E-2</v>
          </cell>
          <cell r="N482"/>
          <cell r="O482"/>
          <cell r="P482"/>
          <cell r="Q482"/>
          <cell r="R482"/>
          <cell r="S482"/>
          <cell r="T482"/>
          <cell r="U482"/>
          <cell r="V482"/>
          <cell r="W482"/>
          <cell r="X482"/>
          <cell r="Y482"/>
          <cell r="Z482"/>
          <cell r="AA482"/>
          <cell r="AB482"/>
          <cell r="AC482"/>
          <cell r="AD482"/>
          <cell r="AE482"/>
          <cell r="AF482"/>
          <cell r="AG482"/>
        </row>
        <row r="483">
          <cell r="A483" t="str">
            <v>b0521</v>
          </cell>
          <cell r="B483" t="str">
            <v>ybcf, arcc, eck0514, jw0510</v>
          </cell>
          <cell r="C483" t="str">
            <v>predicted carbamate kinase</v>
          </cell>
          <cell r="D483">
            <v>3.1E-2</v>
          </cell>
          <cell r="E483">
            <v>2.9000000000000001E-2</v>
          </cell>
          <cell r="F483">
            <v>4.1000000000000002E-2</v>
          </cell>
          <cell r="G483">
            <v>6.2E-2</v>
          </cell>
          <cell r="H483">
            <v>7.1999999999999995E-2</v>
          </cell>
          <cell r="I483">
            <v>4.3537370903394101E-2</v>
          </cell>
          <cell r="J483">
            <v>3.18873625057172E-2</v>
          </cell>
          <cell r="K483">
            <v>3.5950925300544397E-2</v>
          </cell>
          <cell r="L483">
            <v>4.3603869914581497E-2</v>
          </cell>
          <cell r="M483">
            <v>4.2337462268037598E-2</v>
          </cell>
          <cell r="N483"/>
          <cell r="O483"/>
          <cell r="P483"/>
          <cell r="Q483"/>
          <cell r="R483"/>
          <cell r="S483"/>
          <cell r="T483"/>
          <cell r="U483"/>
          <cell r="V483"/>
          <cell r="W483"/>
          <cell r="X483"/>
          <cell r="Y483"/>
          <cell r="Z483"/>
          <cell r="AA483"/>
          <cell r="AB483"/>
          <cell r="AC483"/>
          <cell r="AD483"/>
          <cell r="AE483"/>
          <cell r="AF483"/>
          <cell r="AG483"/>
        </row>
        <row r="484">
          <cell r="A484" t="str">
            <v>b0522</v>
          </cell>
          <cell r="B484" t="str">
            <v>purk, eck0515, jw0511, pure2</v>
          </cell>
          <cell r="C484" t="str">
            <v>n5-carboxyaminoimidazole ribonucleotide synthase (ec:4,1,1,21)</v>
          </cell>
          <cell r="D484">
            <v>0.153</v>
          </cell>
          <cell r="E484">
            <v>0.16200000000000001</v>
          </cell>
          <cell r="F484">
            <v>0.499</v>
          </cell>
          <cell r="G484">
            <v>0.80800000000000005</v>
          </cell>
          <cell r="H484">
            <v>1.538</v>
          </cell>
          <cell r="I484">
            <v>0.21246866673576001</v>
          </cell>
          <cell r="J484">
            <v>0.17833520784699899</v>
          </cell>
          <cell r="K484">
            <v>0.43604594925439294</v>
          </cell>
          <cell r="L484">
            <v>0.57170420543705502</v>
          </cell>
          <cell r="M484">
            <v>0.90315613635605196</v>
          </cell>
          <cell r="N484">
            <v>1</v>
          </cell>
          <cell r="O484">
            <v>0.83934826996767509</v>
          </cell>
          <cell r="P484">
            <v>2.0522835482216699</v>
          </cell>
          <cell r="Q484">
            <v>2.6907694871925001</v>
          </cell>
          <cell r="R484">
            <v>4.25077330333737</v>
          </cell>
          <cell r="S484">
            <v>190</v>
          </cell>
          <cell r="T484"/>
          <cell r="U484"/>
          <cell r="V484">
            <v>635</v>
          </cell>
          <cell r="W484"/>
          <cell r="X484">
            <v>261.743907156673</v>
          </cell>
          <cell r="Y484"/>
          <cell r="Z484"/>
          <cell r="AA484">
            <v>435.96103731815293</v>
          </cell>
          <cell r="AB484"/>
          <cell r="AC484">
            <v>1</v>
          </cell>
          <cell r="AD484"/>
          <cell r="AE484"/>
          <cell r="AF484">
            <v>1.66560147303524</v>
          </cell>
          <cell r="AG484"/>
        </row>
        <row r="485">
          <cell r="A485" t="str">
            <v>b0523</v>
          </cell>
          <cell r="B485" t="str">
            <v>pure, ade, ade3, eck0516, jw0512, pur2</v>
          </cell>
          <cell r="C485" t="str">
            <v>n5-carboxyaminoimidazole ribonucleotide mutase (ec:4,1,1,21)</v>
          </cell>
          <cell r="D485">
            <v>0.221</v>
          </cell>
          <cell r="E485">
            <v>8.4000000000000005E-2</v>
          </cell>
          <cell r="F485">
            <v>0.77600000000000002</v>
          </cell>
          <cell r="G485">
            <v>1.242</v>
          </cell>
          <cell r="H485">
            <v>2.27</v>
          </cell>
          <cell r="I485">
            <v>0.307999913167812</v>
          </cell>
          <cell r="J485">
            <v>9.2725771422117798E-2</v>
          </cell>
          <cell r="K485">
            <v>0.67725550073274199</v>
          </cell>
          <cell r="L485">
            <v>0.87905149128645199</v>
          </cell>
          <cell r="M485">
            <v>1.33266662313324</v>
          </cell>
          <cell r="N485">
            <v>1</v>
          </cell>
          <cell r="O485">
            <v>0.30105778429747998</v>
          </cell>
          <cell r="P485">
            <v>2.1988821158002798</v>
          </cell>
          <cell r="Q485">
            <v>2.8540640880229899</v>
          </cell>
          <cell r="R485">
            <v>4.3268409053321601</v>
          </cell>
          <cell r="S485">
            <v>852.5</v>
          </cell>
          <cell r="T485">
            <v>1694</v>
          </cell>
          <cell r="U485">
            <v>2568</v>
          </cell>
          <cell r="V485">
            <v>3535</v>
          </cell>
          <cell r="W485">
            <v>5340</v>
          </cell>
          <cell r="X485">
            <v>1174.4035834266499</v>
          </cell>
          <cell r="Y485">
            <v>1863.6780647948201</v>
          </cell>
          <cell r="Z485">
            <v>2097.94625641026</v>
          </cell>
          <cell r="AA485">
            <v>2426.9641998735001</v>
          </cell>
          <cell r="AB485">
            <v>3157.4736149925998</v>
          </cell>
          <cell r="AC485">
            <v>1</v>
          </cell>
          <cell r="AD485">
            <v>1.5869144909767801</v>
          </cell>
          <cell r="AE485">
            <v>1.7863929283057101</v>
          </cell>
          <cell r="AF485">
            <v>2.0665504040716098</v>
          </cell>
          <cell r="AG485">
            <v>2.68857627782418</v>
          </cell>
        </row>
        <row r="486">
          <cell r="A486" t="str">
            <v>b0524</v>
          </cell>
          <cell r="B486" t="str">
            <v>lpxh, eck0517, jw0513, ybbf</v>
          </cell>
          <cell r="C486" t="str">
            <v>udp-2,3-diacylglucosamine pyrophosphatase (ec:3,6,1,-)</v>
          </cell>
          <cell r="D486">
            <v>0.156</v>
          </cell>
          <cell r="E486">
            <v>0.13400000000000001</v>
          </cell>
          <cell r="F486">
            <v>0.434</v>
          </cell>
          <cell r="G486">
            <v>0.63600000000000001</v>
          </cell>
          <cell r="H486">
            <v>0.85499999999999998</v>
          </cell>
          <cell r="I486">
            <v>0.216606516036496</v>
          </cell>
          <cell r="J486">
            <v>0.14791968298290201</v>
          </cell>
          <cell r="K486">
            <v>0.37869076341310798</v>
          </cell>
          <cell r="L486">
            <v>0.44990568612258203</v>
          </cell>
          <cell r="M486">
            <v>0.50198903583661203</v>
          </cell>
          <cell r="N486">
            <v>1</v>
          </cell>
          <cell r="O486">
            <v>0.68289581352197004</v>
          </cell>
          <cell r="P486">
            <v>1.7482888804199399</v>
          </cell>
          <cell r="Q486">
            <v>2.0770644131812599</v>
          </cell>
          <cell r="R486">
            <v>2.31751585788875</v>
          </cell>
          <cell r="S486"/>
          <cell r="T486"/>
          <cell r="U486"/>
          <cell r="V486"/>
          <cell r="W486"/>
          <cell r="X486"/>
          <cell r="Y486"/>
          <cell r="Z486"/>
          <cell r="AA486"/>
          <cell r="AB486"/>
          <cell r="AC486"/>
          <cell r="AD486"/>
          <cell r="AE486"/>
          <cell r="AF486"/>
          <cell r="AG486"/>
        </row>
        <row r="487">
          <cell r="A487" t="str">
            <v>b0525</v>
          </cell>
          <cell r="B487" t="str">
            <v>ppib, eck0518, jw0514</v>
          </cell>
          <cell r="C487" t="str">
            <v>peptidyl-prolyl cis-trans isomerase b (rotamase b) (ec:5,2,1,8)</v>
          </cell>
          <cell r="D487">
            <v>0.58899999999999997</v>
          </cell>
          <cell r="E487">
            <v>0.36299999999999999</v>
          </cell>
          <cell r="F487">
            <v>1.764</v>
          </cell>
          <cell r="G487">
            <v>2.5760000000000001</v>
          </cell>
          <cell r="H487">
            <v>3.871</v>
          </cell>
          <cell r="I487">
            <v>0.820314231351565</v>
          </cell>
          <cell r="J487">
            <v>0.40009698531002202</v>
          </cell>
          <cell r="K487">
            <v>1.54055518760402</v>
          </cell>
          <cell r="L487">
            <v>1.82336894470038</v>
          </cell>
          <cell r="M487">
            <v>2.2731438837413398</v>
          </cell>
          <cell r="N487">
            <v>1</v>
          </cell>
          <cell r="O487">
            <v>0.48773624791418602</v>
          </cell>
          <cell r="P487">
            <v>1.8780061697403201</v>
          </cell>
          <cell r="Q487">
            <v>2.22276887930636</v>
          </cell>
          <cell r="R487">
            <v>2.7710647906181798</v>
          </cell>
          <cell r="S487">
            <v>2877</v>
          </cell>
          <cell r="T487">
            <v>4103</v>
          </cell>
          <cell r="U487">
            <v>4471</v>
          </cell>
          <cell r="V487">
            <v>5363</v>
          </cell>
          <cell r="W487">
            <v>7384</v>
          </cell>
          <cell r="X487">
            <v>3963.3537941565705</v>
          </cell>
          <cell r="Y487">
            <v>4513.9734946004301</v>
          </cell>
          <cell r="Z487">
            <v>3652.6159316239305</v>
          </cell>
          <cell r="AA487">
            <v>3681.9827450980401</v>
          </cell>
          <cell r="AB487">
            <v>4366.0646391583095</v>
          </cell>
          <cell r="AC487">
            <v>1</v>
          </cell>
          <cell r="AD487">
            <v>1.13892771855384</v>
          </cell>
          <cell r="AE487">
            <v>0.92159724347829297</v>
          </cell>
          <cell r="AF487">
            <v>0.929006830156476</v>
          </cell>
          <cell r="AG487">
            <v>1.10160860370212</v>
          </cell>
        </row>
        <row r="488">
          <cell r="A488" t="str">
            <v>b0526</v>
          </cell>
          <cell r="B488" t="str">
            <v>cyss, eck0519, jw0515</v>
          </cell>
          <cell r="C488" t="str">
            <v>cysteinyl-trna synthetase (ec:6,1,1,16)</v>
          </cell>
          <cell r="D488">
            <v>0.16300000000000001</v>
          </cell>
          <cell r="E488">
            <v>0.129</v>
          </cell>
          <cell r="F488">
            <v>0.48099999999999998</v>
          </cell>
          <cell r="G488">
            <v>0.68400000000000005</v>
          </cell>
          <cell r="H488">
            <v>1.038</v>
          </cell>
          <cell r="I488">
            <v>0.22722189855779601</v>
          </cell>
          <cell r="J488">
            <v>0.14178947920555099</v>
          </cell>
          <cell r="K488">
            <v>0.41958113345382297</v>
          </cell>
          <cell r="L488">
            <v>0.48388296195504898</v>
          </cell>
          <cell r="M488">
            <v>0.60963577437726202</v>
          </cell>
          <cell r="N488">
            <v>1</v>
          </cell>
          <cell r="O488">
            <v>0.62401326679120905</v>
          </cell>
          <cell r="P488">
            <v>1.84656996582175</v>
          </cell>
          <cell r="Q488">
            <v>2.12956130120517</v>
          </cell>
          <cell r="R488">
            <v>2.6829974498351201</v>
          </cell>
          <cell r="S488">
            <v>283.5</v>
          </cell>
          <cell r="T488">
            <v>347</v>
          </cell>
          <cell r="U488">
            <v>538</v>
          </cell>
          <cell r="V488">
            <v>608.5</v>
          </cell>
          <cell r="W488">
            <v>876.5</v>
          </cell>
          <cell r="X488">
            <v>390.54946146798306</v>
          </cell>
          <cell r="Y488">
            <v>381.75695896328301</v>
          </cell>
          <cell r="Z488">
            <v>439.52300854700798</v>
          </cell>
          <cell r="AA488">
            <v>417.76738772928502</v>
          </cell>
          <cell r="AB488">
            <v>518.26322538221302</v>
          </cell>
          <cell r="AC488">
            <v>1</v>
          </cell>
          <cell r="AD488">
            <v>0.97748684002366404</v>
          </cell>
          <cell r="AE488">
            <v>1.12539652953289</v>
          </cell>
          <cell r="AF488">
            <v>1.06969136805104</v>
          </cell>
          <cell r="AG488">
            <v>1.3270104724614999</v>
          </cell>
        </row>
        <row r="489">
          <cell r="A489" t="str">
            <v>b0527</v>
          </cell>
          <cell r="B489" t="str">
            <v>ybci, eck0520, jw0516</v>
          </cell>
          <cell r="C489" t="str">
            <v>conserved inner membrane protein</v>
          </cell>
          <cell r="D489">
            <v>0.04</v>
          </cell>
          <cell r="E489">
            <v>3.3000000000000002E-2</v>
          </cell>
          <cell r="F489">
            <v>6.7000000000000004E-2</v>
          </cell>
          <cell r="G489">
            <v>9.9000000000000005E-2</v>
          </cell>
          <cell r="H489">
            <v>0.13700000000000001</v>
          </cell>
          <cell r="I489">
            <v>5.5201608269185597E-2</v>
          </cell>
          <cell r="J489">
            <v>3.6795941040522903E-2</v>
          </cell>
          <cell r="K489">
            <v>5.8178426631313798E-2</v>
          </cell>
          <cell r="L489">
            <v>6.9767996285838796E-2</v>
          </cell>
          <cell r="M489">
            <v>8.0735053905487297E-2</v>
          </cell>
          <cell r="N489"/>
          <cell r="O489"/>
          <cell r="P489"/>
          <cell r="Q489"/>
          <cell r="R489"/>
          <cell r="S489"/>
          <cell r="T489"/>
          <cell r="U489"/>
          <cell r="V489"/>
          <cell r="W489"/>
          <cell r="X489"/>
          <cell r="Y489"/>
          <cell r="Z489"/>
          <cell r="AA489"/>
          <cell r="AB489"/>
          <cell r="AC489"/>
          <cell r="AD489"/>
          <cell r="AE489"/>
          <cell r="AF489"/>
          <cell r="AG489"/>
        </row>
        <row r="490">
          <cell r="A490" t="str">
            <v>b0528</v>
          </cell>
          <cell r="B490" t="str">
            <v>ybcj, eck0521, jw5070</v>
          </cell>
          <cell r="C490" t="str">
            <v>predicted rna-binding protein</v>
          </cell>
          <cell r="D490">
            <v>9.1999999999999998E-2</v>
          </cell>
          <cell r="E490">
            <v>8.5000000000000006E-2</v>
          </cell>
          <cell r="F490">
            <v>0.191</v>
          </cell>
          <cell r="G490">
            <v>0.26100000000000001</v>
          </cell>
          <cell r="H490">
            <v>0.32500000000000001</v>
          </cell>
          <cell r="I490">
            <v>0.127973784014735</v>
          </cell>
          <cell r="J490">
            <v>9.3218837032060797E-2</v>
          </cell>
          <cell r="K490">
            <v>0.16684621091507501</v>
          </cell>
          <cell r="L490">
            <v>0.184655577393284</v>
          </cell>
          <cell r="M490">
            <v>0.19088996145413401</v>
          </cell>
          <cell r="N490">
            <v>1</v>
          </cell>
          <cell r="O490">
            <v>0.72842135402769503</v>
          </cell>
          <cell r="P490">
            <v>1.3037530475449901</v>
          </cell>
          <cell r="Q490">
            <v>1.4429172257032199</v>
          </cell>
          <cell r="R490">
            <v>1.49163332883988</v>
          </cell>
          <cell r="S490">
            <v>569.5</v>
          </cell>
          <cell r="T490">
            <v>789</v>
          </cell>
          <cell r="U490">
            <v>1004</v>
          </cell>
          <cell r="V490">
            <v>1450</v>
          </cell>
          <cell r="W490">
            <v>1934.5</v>
          </cell>
          <cell r="X490">
            <v>784.54292171434395</v>
          </cell>
          <cell r="Y490">
            <v>868.02951187905012</v>
          </cell>
          <cell r="Z490">
            <v>820.22509401709317</v>
          </cell>
          <cell r="AA490">
            <v>995.50158127767202</v>
          </cell>
          <cell r="AB490">
            <v>1143.8450764425399</v>
          </cell>
          <cell r="AC490">
            <v>1</v>
          </cell>
          <cell r="AD490">
            <v>1.1064143055197999</v>
          </cell>
          <cell r="AE490">
            <v>1.0454814788524001</v>
          </cell>
          <cell r="AF490">
            <v>1.2688937134278799</v>
          </cell>
          <cell r="AG490">
            <v>1.4579764150354899</v>
          </cell>
        </row>
        <row r="491">
          <cell r="A491" t="str">
            <v>b0529</v>
          </cell>
          <cell r="B491" t="str">
            <v>fold, ads, eck0522, jw0518</v>
          </cell>
          <cell r="C491" t="str">
            <v>bifunctional 5,10-methylene-tetrahydrofolate</v>
          </cell>
          <cell r="D491">
            <v>0.28799999999999998</v>
          </cell>
          <cell r="E491">
            <v>0.218</v>
          </cell>
          <cell r="F491">
            <v>0.96699999999999997</v>
          </cell>
          <cell r="G491">
            <v>1.4710000000000001</v>
          </cell>
          <cell r="H491">
            <v>2.3719999999999999</v>
          </cell>
          <cell r="I491">
            <v>0.40116269064142202</v>
          </cell>
          <cell r="J491">
            <v>0.240888307615887</v>
          </cell>
          <cell r="K491">
            <v>0.844373381108527</v>
          </cell>
          <cell r="L491">
            <v>1.0408540576113201</v>
          </cell>
          <cell r="M491">
            <v>1.3925935624788199</v>
          </cell>
          <cell r="N491">
            <v>1</v>
          </cell>
          <cell r="O491">
            <v>0.60047535136113805</v>
          </cell>
          <cell r="P491">
            <v>2.1048153300558701</v>
          </cell>
          <cell r="Q491">
            <v>2.594593370453</v>
          </cell>
          <cell r="R491">
            <v>3.47139351431758</v>
          </cell>
          <cell r="S491">
            <v>262.5</v>
          </cell>
          <cell r="T491">
            <v>375.5</v>
          </cell>
          <cell r="U491">
            <v>566.5</v>
          </cell>
          <cell r="V491">
            <v>732.5</v>
          </cell>
          <cell r="W491">
            <v>847.5</v>
          </cell>
          <cell r="X491">
            <v>361.61987172961398</v>
          </cell>
          <cell r="Y491">
            <v>413.11163714902801</v>
          </cell>
          <cell r="Z491">
            <v>462.80629059828999</v>
          </cell>
          <cell r="AA491">
            <v>502.89993674889303</v>
          </cell>
          <cell r="AB491">
            <v>501.11589676146599</v>
          </cell>
          <cell r="AC491">
            <v>1</v>
          </cell>
          <cell r="AD491">
            <v>1.14239196859711</v>
          </cell>
          <cell r="AE491">
            <v>1.27981432100151</v>
          </cell>
          <cell r="AF491">
            <v>1.3906866742238</v>
          </cell>
          <cell r="AG491">
            <v>1.3857532064392599</v>
          </cell>
        </row>
        <row r="492">
          <cell r="A492" t="str">
            <v>b0530</v>
          </cell>
          <cell r="B492" t="str">
            <v>sfma, eck0523, fima, fmae, jw0519</v>
          </cell>
          <cell r="C492" t="str">
            <v>predicted fimbrial-like adhesin protein</v>
          </cell>
          <cell r="D492">
            <v>1.6E-2</v>
          </cell>
          <cell r="E492">
            <v>3.2000000000000001E-2</v>
          </cell>
          <cell r="F492">
            <v>4.3999999999999997E-2</v>
          </cell>
          <cell r="G492">
            <v>7.4999999999999997E-2</v>
          </cell>
          <cell r="H492">
            <v>0.10100000000000001</v>
          </cell>
          <cell r="I492">
            <v>2.1678732206028901E-2</v>
          </cell>
          <cell r="J492">
            <v>3.5081250188034603E-2</v>
          </cell>
          <cell r="K492">
            <v>3.8692317131339297E-2</v>
          </cell>
          <cell r="L492">
            <v>5.2932734282816002E-2</v>
          </cell>
          <cell r="M492">
            <v>5.9205706197357398E-2</v>
          </cell>
          <cell r="N492"/>
          <cell r="O492"/>
          <cell r="P492"/>
          <cell r="Q492"/>
          <cell r="R492"/>
          <cell r="S492"/>
          <cell r="T492"/>
          <cell r="U492"/>
          <cell r="V492"/>
          <cell r="W492"/>
          <cell r="X492"/>
          <cell r="Y492"/>
          <cell r="Z492"/>
          <cell r="AA492"/>
          <cell r="AB492"/>
          <cell r="AC492"/>
          <cell r="AD492"/>
          <cell r="AE492"/>
          <cell r="AF492"/>
          <cell r="AG492"/>
        </row>
        <row r="493">
          <cell r="A493" t="str">
            <v>b0531</v>
          </cell>
          <cell r="B493" t="str">
            <v>sfmc, eck0524, fimc, jw0520</v>
          </cell>
          <cell r="C493" t="str">
            <v>pilin chaperone, periplasmic</v>
          </cell>
          <cell r="D493">
            <v>1.7000000000000001E-2</v>
          </cell>
          <cell r="E493">
            <v>2.7E-2</v>
          </cell>
          <cell r="F493">
            <v>3.5999999999999997E-2</v>
          </cell>
          <cell r="G493">
            <v>3.9E-2</v>
          </cell>
          <cell r="H493">
            <v>6.2E-2</v>
          </cell>
          <cell r="I493">
            <v>2.3237621953458201E-2</v>
          </cell>
          <cell r="J493">
            <v>2.9679606043285799E-2</v>
          </cell>
          <cell r="K493">
            <v>3.1283150021082798E-2</v>
          </cell>
          <cell r="L493">
            <v>2.7670819165740001E-2</v>
          </cell>
          <cell r="M493">
            <v>3.6599891103820899E-2</v>
          </cell>
          <cell r="N493"/>
          <cell r="O493"/>
          <cell r="P493"/>
          <cell r="Q493"/>
          <cell r="R493"/>
          <cell r="S493"/>
          <cell r="T493"/>
          <cell r="U493"/>
          <cell r="V493"/>
          <cell r="W493"/>
          <cell r="X493"/>
          <cell r="Y493"/>
          <cell r="Z493"/>
          <cell r="AA493"/>
          <cell r="AB493"/>
          <cell r="AC493"/>
          <cell r="AD493"/>
          <cell r="AE493"/>
          <cell r="AF493"/>
          <cell r="AG493"/>
        </row>
        <row r="494">
          <cell r="A494" t="str">
            <v>b0532</v>
          </cell>
          <cell r="B494" t="str">
            <v>sfmd, eck0525, fimd, jw0521</v>
          </cell>
          <cell r="C494" t="str">
            <v>predicted outer membrane export usher protein</v>
          </cell>
          <cell r="D494">
            <v>0.20300000000000001</v>
          </cell>
          <cell r="E494">
            <v>0.39600000000000002</v>
          </cell>
          <cell r="F494">
            <v>0.28299999999999997</v>
          </cell>
          <cell r="G494">
            <v>0.51</v>
          </cell>
          <cell r="H494">
            <v>0.624</v>
          </cell>
          <cell r="I494">
            <v>0.28251346007264999</v>
          </cell>
          <cell r="J494">
            <v>0.43615700752973402</v>
          </cell>
          <cell r="K494">
            <v>0.24697223700854901</v>
          </cell>
          <cell r="L494">
            <v>0.36058677195863398</v>
          </cell>
          <cell r="M494">
            <v>0.36635414527539306</v>
          </cell>
          <cell r="N494">
            <v>1</v>
          </cell>
          <cell r="O494">
            <v>1.5438450522590099</v>
          </cell>
          <cell r="P494">
            <v>0.87419635491009295</v>
          </cell>
          <cell r="Q494">
            <v>1.27635253862208</v>
          </cell>
          <cell r="R494">
            <v>1.2967670467140999</v>
          </cell>
          <cell r="S494"/>
          <cell r="T494"/>
          <cell r="U494"/>
          <cell r="V494"/>
          <cell r="W494"/>
          <cell r="X494"/>
          <cell r="Y494"/>
          <cell r="Z494"/>
          <cell r="AA494"/>
          <cell r="AB494"/>
          <cell r="AC494"/>
          <cell r="AD494"/>
          <cell r="AE494"/>
          <cell r="AF494"/>
          <cell r="AG494"/>
        </row>
        <row r="495">
          <cell r="A495" t="str">
            <v>b0533</v>
          </cell>
          <cell r="B495" t="str">
            <v>sfmh, eck0526, fimh, fmaf, jw5071</v>
          </cell>
          <cell r="C495" t="str">
            <v>predicted fimbrial-like adhesin protein</v>
          </cell>
          <cell r="D495">
            <v>2.1000000000000001E-2</v>
          </cell>
          <cell r="E495">
            <v>2.4E-2</v>
          </cell>
          <cell r="F495">
            <v>3.5000000000000003E-2</v>
          </cell>
          <cell r="G495">
            <v>4.8000000000000001E-2</v>
          </cell>
          <cell r="H495">
            <v>7.1999999999999995E-2</v>
          </cell>
          <cell r="I495">
            <v>2.94749800080891E-2</v>
          </cell>
          <cell r="J495">
            <v>2.6735930760044001E-2</v>
          </cell>
          <cell r="K495">
            <v>3.0731578691763701E-2</v>
          </cell>
          <cell r="L495">
            <v>3.3986297945009E-2</v>
          </cell>
          <cell r="M495">
            <v>4.2337462268037598E-2</v>
          </cell>
          <cell r="N495"/>
          <cell r="O495"/>
          <cell r="P495"/>
          <cell r="Q495"/>
          <cell r="R495"/>
          <cell r="S495"/>
          <cell r="T495"/>
          <cell r="U495"/>
          <cell r="V495"/>
          <cell r="W495"/>
          <cell r="X495"/>
          <cell r="Y495"/>
          <cell r="Z495"/>
          <cell r="AA495"/>
          <cell r="AB495"/>
          <cell r="AC495"/>
          <cell r="AD495"/>
          <cell r="AE495"/>
          <cell r="AF495"/>
          <cell r="AG495"/>
        </row>
        <row r="496">
          <cell r="A496" t="str">
            <v>b0534</v>
          </cell>
          <cell r="B496" t="str">
            <v>sfmf, eck0527, fimf, fmag, jw5072, ybcg</v>
          </cell>
          <cell r="C496" t="str">
            <v>predicted fimbrial-like adhesin protein</v>
          </cell>
          <cell r="D496">
            <v>0.32300000000000001</v>
          </cell>
          <cell r="E496">
            <v>0.44500000000000001</v>
          </cell>
          <cell r="F496">
            <v>0.45900000000000002</v>
          </cell>
          <cell r="G496">
            <v>0.77700000000000002</v>
          </cell>
          <cell r="H496">
            <v>0.96199999999999997</v>
          </cell>
          <cell r="I496">
            <v>0.44988676569004293</v>
          </cell>
          <cell r="J496">
            <v>0.49085785348057598</v>
          </cell>
          <cell r="K496">
            <v>0.40091826474387698</v>
          </cell>
          <cell r="L496">
            <v>0.55005113533670402</v>
          </cell>
          <cell r="M496">
            <v>0.56479014310122699</v>
          </cell>
          <cell r="N496">
            <v>1</v>
          </cell>
          <cell r="O496">
            <v>1.0910697778088501</v>
          </cell>
          <cell r="P496">
            <v>0.89115371982312597</v>
          </cell>
          <cell r="Q496">
            <v>1.2226435122914301</v>
          </cell>
          <cell r="R496">
            <v>1.2554051067382299</v>
          </cell>
          <cell r="S496"/>
          <cell r="T496"/>
          <cell r="U496"/>
          <cell r="V496"/>
          <cell r="W496"/>
          <cell r="X496"/>
          <cell r="Y496"/>
          <cell r="Z496"/>
          <cell r="AA496"/>
          <cell r="AB496"/>
          <cell r="AC496"/>
          <cell r="AD496"/>
          <cell r="AE496"/>
          <cell r="AF496"/>
          <cell r="AG496"/>
        </row>
        <row r="497">
          <cell r="A497" t="str">
            <v>b0535</v>
          </cell>
          <cell r="B497" t="str">
            <v>fimz, eck0528, jw5073, ybca</v>
          </cell>
          <cell r="C497" t="str">
            <v>predicted dna-binding transcriptional regulator</v>
          </cell>
          <cell r="D497">
            <v>8.9999999999999993E-3</v>
          </cell>
          <cell r="E497">
            <v>2.1999999999999999E-2</v>
          </cell>
          <cell r="F497">
            <v>3.5999999999999997E-2</v>
          </cell>
          <cell r="G497">
            <v>4.9000000000000002E-2</v>
          </cell>
          <cell r="H497">
            <v>0.05</v>
          </cell>
          <cell r="I497">
            <v>1.20834194906052E-2</v>
          </cell>
          <cell r="J497">
            <v>2.47783866966882E-2</v>
          </cell>
          <cell r="K497">
            <v>3.1834721350401898E-2</v>
          </cell>
          <cell r="L497">
            <v>3.4888509199190301E-2</v>
          </cell>
          <cell r="M497">
            <v>2.9419853643159601E-2</v>
          </cell>
          <cell r="N497"/>
          <cell r="O497"/>
          <cell r="P497"/>
          <cell r="Q497"/>
          <cell r="R497"/>
          <cell r="S497"/>
          <cell r="T497"/>
          <cell r="U497"/>
          <cell r="V497"/>
          <cell r="W497"/>
          <cell r="X497"/>
          <cell r="Y497"/>
          <cell r="Z497"/>
          <cell r="AA497"/>
          <cell r="AB497"/>
          <cell r="AC497"/>
          <cell r="AD497"/>
          <cell r="AE497"/>
          <cell r="AF497"/>
          <cell r="AG497"/>
        </row>
        <row r="498">
          <cell r="A498" t="str">
            <v>b0536</v>
          </cell>
          <cell r="B498" t="str">
            <v>argu, argw, dnay, eck0529, fimu, jwr0010, pin</v>
          </cell>
          <cell r="C498" t="str">
            <v>trna-arg</v>
          </cell>
          <cell r="D498">
            <v>0.34899999999999998</v>
          </cell>
          <cell r="E498">
            <v>0.20499999999999999</v>
          </cell>
          <cell r="F498">
            <v>1.085</v>
          </cell>
          <cell r="G498">
            <v>1.8180000000000001</v>
          </cell>
          <cell r="H498">
            <v>1.3049999999999999</v>
          </cell>
          <cell r="I498">
            <v>0.48655710581912898</v>
          </cell>
          <cell r="J498">
            <v>0.22592707798881101</v>
          </cell>
          <cell r="K498">
            <v>0.94755014932279813</v>
          </cell>
          <cell r="L498">
            <v>1.28655324846251</v>
          </cell>
          <cell r="M498">
            <v>0.76644477840942604</v>
          </cell>
          <cell r="N498">
            <v>1</v>
          </cell>
          <cell r="O498">
            <v>0.46433825605826401</v>
          </cell>
          <cell r="P498">
            <v>1.9474592765993599</v>
          </cell>
          <cell r="Q498">
            <v>2.64419784044994</v>
          </cell>
          <cell r="R498">
            <v>1.57524115718976</v>
          </cell>
          <cell r="S498"/>
          <cell r="T498"/>
          <cell r="U498"/>
          <cell r="V498"/>
          <cell r="W498"/>
          <cell r="X498"/>
          <cell r="Y498"/>
          <cell r="Z498"/>
          <cell r="AA498"/>
          <cell r="AB498"/>
          <cell r="AC498"/>
          <cell r="AD498"/>
          <cell r="AE498"/>
          <cell r="AF498"/>
          <cell r="AG498"/>
        </row>
        <row r="499">
          <cell r="A499" t="str">
            <v>b0537</v>
          </cell>
          <cell r="B499" t="str">
            <v>intd, eck0530, int, jw0525</v>
          </cell>
          <cell r="C499" t="str">
            <v>dlp12 prophage; predicted integrase</v>
          </cell>
          <cell r="D499">
            <v>8.2000000000000003E-2</v>
          </cell>
          <cell r="E499">
            <v>0.17899999999999999</v>
          </cell>
          <cell r="F499">
            <v>0.217</v>
          </cell>
          <cell r="G499">
            <v>0.27</v>
          </cell>
          <cell r="H499">
            <v>0.33600000000000002</v>
          </cell>
          <cell r="I499">
            <v>0.113940178158044</v>
          </cell>
          <cell r="J499">
            <v>0.19771930958714601</v>
          </cell>
          <cell r="K499">
            <v>0.18907371224584499</v>
          </cell>
          <cell r="L499">
            <v>0.190971056172553</v>
          </cell>
          <cell r="M499">
            <v>0.19734876576657301</v>
          </cell>
          <cell r="N499">
            <v>1</v>
          </cell>
          <cell r="O499">
            <v>1.7352905075582199</v>
          </cell>
          <cell r="P499">
            <v>1.65941211697585</v>
          </cell>
          <cell r="Q499">
            <v>1.6760642229965701</v>
          </cell>
          <cell r="R499">
            <v>1.73203841662276</v>
          </cell>
          <cell r="S499"/>
          <cell r="T499"/>
          <cell r="U499"/>
          <cell r="V499"/>
          <cell r="W499"/>
          <cell r="X499"/>
          <cell r="Y499"/>
          <cell r="Z499"/>
          <cell r="AA499"/>
          <cell r="AB499"/>
          <cell r="AC499"/>
          <cell r="AD499"/>
          <cell r="AE499"/>
          <cell r="AF499"/>
          <cell r="AG499"/>
        </row>
        <row r="500">
          <cell r="A500" t="str">
            <v>b0543</v>
          </cell>
          <cell r="B500" t="str">
            <v>emre, eb, eck0534, jw0531, mvrc</v>
          </cell>
          <cell r="C500" t="str">
            <v>dlp12 prophage; multidrug resistance protein</v>
          </cell>
          <cell r="D500">
            <v>2.1999999999999999E-2</v>
          </cell>
          <cell r="E500">
            <v>4.5999999999999999E-2</v>
          </cell>
          <cell r="F500">
            <v>0.109</v>
          </cell>
          <cell r="G500">
            <v>0.14000000000000001</v>
          </cell>
          <cell r="H500">
            <v>0.188</v>
          </cell>
          <cell r="I500">
            <v>3.12128767143981E-2</v>
          </cell>
          <cell r="J500">
            <v>5.1271464245864699E-2</v>
          </cell>
          <cell r="K500">
            <v>9.5224262182595998E-2</v>
          </cell>
          <cell r="L500">
            <v>9.9243237959941402E-2</v>
          </cell>
          <cell r="M500">
            <v>0.110154907548647</v>
          </cell>
          <cell r="N500"/>
          <cell r="O500"/>
          <cell r="P500"/>
          <cell r="Q500"/>
          <cell r="R500"/>
          <cell r="S500"/>
          <cell r="T500"/>
          <cell r="U500"/>
          <cell r="V500"/>
          <cell r="W500"/>
          <cell r="X500"/>
          <cell r="Y500"/>
          <cell r="Z500"/>
          <cell r="AA500"/>
          <cell r="AB500"/>
          <cell r="AC500"/>
          <cell r="AD500"/>
          <cell r="AE500"/>
          <cell r="AF500"/>
          <cell r="AG500"/>
        </row>
        <row r="501">
          <cell r="A501" t="str">
            <v>b0544</v>
          </cell>
          <cell r="B501" t="str">
            <v>ybck, eck0535, jw0532</v>
          </cell>
          <cell r="C501" t="str">
            <v>dlp12 prophage; predicted recombinase</v>
          </cell>
          <cell r="D501">
            <v>2.7E-2</v>
          </cell>
          <cell r="E501">
            <v>7.1999999999999995E-2</v>
          </cell>
          <cell r="F501">
            <v>6.9000000000000006E-2</v>
          </cell>
          <cell r="G501">
            <v>0.111</v>
          </cell>
          <cell r="H501">
            <v>0.17799999999999999</v>
          </cell>
          <cell r="I501">
            <v>3.74808188725562E-2</v>
          </cell>
          <cell r="J501">
            <v>7.9236379436662119E-2</v>
          </cell>
          <cell r="K501">
            <v>6.0648149001399199E-2</v>
          </cell>
          <cell r="L501">
            <v>7.8492379113771799E-2</v>
          </cell>
          <cell r="M501">
            <v>0.10441733638443</v>
          </cell>
          <cell r="N501"/>
          <cell r="O501"/>
          <cell r="P501"/>
          <cell r="Q501"/>
          <cell r="R501"/>
          <cell r="S501"/>
          <cell r="T501"/>
          <cell r="U501"/>
          <cell r="V501"/>
          <cell r="W501"/>
          <cell r="X501"/>
          <cell r="Y501"/>
          <cell r="Z501"/>
          <cell r="AA501"/>
          <cell r="AB501"/>
          <cell r="AC501"/>
          <cell r="AD501"/>
          <cell r="AE501"/>
          <cell r="AF501"/>
          <cell r="AG501"/>
        </row>
        <row r="502">
          <cell r="A502" t="str">
            <v>b0545</v>
          </cell>
          <cell r="B502" t="str">
            <v>ybcl, eck0536, jw0533</v>
          </cell>
          <cell r="C502" t="str">
            <v>dlp12 prophage; predicted kinase inhibitor</v>
          </cell>
          <cell r="D502">
            <v>4.5999999999999999E-2</v>
          </cell>
          <cell r="E502">
            <v>0.13100000000000001</v>
          </cell>
          <cell r="F502">
            <v>0.13200000000000001</v>
          </cell>
          <cell r="G502">
            <v>0.182</v>
          </cell>
          <cell r="H502">
            <v>0.27300000000000002</v>
          </cell>
          <cell r="I502">
            <v>6.4346255223811696E-2</v>
          </cell>
          <cell r="J502">
            <v>0.14448294208971699</v>
          </cell>
          <cell r="K502">
            <v>0.11552538006469899</v>
          </cell>
          <cell r="L502">
            <v>0.12871847963404401</v>
          </cell>
          <cell r="M502">
            <v>0.160393640425568</v>
          </cell>
          <cell r="N502">
            <v>1</v>
          </cell>
          <cell r="O502">
            <v>2.2453978337538198</v>
          </cell>
          <cell r="P502">
            <v>1.79537068105788</v>
          </cell>
          <cell r="Q502">
            <v>2.0004035850467199</v>
          </cell>
          <cell r="R502">
            <v>2.4926647225651402</v>
          </cell>
          <cell r="S502"/>
          <cell r="T502"/>
          <cell r="U502"/>
          <cell r="V502"/>
          <cell r="W502"/>
          <cell r="X502"/>
          <cell r="Y502"/>
          <cell r="Z502"/>
          <cell r="AA502"/>
          <cell r="AB502"/>
          <cell r="AC502"/>
          <cell r="AD502"/>
          <cell r="AE502"/>
          <cell r="AF502"/>
          <cell r="AG502"/>
        </row>
        <row r="503">
          <cell r="A503" t="str">
            <v>b0546</v>
          </cell>
          <cell r="B503" t="str">
            <v>ybcm, eck0537, jw0534</v>
          </cell>
          <cell r="C503" t="str">
            <v>dlp12 prophage; predicted dna-binding transcriptional regulator</v>
          </cell>
          <cell r="D503">
            <v>7.8E-2</v>
          </cell>
          <cell r="E503">
            <v>0.13400000000000001</v>
          </cell>
          <cell r="F503">
            <v>0.20100000000000001</v>
          </cell>
          <cell r="G503">
            <v>0.28699999999999998</v>
          </cell>
          <cell r="H503">
            <v>0.36099999999999999</v>
          </cell>
          <cell r="I503">
            <v>0.10911238746303301</v>
          </cell>
          <cell r="J503">
            <v>0.14742661737295901</v>
          </cell>
          <cell r="K503">
            <v>0.17562195773677899</v>
          </cell>
          <cell r="L503">
            <v>0.202997532190789</v>
          </cell>
          <cell r="M503">
            <v>0.21206407492508</v>
          </cell>
          <cell r="N503">
            <v>1</v>
          </cell>
          <cell r="O503">
            <v>1.3511446390347499</v>
          </cell>
          <cell r="P503">
            <v>1.6095510493369001</v>
          </cell>
          <cell r="Q503">
            <v>1.86044441800492</v>
          </cell>
          <cell r="R503">
            <v>1.9435380331763601</v>
          </cell>
          <cell r="S503"/>
          <cell r="T503"/>
          <cell r="U503"/>
          <cell r="V503"/>
          <cell r="W503"/>
          <cell r="X503"/>
          <cell r="Y503"/>
          <cell r="Z503"/>
          <cell r="AA503"/>
          <cell r="AB503"/>
          <cell r="AC503"/>
          <cell r="AD503"/>
          <cell r="AE503"/>
          <cell r="AF503"/>
          <cell r="AG503"/>
        </row>
        <row r="504">
          <cell r="A504" t="str">
            <v>b0547</v>
          </cell>
          <cell r="B504" t="str">
            <v>ybcn, eck0538, jw0535</v>
          </cell>
          <cell r="C504" t="str">
            <v>dlp12 prophage; predicted protein</v>
          </cell>
          <cell r="D504">
            <v>1.2E-2</v>
          </cell>
          <cell r="E504">
            <v>1.6E-2</v>
          </cell>
          <cell r="F504">
            <v>0.02</v>
          </cell>
          <cell r="G504">
            <v>0.03</v>
          </cell>
          <cell r="H504">
            <v>5.2999999999999999E-2</v>
          </cell>
          <cell r="I504">
            <v>1.7330392310429502E-2</v>
          </cell>
          <cell r="J504">
            <v>1.8155117309393998E-2</v>
          </cell>
          <cell r="K504">
            <v>1.7559726051307799E-2</v>
          </cell>
          <cell r="L504">
            <v>2.1355340386471001E-2</v>
          </cell>
          <cell r="M504">
            <v>3.08623199396043E-2</v>
          </cell>
          <cell r="N504"/>
          <cell r="O504"/>
          <cell r="P504"/>
          <cell r="Q504"/>
          <cell r="R504"/>
          <cell r="S504"/>
          <cell r="T504"/>
          <cell r="U504"/>
          <cell r="V504"/>
          <cell r="W504"/>
          <cell r="X504"/>
          <cell r="Y504"/>
          <cell r="Z504"/>
          <cell r="AA504"/>
          <cell r="AB504"/>
          <cell r="AC504"/>
          <cell r="AD504"/>
          <cell r="AE504"/>
          <cell r="AF504"/>
          <cell r="AG504"/>
        </row>
        <row r="505">
          <cell r="A505" t="str">
            <v>b0548</v>
          </cell>
          <cell r="B505" t="str">
            <v>nine, eck0539, jw0536</v>
          </cell>
          <cell r="C505" t="str">
            <v>dlp12 prophage; conserved protein</v>
          </cell>
          <cell r="D505">
            <v>1.2999999999999999E-2</v>
          </cell>
          <cell r="E505">
            <v>3.6999999999999998E-2</v>
          </cell>
          <cell r="F505">
            <v>3.5999999999999997E-2</v>
          </cell>
          <cell r="G505">
            <v>7.2999999999999995E-2</v>
          </cell>
          <cell r="H505">
            <v>0.1</v>
          </cell>
          <cell r="I505">
            <v>1.82605088706384E-2</v>
          </cell>
          <cell r="J505">
            <v>4.0843494554980507E-2</v>
          </cell>
          <cell r="K505">
            <v>3.1694770416097098E-2</v>
          </cell>
          <cell r="L505">
            <v>5.1426041488333303E-2</v>
          </cell>
          <cell r="M505">
            <v>5.8667472504654102E-2</v>
          </cell>
          <cell r="N505"/>
          <cell r="O505"/>
          <cell r="P505"/>
          <cell r="Q505"/>
          <cell r="R505"/>
          <cell r="S505"/>
          <cell r="T505"/>
          <cell r="U505"/>
          <cell r="V505"/>
          <cell r="W505"/>
          <cell r="X505"/>
          <cell r="Y505"/>
          <cell r="Z505"/>
          <cell r="AA505"/>
          <cell r="AB505"/>
          <cell r="AC505"/>
          <cell r="AD505"/>
          <cell r="AE505"/>
          <cell r="AF505"/>
          <cell r="AG505"/>
        </row>
        <row r="506">
          <cell r="A506" t="str">
            <v>b0549</v>
          </cell>
          <cell r="B506" t="str">
            <v>ybco, eck0540, jw0537</v>
          </cell>
          <cell r="C506" t="str">
            <v>dlp12 prophage; predicted protein</v>
          </cell>
          <cell r="D506">
            <v>6.2E-2</v>
          </cell>
          <cell r="E506">
            <v>0.13400000000000001</v>
          </cell>
          <cell r="F506">
            <v>8.7999999999999995E-2</v>
          </cell>
          <cell r="G506">
            <v>0.189</v>
          </cell>
          <cell r="H506">
            <v>0.222</v>
          </cell>
          <cell r="I506">
            <v>8.5694859018238395E-2</v>
          </cell>
          <cell r="J506">
            <v>0.14742661737295901</v>
          </cell>
          <cell r="K506">
            <v>7.6833062933359494E-2</v>
          </cell>
          <cell r="L506">
            <v>0.13352726561882999</v>
          </cell>
          <cell r="M506">
            <v>0.130252553634186</v>
          </cell>
          <cell r="N506">
            <v>1</v>
          </cell>
          <cell r="O506">
            <v>1.72036711492322</v>
          </cell>
          <cell r="P506"/>
          <cell r="Q506">
            <v>1.55817125027782</v>
          </cell>
          <cell r="R506">
            <v>1.51995761620268</v>
          </cell>
          <cell r="S506"/>
          <cell r="T506"/>
          <cell r="U506"/>
          <cell r="V506"/>
          <cell r="W506"/>
          <cell r="X506"/>
          <cell r="Y506"/>
          <cell r="Z506"/>
          <cell r="AA506"/>
          <cell r="AB506"/>
          <cell r="AC506"/>
          <cell r="AD506"/>
          <cell r="AE506"/>
          <cell r="AF506"/>
          <cell r="AG506"/>
        </row>
        <row r="507">
          <cell r="A507" t="str">
            <v>b0550</v>
          </cell>
          <cell r="B507" t="str">
            <v>rusa, eck0541, jw0538, rus, ybcp</v>
          </cell>
          <cell r="C507" t="str">
            <v>dlp12 prophage; endonuclease rus (ec:3,1,22,-)</v>
          </cell>
          <cell r="D507">
            <v>0.13</v>
          </cell>
          <cell r="E507">
            <v>0.20899999999999999</v>
          </cell>
          <cell r="F507">
            <v>0.184</v>
          </cell>
          <cell r="G507">
            <v>0.377</v>
          </cell>
          <cell r="H507">
            <v>0.73199999999999998</v>
          </cell>
          <cell r="I507">
            <v>0.181705556249702</v>
          </cell>
          <cell r="J507">
            <v>0.23083565652361701</v>
          </cell>
          <cell r="K507">
            <v>0.16080362351626601</v>
          </cell>
          <cell r="L507">
            <v>0.26675680152378101</v>
          </cell>
          <cell r="M507">
            <v>0.42986572101437698</v>
          </cell>
          <cell r="N507">
            <v>1</v>
          </cell>
          <cell r="O507">
            <v>1.2703830377448599</v>
          </cell>
          <cell r="P507">
            <v>0.88496811454288893</v>
          </cell>
          <cell r="Q507">
            <v>1.4680717916913899</v>
          </cell>
          <cell r="R507">
            <v>2.3657268929280799</v>
          </cell>
          <cell r="S507"/>
          <cell r="T507"/>
          <cell r="U507"/>
          <cell r="V507"/>
          <cell r="W507"/>
          <cell r="X507"/>
          <cell r="Y507"/>
          <cell r="Z507"/>
          <cell r="AA507"/>
          <cell r="AB507"/>
          <cell r="AC507"/>
          <cell r="AD507"/>
          <cell r="AE507"/>
          <cell r="AF507"/>
          <cell r="AG507"/>
        </row>
        <row r="508">
          <cell r="A508" t="str">
            <v>b0551</v>
          </cell>
          <cell r="B508" t="str">
            <v>quud, eck0543, jw0539, ybcq</v>
          </cell>
          <cell r="C508" t="str">
            <v>dlp12 prophage; predicted antitermination protein</v>
          </cell>
          <cell r="D508">
            <v>1.7000000000000001E-2</v>
          </cell>
          <cell r="E508">
            <v>4.9000000000000002E-2</v>
          </cell>
          <cell r="F508">
            <v>6.4000000000000001E-2</v>
          </cell>
          <cell r="G508">
            <v>0.1</v>
          </cell>
          <cell r="H508">
            <v>0.12</v>
          </cell>
          <cell r="I508">
            <v>2.35677503650604E-2</v>
          </cell>
          <cell r="J508">
            <v>5.4457992739974002E-2</v>
          </cell>
          <cell r="K508">
            <v>5.5708704261228301E-2</v>
          </cell>
          <cell r="L508">
            <v>7.0670207540020097E-2</v>
          </cell>
          <cell r="M508">
            <v>7.0325614288606494E-2</v>
          </cell>
          <cell r="N508"/>
          <cell r="O508"/>
          <cell r="P508"/>
          <cell r="Q508"/>
          <cell r="R508"/>
          <cell r="S508"/>
          <cell r="T508"/>
          <cell r="U508"/>
          <cell r="V508"/>
          <cell r="W508"/>
          <cell r="X508"/>
          <cell r="Y508"/>
          <cell r="Z508"/>
          <cell r="AA508"/>
          <cell r="AB508"/>
          <cell r="AC508"/>
          <cell r="AD508"/>
          <cell r="AE508"/>
          <cell r="AF508"/>
          <cell r="AG508"/>
        </row>
        <row r="509">
          <cell r="A509" t="str">
            <v>b0553</v>
          </cell>
          <cell r="B509" t="str">
            <v>nmpc, eck0544, jw5078, phma</v>
          </cell>
          <cell r="C509" t="str">
            <v>pseudogene</v>
          </cell>
          <cell r="D509">
            <v>1.9430000000000001</v>
          </cell>
          <cell r="E509">
            <v>3.1480000000000001</v>
          </cell>
          <cell r="F509">
            <v>4.99</v>
          </cell>
          <cell r="G509">
            <v>7.3209999999999997</v>
          </cell>
          <cell r="H509">
            <v>3.9220000000000002</v>
          </cell>
          <cell r="I509">
            <v>2.7060940735390702</v>
          </cell>
          <cell r="J509">
            <v>3.47083601215299</v>
          </cell>
          <cell r="K509">
            <v>4.3565902608308003</v>
          </cell>
          <cell r="L509">
            <v>5.1811015030492404</v>
          </cell>
          <cell r="M509">
            <v>2.30291897162168</v>
          </cell>
          <cell r="N509">
            <v>1</v>
          </cell>
          <cell r="O509">
            <v>1.28259990888409</v>
          </cell>
          <cell r="P509">
            <v>1.60991825946878</v>
          </cell>
          <cell r="Q509">
            <v>1.9146050958506799</v>
          </cell>
          <cell r="R509">
            <v>0.85101216330217599</v>
          </cell>
          <cell r="S509"/>
          <cell r="T509"/>
          <cell r="U509"/>
          <cell r="V509"/>
          <cell r="W509"/>
          <cell r="X509"/>
          <cell r="Y509"/>
          <cell r="Z509"/>
          <cell r="AA509"/>
          <cell r="AB509"/>
          <cell r="AC509"/>
          <cell r="AD509"/>
          <cell r="AE509"/>
          <cell r="AF509"/>
          <cell r="AG509"/>
        </row>
        <row r="510">
          <cell r="A510" t="str">
            <v>b0554</v>
          </cell>
          <cell r="B510" t="str">
            <v>essd, eck0545, jw0543, ybcr</v>
          </cell>
          <cell r="C510" t="str">
            <v>dlp12 prophage; predicted phage lysis protein</v>
          </cell>
          <cell r="D510">
            <v>4.8000000000000001E-2</v>
          </cell>
          <cell r="E510">
            <v>9.6000000000000002E-2</v>
          </cell>
          <cell r="F510">
            <v>0.128</v>
          </cell>
          <cell r="G510">
            <v>0.187</v>
          </cell>
          <cell r="H510">
            <v>0.223</v>
          </cell>
          <cell r="I510">
            <v>6.7104221735997796E-2</v>
          </cell>
          <cell r="J510">
            <v>0.105479244586763</v>
          </cell>
          <cell r="K510">
            <v>0.111409176114556</v>
          </cell>
          <cell r="L510">
            <v>0.13202057282434801</v>
          </cell>
          <cell r="M510">
            <v>0.13097378678240901</v>
          </cell>
          <cell r="N510">
            <v>1</v>
          </cell>
          <cell r="O510">
            <v>1.5718719606307501</v>
          </cell>
          <cell r="P510">
            <v>1.66024093912993</v>
          </cell>
          <cell r="Q510">
            <v>1.9673959314176099</v>
          </cell>
          <cell r="R510">
            <v>1.95179652478032</v>
          </cell>
          <cell r="S510"/>
          <cell r="T510"/>
          <cell r="U510"/>
          <cell r="V510"/>
          <cell r="W510"/>
          <cell r="X510"/>
          <cell r="Y510"/>
          <cell r="Z510"/>
          <cell r="AA510"/>
          <cell r="AB510"/>
          <cell r="AC510"/>
          <cell r="AD510"/>
          <cell r="AE510"/>
          <cell r="AF510"/>
          <cell r="AG510"/>
        </row>
        <row r="511">
          <cell r="A511" t="str">
            <v>b0555</v>
          </cell>
          <cell r="B511" t="str">
            <v>arrd, eck0546, jw0544, ybcs</v>
          </cell>
          <cell r="C511" t="str">
            <v>dlp12 prophage; predicted lysozyme</v>
          </cell>
          <cell r="D511">
            <v>0.04</v>
          </cell>
          <cell r="E511">
            <v>7.6999999999999999E-2</v>
          </cell>
          <cell r="F511">
            <v>0.10199999999999999</v>
          </cell>
          <cell r="G511">
            <v>0.17599999999999999</v>
          </cell>
          <cell r="H511">
            <v>0.20200000000000001</v>
          </cell>
          <cell r="I511">
            <v>5.5771911846721797E-2</v>
          </cell>
          <cell r="J511">
            <v>8.5123730003145798E-2</v>
          </cell>
          <cell r="K511">
            <v>8.8638335862368106E-2</v>
          </cell>
          <cell r="L511">
            <v>0.124505153077017</v>
          </cell>
          <cell r="M511">
            <v>0.118411412394715</v>
          </cell>
          <cell r="N511">
            <v>1</v>
          </cell>
          <cell r="O511">
            <v>1.52628316269831</v>
          </cell>
          <cell r="P511">
            <v>1.5893006520194799</v>
          </cell>
          <cell r="Q511">
            <v>2.2323988716613399</v>
          </cell>
          <cell r="R511">
            <v>2.12313705006465</v>
          </cell>
          <cell r="S511"/>
          <cell r="T511"/>
          <cell r="U511"/>
          <cell r="V511"/>
          <cell r="W511"/>
          <cell r="X511"/>
          <cell r="Y511"/>
          <cell r="Z511"/>
          <cell r="AA511"/>
          <cell r="AB511"/>
          <cell r="AC511"/>
          <cell r="AD511"/>
          <cell r="AE511"/>
          <cell r="AF511"/>
          <cell r="AG511"/>
        </row>
        <row r="512">
          <cell r="A512" t="str">
            <v>b0562</v>
          </cell>
          <cell r="B512" t="str">
            <v>ybcy, eck0554, jw0551</v>
          </cell>
          <cell r="C512" t="str">
            <v>pseudogene</v>
          </cell>
          <cell r="D512">
            <v>4.4999999999999998E-2</v>
          </cell>
          <cell r="E512">
            <v>9.4E-2</v>
          </cell>
          <cell r="F512">
            <v>0.14499999999999999</v>
          </cell>
          <cell r="G512">
            <v>0.221</v>
          </cell>
          <cell r="H512">
            <v>0.23200000000000001</v>
          </cell>
          <cell r="I512">
            <v>6.3356769521461895E-2</v>
          </cell>
          <cell r="J512">
            <v>0.10352170052340701</v>
          </cell>
          <cell r="K512">
            <v>0.126507412203679</v>
          </cell>
          <cell r="L512">
            <v>0.15608254697336199</v>
          </cell>
          <cell r="M512">
            <v>0.136356123709441</v>
          </cell>
          <cell r="N512">
            <v>1</v>
          </cell>
          <cell r="O512">
            <v>1.6339485315509901</v>
          </cell>
          <cell r="P512">
            <v>1.9967465696120299</v>
          </cell>
          <cell r="Q512">
            <v>2.4635496435860702</v>
          </cell>
          <cell r="R512">
            <v>2.1521950178228502</v>
          </cell>
          <cell r="S512"/>
          <cell r="T512"/>
          <cell r="U512"/>
          <cell r="V512"/>
          <cell r="W512"/>
          <cell r="X512"/>
          <cell r="Y512"/>
          <cell r="Z512"/>
          <cell r="AA512"/>
          <cell r="AB512"/>
          <cell r="AC512"/>
          <cell r="AD512"/>
          <cell r="AE512"/>
          <cell r="AF512"/>
          <cell r="AG512"/>
        </row>
        <row r="513">
          <cell r="A513" t="str">
            <v>b0564</v>
          </cell>
          <cell r="B513" t="str">
            <v>appy, eck0556, jw0553</v>
          </cell>
          <cell r="C513" t="str">
            <v>dna-binding transcriptional activator; dlp12 prophage</v>
          </cell>
          <cell r="D513">
            <v>1.4999999999999999E-2</v>
          </cell>
          <cell r="E513">
            <v>0.03</v>
          </cell>
          <cell r="F513">
            <v>0.111</v>
          </cell>
          <cell r="G513">
            <v>0.17499999999999999</v>
          </cell>
          <cell r="H513">
            <v>0.21099999999999999</v>
          </cell>
          <cell r="I513">
            <v>2.12595500812152E-2</v>
          </cell>
          <cell r="J513">
            <v>3.2873493725603199E-2</v>
          </cell>
          <cell r="K513">
            <v>9.7142413223362395E-2</v>
          </cell>
          <cell r="L513">
            <v>0.123602941822836</v>
          </cell>
          <cell r="M513">
            <v>0.124148983558931</v>
          </cell>
          <cell r="N513"/>
          <cell r="O513"/>
          <cell r="P513"/>
          <cell r="Q513"/>
          <cell r="R513"/>
          <cell r="S513"/>
          <cell r="T513"/>
          <cell r="U513"/>
          <cell r="V513"/>
          <cell r="W513"/>
          <cell r="X513"/>
          <cell r="Y513"/>
          <cell r="Z513"/>
          <cell r="AA513"/>
          <cell r="AB513"/>
          <cell r="AC513"/>
          <cell r="AD513"/>
          <cell r="AE513"/>
          <cell r="AF513"/>
          <cell r="AG513"/>
        </row>
        <row r="514">
          <cell r="A514" t="str">
            <v>b0565</v>
          </cell>
          <cell r="B514" t="str">
            <v>ompt, eck0557, jw0554</v>
          </cell>
          <cell r="C514" t="str">
            <v>dlp12 prophage; outer membrane protease vii (outer membrane protein</v>
          </cell>
          <cell r="D514">
            <v>1.831</v>
          </cell>
          <cell r="E514">
            <v>2.839</v>
          </cell>
          <cell r="F514">
            <v>4.6790000000000003</v>
          </cell>
          <cell r="G514">
            <v>8.0239999999999991</v>
          </cell>
          <cell r="H514">
            <v>10.36</v>
          </cell>
          <cell r="I514">
            <v>2.5494557882597202</v>
          </cell>
          <cell r="J514">
            <v>3.1308415169385602</v>
          </cell>
          <cell r="K514">
            <v>4.0854723714507104</v>
          </cell>
          <cell r="L514">
            <v>5.67881536353089</v>
          </cell>
          <cell r="M514">
            <v>6.0834724291692996</v>
          </cell>
          <cell r="N514">
            <v>1</v>
          </cell>
          <cell r="O514">
            <v>1.22804307152771</v>
          </cell>
          <cell r="P514">
            <v>1.6024880251951701</v>
          </cell>
          <cell r="Q514">
            <v>2.22746179387849</v>
          </cell>
          <cell r="R514">
            <v>2.3861847132959801</v>
          </cell>
          <cell r="S514">
            <v>371.5</v>
          </cell>
          <cell r="T514">
            <v>483</v>
          </cell>
          <cell r="U514">
            <v>671</v>
          </cell>
          <cell r="V514">
            <v>878</v>
          </cell>
          <cell r="W514">
            <v>1057</v>
          </cell>
          <cell r="X514">
            <v>511.77821846686402</v>
          </cell>
          <cell r="Y514">
            <v>531.37928293736502</v>
          </cell>
          <cell r="Z514">
            <v>548.17832478632397</v>
          </cell>
          <cell r="AA514">
            <v>602.79337128399698</v>
          </cell>
          <cell r="AB514">
            <v>624.99056386651296</v>
          </cell>
          <cell r="AC514">
            <v>1</v>
          </cell>
          <cell r="AD514">
            <v>1.0382999193072699</v>
          </cell>
          <cell r="AE514">
            <v>1.071124766561</v>
          </cell>
          <cell r="AF514">
            <v>1.1778410052107899</v>
          </cell>
          <cell r="AG514">
            <v>1.2212136845893899</v>
          </cell>
        </row>
        <row r="515">
          <cell r="A515" t="str">
            <v>b0566</v>
          </cell>
          <cell r="B515" t="str">
            <v>envy, eck0558, jw0555</v>
          </cell>
          <cell r="C515" t="str">
            <v>dna-binding transcriptional activator of porin biosynthesis</v>
          </cell>
          <cell r="D515">
            <v>2.4E-2</v>
          </cell>
          <cell r="E515">
            <v>3.2000000000000001E-2</v>
          </cell>
          <cell r="F515">
            <v>7.0000000000000007E-2</v>
          </cell>
          <cell r="G515">
            <v>8.8999999999999996E-2</v>
          </cell>
          <cell r="H515">
            <v>8.5999999999999993E-2</v>
          </cell>
          <cell r="I515">
            <v>3.3762151696634102E-2</v>
          </cell>
          <cell r="J515">
            <v>3.4831037788958998E-2</v>
          </cell>
          <cell r="K515">
            <v>6.0919818462108602E-2</v>
          </cell>
          <cell r="L515">
            <v>6.3154787792690001E-2</v>
          </cell>
          <cell r="M515">
            <v>5.0593967114105402E-2</v>
          </cell>
          <cell r="N515"/>
          <cell r="O515"/>
          <cell r="P515"/>
          <cell r="Q515"/>
          <cell r="R515"/>
          <cell r="S515"/>
          <cell r="T515"/>
          <cell r="U515"/>
          <cell r="V515"/>
          <cell r="W515"/>
          <cell r="X515"/>
          <cell r="Y515"/>
          <cell r="Z515"/>
          <cell r="AA515"/>
          <cell r="AB515"/>
          <cell r="AC515"/>
          <cell r="AD515"/>
          <cell r="AE515"/>
          <cell r="AF515"/>
          <cell r="AG515"/>
        </row>
        <row r="516">
          <cell r="A516" t="str">
            <v>b0567</v>
          </cell>
          <cell r="B516" t="str">
            <v>ybch, eck0559, jw0556</v>
          </cell>
          <cell r="C516" t="str">
            <v>predicted protein</v>
          </cell>
          <cell r="D516">
            <v>3.4000000000000002E-2</v>
          </cell>
          <cell r="E516">
            <v>5.0999999999999997E-2</v>
          </cell>
          <cell r="F516">
            <v>7.9000000000000001E-2</v>
          </cell>
          <cell r="G516">
            <v>0.111</v>
          </cell>
          <cell r="H516">
            <v>0.121</v>
          </cell>
          <cell r="I516">
            <v>4.6925010135257302E-2</v>
          </cell>
          <cell r="J516">
            <v>5.5686977170727403E-2</v>
          </cell>
          <cell r="K516">
            <v>6.8880556901684195E-2</v>
          </cell>
          <cell r="L516">
            <v>7.8790108827651695E-2</v>
          </cell>
          <cell r="M516">
            <v>7.1046847436828903E-2</v>
          </cell>
          <cell r="N516"/>
          <cell r="O516"/>
          <cell r="P516"/>
          <cell r="Q516"/>
          <cell r="R516"/>
          <cell r="S516"/>
          <cell r="T516"/>
          <cell r="U516"/>
          <cell r="V516"/>
          <cell r="W516"/>
          <cell r="X516"/>
          <cell r="Y516"/>
          <cell r="Z516"/>
          <cell r="AA516"/>
          <cell r="AB516"/>
          <cell r="AC516"/>
          <cell r="AD516"/>
          <cell r="AE516"/>
          <cell r="AF516"/>
          <cell r="AG516"/>
        </row>
        <row r="517">
          <cell r="A517" t="str">
            <v>b0568</v>
          </cell>
          <cell r="B517" t="str">
            <v>nfra, eck0560, jw0557</v>
          </cell>
          <cell r="C517" t="str">
            <v>bacteriophage n4 receptor, outer membrane subunit</v>
          </cell>
          <cell r="D517">
            <v>5.6000000000000001E-2</v>
          </cell>
          <cell r="E517">
            <v>7.9000000000000001E-2</v>
          </cell>
          <cell r="F517">
            <v>0.10299999999999999</v>
          </cell>
          <cell r="G517">
            <v>0.152</v>
          </cell>
          <cell r="H517">
            <v>0.191</v>
          </cell>
          <cell r="I517">
            <v>7.7299522600028106E-2</v>
          </cell>
          <cell r="J517">
            <v>8.7081274066501596E-2</v>
          </cell>
          <cell r="K517">
            <v>8.9733246113105999E-2</v>
          </cell>
          <cell r="L517">
            <v>0.107363139247573</v>
          </cell>
          <cell r="M517">
            <v>0.11230784231946001</v>
          </cell>
          <cell r="N517">
            <v>1</v>
          </cell>
          <cell r="O517">
            <v>1.1265434913109</v>
          </cell>
          <cell r="P517">
            <v>1.16085123290365</v>
          </cell>
          <cell r="Q517">
            <v>1.3889237040066</v>
          </cell>
          <cell r="R517">
            <v>1.4528917972828299</v>
          </cell>
          <cell r="S517"/>
          <cell r="T517"/>
          <cell r="U517"/>
          <cell r="V517"/>
          <cell r="W517"/>
          <cell r="X517"/>
          <cell r="Y517"/>
          <cell r="Z517"/>
          <cell r="AA517"/>
          <cell r="AB517"/>
          <cell r="AC517"/>
          <cell r="AD517"/>
          <cell r="AE517"/>
          <cell r="AF517"/>
          <cell r="AG517"/>
        </row>
        <row r="518">
          <cell r="A518" t="str">
            <v>b0569</v>
          </cell>
          <cell r="B518" t="str">
            <v>nfrb, eck0561, jw0558</v>
          </cell>
          <cell r="C518" t="str">
            <v>bacteriophage n4 receptor, inner membrane subunit</v>
          </cell>
          <cell r="D518">
            <v>0.03</v>
          </cell>
          <cell r="E518">
            <v>6.5000000000000002E-2</v>
          </cell>
          <cell r="F518">
            <v>0.08</v>
          </cell>
          <cell r="G518">
            <v>0.128</v>
          </cell>
          <cell r="H518">
            <v>0.14499999999999999</v>
          </cell>
          <cell r="I518">
            <v>4.1258855190619302E-2</v>
          </cell>
          <cell r="J518">
            <v>7.2120044439425005E-2</v>
          </cell>
          <cell r="K518">
            <v>6.9703797691712699E-2</v>
          </cell>
          <cell r="L518">
            <v>9.0825606958430102E-2</v>
          </cell>
          <cell r="M518">
            <v>8.5040923447113295E-2</v>
          </cell>
          <cell r="N518"/>
          <cell r="O518"/>
          <cell r="P518"/>
          <cell r="Q518"/>
          <cell r="R518"/>
          <cell r="S518"/>
          <cell r="T518"/>
          <cell r="U518"/>
          <cell r="V518"/>
          <cell r="W518"/>
          <cell r="X518"/>
          <cell r="Y518"/>
          <cell r="Z518"/>
          <cell r="AA518"/>
          <cell r="AB518"/>
          <cell r="AC518"/>
          <cell r="AD518"/>
          <cell r="AE518"/>
          <cell r="AF518"/>
          <cell r="AG518"/>
        </row>
        <row r="519">
          <cell r="A519" t="str">
            <v>b0570</v>
          </cell>
          <cell r="B519" t="str">
            <v>cuss, eck0562, jw5082, sils, ybcz</v>
          </cell>
          <cell r="C519" t="str">
            <v>sensory histidine kinase in two-component regulatory system with</v>
          </cell>
          <cell r="D519">
            <v>0.17100000000000001</v>
          </cell>
          <cell r="E519">
            <v>0.20300000000000001</v>
          </cell>
          <cell r="F519">
            <v>0.36099999999999999</v>
          </cell>
          <cell r="G519">
            <v>0.44</v>
          </cell>
          <cell r="H519">
            <v>0.56599999999999995</v>
          </cell>
          <cell r="I519">
            <v>0.23792633479230799</v>
          </cell>
          <cell r="J519">
            <v>0.22371932152637999</v>
          </cell>
          <cell r="K519">
            <v>0.31530122258091398</v>
          </cell>
          <cell r="L519">
            <v>0.31156061240642302</v>
          </cell>
          <cell r="M519">
            <v>0.33227318785342402</v>
          </cell>
          <cell r="N519">
            <v>1</v>
          </cell>
          <cell r="O519">
            <v>0.94028818508749601</v>
          </cell>
          <cell r="P519">
            <v>1.32520522730764</v>
          </cell>
          <cell r="Q519">
            <v>1.3094835116860499</v>
          </cell>
          <cell r="R519">
            <v>1.3965380845440001</v>
          </cell>
          <cell r="S519"/>
          <cell r="T519"/>
          <cell r="U519"/>
          <cell r="V519"/>
          <cell r="W519"/>
          <cell r="X519"/>
          <cell r="Y519"/>
          <cell r="Z519"/>
          <cell r="AA519"/>
          <cell r="AB519"/>
          <cell r="AC519"/>
          <cell r="AD519"/>
          <cell r="AE519"/>
          <cell r="AF519"/>
          <cell r="AG519"/>
        </row>
        <row r="520">
          <cell r="A520" t="str">
            <v>b0571</v>
          </cell>
          <cell r="B520" t="str">
            <v>cusr, eck0563, jw0560, silr, ylca</v>
          </cell>
          <cell r="C520" t="str">
            <v>dna-binding response regulator in two-component regulatory system</v>
          </cell>
          <cell r="D520">
            <v>0.32100000000000001</v>
          </cell>
          <cell r="E520">
            <v>0.22700000000000001</v>
          </cell>
          <cell r="F520">
            <v>0.59899999999999998</v>
          </cell>
          <cell r="G520">
            <v>0.71599999999999997</v>
          </cell>
          <cell r="H520">
            <v>1.0549999999999999</v>
          </cell>
          <cell r="I520">
            <v>0.44655759606786399</v>
          </cell>
          <cell r="J520">
            <v>0.25045525228642301</v>
          </cell>
          <cell r="K520">
            <v>0.52302957112880399</v>
          </cell>
          <cell r="L520">
            <v>0.507042724849883</v>
          </cell>
          <cell r="M520">
            <v>0.61968997975695805</v>
          </cell>
          <cell r="N520">
            <v>1</v>
          </cell>
          <cell r="O520">
            <v>0.56085766873476595</v>
          </cell>
          <cell r="P520">
            <v>1.1712477309406599</v>
          </cell>
          <cell r="Q520">
            <v>1.13544754207434</v>
          </cell>
          <cell r="R520">
            <v>1.38770448697682</v>
          </cell>
          <cell r="S520">
            <v>220.5</v>
          </cell>
          <cell r="T520">
            <v>277</v>
          </cell>
          <cell r="U520">
            <v>201.5</v>
          </cell>
          <cell r="V520">
            <v>225</v>
          </cell>
          <cell r="W520">
            <v>187.5</v>
          </cell>
          <cell r="X520">
            <v>303.76069225287603</v>
          </cell>
          <cell r="Y520">
            <v>304.74546868250502</v>
          </cell>
          <cell r="Z520">
            <v>164.61688888888901</v>
          </cell>
          <cell r="AA520">
            <v>154.474383301708</v>
          </cell>
          <cell r="AB520">
            <v>110.86634884103201</v>
          </cell>
          <cell r="AC520">
            <v>1</v>
          </cell>
          <cell r="AD520">
            <v>1.00324194820049</v>
          </cell>
          <cell r="AE520">
            <v>0.54192952902493297</v>
          </cell>
          <cell r="AF520">
            <v>0.50853973947725395</v>
          </cell>
          <cell r="AG520">
            <v>0.36497924737654303</v>
          </cell>
        </row>
        <row r="521">
          <cell r="A521" t="str">
            <v>b0572</v>
          </cell>
          <cell r="B521" t="str">
            <v>cusc, eck0564, ibeb, jw0561, silc, ylcb</v>
          </cell>
          <cell r="C521" t="str">
            <v>copper/silver efflux system, outer membrane component</v>
          </cell>
          <cell r="D521">
            <v>0.81499999999999995</v>
          </cell>
          <cell r="E521">
            <v>0.68600000000000005</v>
          </cell>
          <cell r="F521">
            <v>1.4490000000000001</v>
          </cell>
          <cell r="G521">
            <v>1.724</v>
          </cell>
          <cell r="H521">
            <v>2.867</v>
          </cell>
          <cell r="I521">
            <v>1.13436979701776</v>
          </cell>
          <cell r="J521">
            <v>0.75603148218320892</v>
          </cell>
          <cell r="K521">
            <v>1.2650494248130899</v>
          </cell>
          <cell r="L521">
            <v>1.2197896156531001</v>
          </cell>
          <cell r="M521">
            <v>1.6835949907757599</v>
          </cell>
          <cell r="N521">
            <v>1</v>
          </cell>
          <cell r="O521">
            <v>0.66647709077833694</v>
          </cell>
          <cell r="P521">
            <v>1.1152002002688</v>
          </cell>
          <cell r="Q521">
            <v>1.0753015629117699</v>
          </cell>
          <cell r="R521">
            <v>1.4841676807703299</v>
          </cell>
          <cell r="S521">
            <v>216</v>
          </cell>
          <cell r="T521">
            <v>310</v>
          </cell>
          <cell r="U521">
            <v>285.5</v>
          </cell>
          <cell r="V521">
            <v>208</v>
          </cell>
          <cell r="W521">
            <v>170.5</v>
          </cell>
          <cell r="X521">
            <v>297.56149445179699</v>
          </cell>
          <cell r="Y521">
            <v>341.05088552915799</v>
          </cell>
          <cell r="Z521">
            <v>233.241299145299</v>
          </cell>
          <cell r="AA521">
            <v>142.802985452245</v>
          </cell>
          <cell r="AB521">
            <v>100.814466546112</v>
          </cell>
          <cell r="AC521">
            <v>1</v>
          </cell>
          <cell r="AD521">
            <v>1.14615261681449</v>
          </cell>
          <cell r="AE521">
            <v>0.78384234349610304</v>
          </cell>
          <cell r="AF521">
            <v>0.47991083562520098</v>
          </cell>
          <cell r="AG521">
            <v>0.338802124689703</v>
          </cell>
        </row>
        <row r="522">
          <cell r="A522" t="str">
            <v>b0573</v>
          </cell>
          <cell r="B522" t="str">
            <v>cusf, cusx, eck0565, jw0562, silf, ylcc</v>
          </cell>
          <cell r="C522" t="str">
            <v>periplasmic copper-binding protein</v>
          </cell>
          <cell r="D522">
            <v>1.018</v>
          </cell>
          <cell r="E522">
            <v>1.833</v>
          </cell>
          <cell r="F522">
            <v>2.5390000000000001</v>
          </cell>
          <cell r="G522">
            <v>3.2469999999999999</v>
          </cell>
          <cell r="H522">
            <v>5.2080000000000002</v>
          </cell>
          <cell r="I522">
            <v>1.41754261438116</v>
          </cell>
          <cell r="J522">
            <v>2.0210759351563898</v>
          </cell>
          <cell r="K522">
            <v>2.2169874475467402</v>
          </cell>
          <cell r="L522">
            <v>2.2976343346858501</v>
          </cell>
          <cell r="M522">
            <v>3.0582438419398601</v>
          </cell>
          <cell r="N522">
            <v>1</v>
          </cell>
          <cell r="O522">
            <v>1.4257602661481299</v>
          </cell>
          <cell r="P522">
            <v>1.56396529109962</v>
          </cell>
          <cell r="Q522">
            <v>1.62085732829197</v>
          </cell>
          <cell r="R522">
            <v>2.1574263876892101</v>
          </cell>
          <cell r="S522">
            <v>1924</v>
          </cell>
          <cell r="T522">
            <v>2441</v>
          </cell>
          <cell r="U522">
            <v>2846</v>
          </cell>
          <cell r="V522">
            <v>2258</v>
          </cell>
          <cell r="W522">
            <v>2051</v>
          </cell>
          <cell r="X522">
            <v>2650.5014598391499</v>
          </cell>
          <cell r="Y522">
            <v>2685.5006825054002</v>
          </cell>
          <cell r="Z522">
            <v>2325.0603760683698</v>
          </cell>
          <cell r="AA522">
            <v>1550.23625553447</v>
          </cell>
          <cell r="AB522">
            <v>1212.7300345224401</v>
          </cell>
          <cell r="AC522">
            <v>1</v>
          </cell>
          <cell r="AD522">
            <v>1.0132047550988199</v>
          </cell>
          <cell r="AE522">
            <v>0.87721527842865998</v>
          </cell>
          <cell r="AF522">
            <v>0.58488413570938003</v>
          </cell>
          <cell r="AG522">
            <v>0.45754739353964902</v>
          </cell>
        </row>
        <row r="523">
          <cell r="A523" t="str">
            <v>b0574</v>
          </cell>
          <cell r="B523" t="str">
            <v>cusb, eck0566, jw0563, silb, ylcd</v>
          </cell>
          <cell r="C523" t="str">
            <v>copper/silver efflux system, membrane fusion protein</v>
          </cell>
          <cell r="D523">
            <v>0.33100000000000002</v>
          </cell>
          <cell r="E523">
            <v>0.66400000000000003</v>
          </cell>
          <cell r="F523">
            <v>0.81799999999999995</v>
          </cell>
          <cell r="G523">
            <v>1.014</v>
          </cell>
          <cell r="H523">
            <v>1.448</v>
          </cell>
          <cell r="I523">
            <v>0.46101128358182603</v>
          </cell>
          <cell r="J523">
            <v>0.73174616109646395</v>
          </cell>
          <cell r="K523">
            <v>0.71402143441541499</v>
          </cell>
          <cell r="L523">
            <v>0.71786242861442395</v>
          </cell>
          <cell r="M523">
            <v>0.85040923447113292</v>
          </cell>
          <cell r="N523">
            <v>1</v>
          </cell>
          <cell r="O523">
            <v>1.5872630175364999</v>
          </cell>
          <cell r="P523">
            <v>1.54881552761101</v>
          </cell>
          <cell r="Q523">
            <v>1.55714719830064</v>
          </cell>
          <cell r="R523">
            <v>1.8446603472780101</v>
          </cell>
          <cell r="S523">
            <v>256</v>
          </cell>
          <cell r="T523">
            <v>416</v>
          </cell>
          <cell r="U523">
            <v>452.5</v>
          </cell>
          <cell r="V523">
            <v>366</v>
          </cell>
          <cell r="W523">
            <v>290</v>
          </cell>
          <cell r="X523">
            <v>352.66547490583298</v>
          </cell>
          <cell r="Y523">
            <v>457.66828509719198</v>
          </cell>
          <cell r="Z523">
            <v>369.67316239316199</v>
          </cell>
          <cell r="AA523">
            <v>251.27833017077799</v>
          </cell>
          <cell r="AB523">
            <v>171.47328620746299</v>
          </cell>
          <cell r="AC523">
            <v>1</v>
          </cell>
          <cell r="AD523">
            <v>1.29774054355447</v>
          </cell>
          <cell r="AE523">
            <v>1.0482261199281599</v>
          </cell>
          <cell r="AF523">
            <v>0.71251185060820799</v>
          </cell>
          <cell r="AG523">
            <v>0.486220791114438</v>
          </cell>
        </row>
        <row r="524">
          <cell r="A524" t="str">
            <v>b0575</v>
          </cell>
          <cell r="B524" t="str">
            <v>cusa, eck0567, jw0564, sila, ybde</v>
          </cell>
          <cell r="C524" t="str">
            <v>copper/silver efflux system, membrane component</v>
          </cell>
          <cell r="D524">
            <v>0.14000000000000001</v>
          </cell>
          <cell r="E524">
            <v>0.45600000000000002</v>
          </cell>
          <cell r="F524">
            <v>0.31</v>
          </cell>
          <cell r="G524">
            <v>0.37</v>
          </cell>
          <cell r="H524">
            <v>0.51500000000000001</v>
          </cell>
          <cell r="I524">
            <v>0.19429901064324601</v>
          </cell>
          <cell r="J524">
            <v>0.50312562022348595</v>
          </cell>
          <cell r="K524">
            <v>0.27057455045866602</v>
          </cell>
          <cell r="L524">
            <v>0.26164126371257301</v>
          </cell>
          <cell r="M524">
            <v>0.302487335299226</v>
          </cell>
          <cell r="N524">
            <v>1</v>
          </cell>
          <cell r="O524">
            <v>2.5894399490653002</v>
          </cell>
          <cell r="P524">
            <v>1.3925678240095101</v>
          </cell>
          <cell r="Q524">
            <v>1.3465908181744399</v>
          </cell>
          <cell r="R524">
            <v>1.55681356429871</v>
          </cell>
          <cell r="S524"/>
          <cell r="T524"/>
          <cell r="U524"/>
          <cell r="V524"/>
          <cell r="W524"/>
          <cell r="X524"/>
          <cell r="Y524"/>
          <cell r="Z524"/>
          <cell r="AA524"/>
          <cell r="AB524"/>
          <cell r="AC524"/>
          <cell r="AD524"/>
          <cell r="AE524"/>
          <cell r="AF524"/>
          <cell r="AG524"/>
        </row>
        <row r="525">
          <cell r="A525" t="str">
            <v>b0576</v>
          </cell>
          <cell r="B525" t="str">
            <v>phep, eck0568, jw0565</v>
          </cell>
          <cell r="C525" t="str">
            <v>phenylalanine transporter</v>
          </cell>
          <cell r="D525">
            <v>0.32</v>
          </cell>
          <cell r="E525">
            <v>0.57299999999999995</v>
          </cell>
          <cell r="F525">
            <v>0.63400000000000001</v>
          </cell>
          <cell r="G525">
            <v>0.94499999999999995</v>
          </cell>
          <cell r="H525">
            <v>1.4419999999999999</v>
          </cell>
          <cell r="I525">
            <v>0.44544757301631899</v>
          </cell>
          <cell r="J525">
            <v>0.63191141386531702</v>
          </cell>
          <cell r="K525">
            <v>0.55376938222846805</v>
          </cell>
          <cell r="L525">
            <v>0.66853853934833196</v>
          </cell>
          <cell r="M525">
            <v>0.84682459807773003</v>
          </cell>
          <cell r="N525">
            <v>1</v>
          </cell>
          <cell r="O525">
            <v>1.41859884786524</v>
          </cell>
          <cell r="P525">
            <v>1.2431752147141699</v>
          </cell>
          <cell r="Q525">
            <v>1.5008242941394201</v>
          </cell>
          <cell r="R525">
            <v>1.9010645682577501</v>
          </cell>
          <cell r="S525"/>
          <cell r="T525"/>
          <cell r="U525"/>
          <cell r="V525"/>
          <cell r="W525"/>
          <cell r="X525"/>
          <cell r="Y525"/>
          <cell r="Z525"/>
          <cell r="AA525"/>
          <cell r="AB525"/>
          <cell r="AC525"/>
          <cell r="AD525"/>
          <cell r="AE525"/>
          <cell r="AF525"/>
          <cell r="AG525"/>
        </row>
        <row r="526">
          <cell r="A526" t="str">
            <v>b0577</v>
          </cell>
          <cell r="B526" t="str">
            <v>ybdg, eck0569, jw0566</v>
          </cell>
          <cell r="C526" t="str">
            <v>predicted mechanosensitive channel</v>
          </cell>
          <cell r="D526">
            <v>0.1</v>
          </cell>
          <cell r="E526">
            <v>0.16</v>
          </cell>
          <cell r="F526">
            <v>0.28699999999999998</v>
          </cell>
          <cell r="G526">
            <v>0.41</v>
          </cell>
          <cell r="H526">
            <v>0.66100000000000003</v>
          </cell>
          <cell r="I526">
            <v>0.13873848892384499</v>
          </cell>
          <cell r="J526">
            <v>0.17662051699451001</v>
          </cell>
          <cell r="K526">
            <v>0.25053686962937199</v>
          </cell>
          <cell r="L526">
            <v>0.28990754230607202</v>
          </cell>
          <cell r="M526">
            <v>0.38788349298352298</v>
          </cell>
          <cell r="N526">
            <v>1</v>
          </cell>
          <cell r="O526">
            <v>1.27304627839402</v>
          </cell>
          <cell r="P526">
            <v>1.8058209482654399</v>
          </cell>
          <cell r="Q526">
            <v>2.08959708697135</v>
          </cell>
          <cell r="R526">
            <v>2.79578865239362</v>
          </cell>
          <cell r="S526"/>
          <cell r="T526"/>
          <cell r="U526"/>
          <cell r="V526"/>
          <cell r="W526"/>
          <cell r="X526"/>
          <cell r="Y526"/>
          <cell r="Z526"/>
          <cell r="AA526"/>
          <cell r="AB526"/>
          <cell r="AC526"/>
          <cell r="AD526"/>
          <cell r="AE526"/>
          <cell r="AF526"/>
          <cell r="AG526"/>
        </row>
        <row r="527">
          <cell r="A527" t="str">
            <v>b0578</v>
          </cell>
          <cell r="B527" t="str">
            <v>nfsb, dpra, eck0570, jw0567, nfnb, nfsi, ntr</v>
          </cell>
          <cell r="C527" t="str">
            <v>dihydropteridine reductase, nad(p)h-dependent, oxygen-insensitive</v>
          </cell>
          <cell r="D527">
            <v>0.27200000000000002</v>
          </cell>
          <cell r="E527">
            <v>0.37</v>
          </cell>
          <cell r="F527">
            <v>0.747</v>
          </cell>
          <cell r="G527">
            <v>0.94599999999999995</v>
          </cell>
          <cell r="H527">
            <v>1.389</v>
          </cell>
          <cell r="I527">
            <v>0.37921229963347503</v>
          </cell>
          <cell r="J527">
            <v>0.407699026728994</v>
          </cell>
          <cell r="K527">
            <v>0.65200670570256802</v>
          </cell>
          <cell r="L527">
            <v>0.66944075060251396</v>
          </cell>
          <cell r="M527">
            <v>0.81560704390094096</v>
          </cell>
          <cell r="N527">
            <v>1</v>
          </cell>
          <cell r="O527">
            <v>1.0751207888643199</v>
          </cell>
          <cell r="P527">
            <v>1.7193711974341499</v>
          </cell>
          <cell r="Q527">
            <v>1.76534556302513</v>
          </cell>
          <cell r="R527">
            <v>2.1507926949871101</v>
          </cell>
          <cell r="S527">
            <v>1090</v>
          </cell>
          <cell r="T527">
            <v>1741</v>
          </cell>
          <cell r="U527">
            <v>2343.5</v>
          </cell>
          <cell r="V527">
            <v>2800.5</v>
          </cell>
          <cell r="W527">
            <v>3593</v>
          </cell>
          <cell r="X527">
            <v>1501.5834673724901</v>
          </cell>
          <cell r="Y527">
            <v>1915.3857796976199</v>
          </cell>
          <cell r="Z527">
            <v>1914.53935042735</v>
          </cell>
          <cell r="AA527">
            <v>1922.6911574952601</v>
          </cell>
          <cell r="AB527">
            <v>2124.4948873910898</v>
          </cell>
          <cell r="AC527">
            <v>1</v>
          </cell>
          <cell r="AD527">
            <v>1.27557729644507</v>
          </cell>
          <cell r="AE527">
            <v>1.27501360532256</v>
          </cell>
          <cell r="AF527">
            <v>1.2804424124751601</v>
          </cell>
          <cell r="AG527">
            <v>1.4148363601182801</v>
          </cell>
        </row>
        <row r="528">
          <cell r="A528" t="str">
            <v>b0579</v>
          </cell>
          <cell r="B528" t="str">
            <v>ybdf, eck0571, jw5083</v>
          </cell>
          <cell r="C528" t="str">
            <v>conserved protein</v>
          </cell>
          <cell r="D528">
            <v>8.1000000000000003E-2</v>
          </cell>
          <cell r="E528">
            <v>0.16300000000000001</v>
          </cell>
          <cell r="F528">
            <v>0.26500000000000001</v>
          </cell>
          <cell r="G528">
            <v>0.34200000000000003</v>
          </cell>
          <cell r="H528">
            <v>0.42499999999999999</v>
          </cell>
          <cell r="I528">
            <v>0.112321919268473</v>
          </cell>
          <cell r="J528">
            <v>0.179564192277752</v>
          </cell>
          <cell r="K528">
            <v>0.231330661998007</v>
          </cell>
          <cell r="L528">
            <v>0.24209034583446401</v>
          </cell>
          <cell r="M528">
            <v>0.24938519917712301</v>
          </cell>
          <cell r="N528">
            <v>1</v>
          </cell>
          <cell r="O528">
            <v>1.59865673100328</v>
          </cell>
          <cell r="P528">
            <v>2.0595326673957302</v>
          </cell>
          <cell r="Q528">
            <v>2.1553259364792101</v>
          </cell>
          <cell r="R528">
            <v>2.2202718828284902</v>
          </cell>
          <cell r="S528"/>
          <cell r="T528"/>
          <cell r="U528"/>
          <cell r="V528"/>
          <cell r="W528"/>
          <cell r="X528"/>
          <cell r="Y528"/>
          <cell r="Z528"/>
          <cell r="AA528"/>
          <cell r="AB528"/>
          <cell r="AC528"/>
          <cell r="AD528"/>
          <cell r="AE528"/>
          <cell r="AF528"/>
          <cell r="AG528"/>
        </row>
        <row r="529">
          <cell r="A529" t="str">
            <v>b0580</v>
          </cell>
          <cell r="B529" t="str">
            <v>ybdj, eck0572, jw0569</v>
          </cell>
          <cell r="C529" t="str">
            <v>predicted inner membrane protein</v>
          </cell>
          <cell r="D529">
            <v>0.34</v>
          </cell>
          <cell r="E529">
            <v>0.47899999999999998</v>
          </cell>
          <cell r="F529">
            <v>0.71499999999999997</v>
          </cell>
          <cell r="G529">
            <v>0.98299999999999998</v>
          </cell>
          <cell r="H529">
            <v>1.2669999999999999</v>
          </cell>
          <cell r="I529">
            <v>0.47282484333542601</v>
          </cell>
          <cell r="J529">
            <v>0.52814686013104195</v>
          </cell>
          <cell r="K529">
            <v>0.62456809017091797</v>
          </cell>
          <cell r="L529">
            <v>0.69560487697377105</v>
          </cell>
          <cell r="M529">
            <v>0.74383896331588994</v>
          </cell>
          <cell r="N529">
            <v>1</v>
          </cell>
          <cell r="O529">
            <v>1.1170031938367699</v>
          </cell>
          <cell r="P529">
            <v>1.32092909028438</v>
          </cell>
          <cell r="Q529">
            <v>1.4711682069554499</v>
          </cell>
          <cell r="R529">
            <v>1.5731807958073001</v>
          </cell>
          <cell r="S529"/>
          <cell r="T529"/>
          <cell r="U529"/>
          <cell r="V529"/>
          <cell r="W529"/>
          <cell r="X529"/>
          <cell r="Y529"/>
          <cell r="Z529"/>
          <cell r="AA529"/>
          <cell r="AB529"/>
          <cell r="AC529"/>
          <cell r="AD529"/>
          <cell r="AE529"/>
          <cell r="AF529"/>
          <cell r="AG529"/>
        </row>
        <row r="530">
          <cell r="A530" t="str">
            <v>b0581</v>
          </cell>
          <cell r="B530" t="str">
            <v>ybdk, eck0573, jw0570</v>
          </cell>
          <cell r="C530" t="str">
            <v>gamma-glutamyl:cysteine ligase (ec:6,3,2,2)</v>
          </cell>
          <cell r="D530">
            <v>0.128</v>
          </cell>
          <cell r="E530">
            <v>0.27100000000000002</v>
          </cell>
          <cell r="F530">
            <v>0.24</v>
          </cell>
          <cell r="G530">
            <v>0.31</v>
          </cell>
          <cell r="H530">
            <v>0.29099999999999998</v>
          </cell>
          <cell r="I530">
            <v>0.17849692397671901</v>
          </cell>
          <cell r="J530">
            <v>0.29828997563910298</v>
          </cell>
          <cell r="K530">
            <v>0.20992640145726599</v>
          </cell>
          <cell r="L530">
            <v>0.21923733476605201</v>
          </cell>
          <cell r="M530">
            <v>0.17115831427963299</v>
          </cell>
          <cell r="N530">
            <v>1</v>
          </cell>
          <cell r="O530">
            <v>1.67112109829976</v>
          </cell>
          <cell r="P530">
            <v>1.17607853838785</v>
          </cell>
          <cell r="Q530">
            <v>1.22824152865876</v>
          </cell>
          <cell r="R530">
            <v>0.95888663214138703</v>
          </cell>
          <cell r="S530">
            <v>701</v>
          </cell>
          <cell r="T530">
            <v>639</v>
          </cell>
          <cell r="U530">
            <v>692</v>
          </cell>
          <cell r="V530">
            <v>555</v>
          </cell>
          <cell r="W530"/>
          <cell r="X530">
            <v>965.69725745698895</v>
          </cell>
          <cell r="Y530">
            <v>703.00488984881201</v>
          </cell>
          <cell r="Z530">
            <v>565.33442735042695</v>
          </cell>
          <cell r="AA530">
            <v>381.03681214421306</v>
          </cell>
          <cell r="AB530"/>
          <cell r="AC530">
            <v>1</v>
          </cell>
          <cell r="AD530">
            <v>0.72797647960610801</v>
          </cell>
          <cell r="AE530">
            <v>0.58541579463438198</v>
          </cell>
          <cell r="AF530">
            <v>0.39457170371138106</v>
          </cell>
          <cell r="AG530"/>
        </row>
        <row r="531">
          <cell r="A531" t="str">
            <v>b0583</v>
          </cell>
          <cell r="B531" t="str">
            <v>entd, eck0575, jw5085</v>
          </cell>
          <cell r="C531" t="str">
            <v>phosphopantetheinyltransferase component of enterobactin synthase</v>
          </cell>
          <cell r="D531">
            <v>3.6999999999999998E-2</v>
          </cell>
          <cell r="E531">
            <v>8.7999999999999995E-2</v>
          </cell>
          <cell r="F531">
            <v>0.11700000000000001</v>
          </cell>
          <cell r="G531">
            <v>0.155</v>
          </cell>
          <cell r="H531">
            <v>0.17699999999999999</v>
          </cell>
          <cell r="I531">
            <v>5.1243665459786099E-2</v>
          </cell>
          <cell r="J531">
            <v>9.7141284346980605E-2</v>
          </cell>
          <cell r="K531">
            <v>0.101810188502824</v>
          </cell>
          <cell r="L531">
            <v>0.10977204329623701</v>
          </cell>
          <cell r="M531">
            <v>0.103696103236208</v>
          </cell>
          <cell r="N531"/>
          <cell r="O531"/>
          <cell r="P531"/>
          <cell r="Q531"/>
          <cell r="R531"/>
          <cell r="S531"/>
          <cell r="T531"/>
          <cell r="U531"/>
          <cell r="V531"/>
          <cell r="W531"/>
          <cell r="X531"/>
          <cell r="Y531"/>
          <cell r="Z531"/>
          <cell r="AA531"/>
          <cell r="AB531"/>
          <cell r="AC531"/>
          <cell r="AD531"/>
          <cell r="AE531"/>
          <cell r="AF531"/>
          <cell r="AG531"/>
        </row>
        <row r="532">
          <cell r="A532" t="str">
            <v>b0584</v>
          </cell>
          <cell r="B532" t="str">
            <v>fepa, cbr, cbt, eck0576, fep, feub, jw5086</v>
          </cell>
          <cell r="C532" t="str">
            <v>iron-enterobactin outer membrane transporter</v>
          </cell>
          <cell r="D532">
            <v>0.111</v>
          </cell>
          <cell r="E532">
            <v>0.23699999999999999</v>
          </cell>
          <cell r="F532">
            <v>0.29199999999999998</v>
          </cell>
          <cell r="G532">
            <v>0.39900000000000002</v>
          </cell>
          <cell r="H532">
            <v>0.5</v>
          </cell>
          <cell r="I532">
            <v>0.15450999148684499</v>
          </cell>
          <cell r="J532">
            <v>0.26149403459858001</v>
          </cell>
          <cell r="K532">
            <v>0.254653073579514</v>
          </cell>
          <cell r="L532">
            <v>0.282689852272622</v>
          </cell>
          <cell r="M532">
            <v>0.29352036197879</v>
          </cell>
          <cell r="N532">
            <v>1</v>
          </cell>
          <cell r="O532">
            <v>1.6924085755376199</v>
          </cell>
          <cell r="P532">
            <v>1.64813337395851</v>
          </cell>
          <cell r="Q532">
            <v>1.8295894624827</v>
          </cell>
          <cell r="R532">
            <v>1.8996853158443201</v>
          </cell>
          <cell r="S532"/>
          <cell r="T532"/>
          <cell r="U532"/>
          <cell r="V532"/>
          <cell r="W532"/>
          <cell r="X532"/>
          <cell r="Y532"/>
          <cell r="Z532"/>
          <cell r="AA532"/>
          <cell r="AB532"/>
          <cell r="AC532"/>
          <cell r="AD532"/>
          <cell r="AE532"/>
          <cell r="AF532"/>
          <cell r="AG532"/>
        </row>
        <row r="533">
          <cell r="A533" t="str">
            <v>b0585</v>
          </cell>
          <cell r="B533" t="str">
            <v>fes, eck0577, jw0576</v>
          </cell>
          <cell r="C533" t="str">
            <v>enterobactin/ferric enterobactin esterase</v>
          </cell>
          <cell r="D533">
            <v>3.5000000000000003E-2</v>
          </cell>
          <cell r="E533">
            <v>0.09</v>
          </cell>
          <cell r="F533">
            <v>8.7999999999999995E-2</v>
          </cell>
          <cell r="G533">
            <v>0.13100000000000001</v>
          </cell>
          <cell r="H533">
            <v>0.183</v>
          </cell>
          <cell r="I533">
            <v>4.8215839210595503E-2</v>
          </cell>
          <cell r="J533">
            <v>9.9349040809411898E-2</v>
          </cell>
          <cell r="K533">
            <v>7.6833062933359494E-2</v>
          </cell>
          <cell r="L533">
            <v>9.2630029466792593E-2</v>
          </cell>
          <cell r="M533">
            <v>0.10764673854065</v>
          </cell>
          <cell r="N533"/>
          <cell r="O533"/>
          <cell r="P533"/>
          <cell r="Q533"/>
          <cell r="R533"/>
          <cell r="S533"/>
          <cell r="T533"/>
          <cell r="U533"/>
          <cell r="V533"/>
          <cell r="W533"/>
          <cell r="X533"/>
          <cell r="Y533"/>
          <cell r="Z533"/>
          <cell r="AA533"/>
          <cell r="AB533"/>
          <cell r="AC533"/>
          <cell r="AD533"/>
          <cell r="AE533"/>
          <cell r="AF533"/>
          <cell r="AG533"/>
        </row>
        <row r="534">
          <cell r="A534" t="str">
            <v>b0586</v>
          </cell>
          <cell r="B534" t="str">
            <v>entf, eck0579, jw0578</v>
          </cell>
          <cell r="C534" t="str">
            <v>enterobactin synthase multienzyme complex component, atp-dependent</v>
          </cell>
          <cell r="D534">
            <v>5.7000000000000002E-2</v>
          </cell>
          <cell r="E534">
            <v>0.13</v>
          </cell>
          <cell r="F534">
            <v>0.13200000000000001</v>
          </cell>
          <cell r="G534">
            <v>0.184</v>
          </cell>
          <cell r="H534">
            <v>0.22700000000000001</v>
          </cell>
          <cell r="I534">
            <v>7.9247909901200703E-2</v>
          </cell>
          <cell r="J534">
            <v>0.143261316847172</v>
          </cell>
          <cell r="K534">
            <v>0.11525371060398901</v>
          </cell>
          <cell r="L534">
            <v>0.130522902142407</v>
          </cell>
          <cell r="M534">
            <v>0.133126721553222</v>
          </cell>
          <cell r="N534">
            <v>1</v>
          </cell>
          <cell r="O534">
            <v>1.80776145422356</v>
          </cell>
          <cell r="P534">
            <v>1.45434385269817</v>
          </cell>
          <cell r="Q534">
            <v>1.64702012084774</v>
          </cell>
          <cell r="R534">
            <v>1.67987675282783</v>
          </cell>
          <cell r="S534"/>
          <cell r="T534"/>
          <cell r="U534"/>
          <cell r="V534"/>
          <cell r="W534"/>
          <cell r="X534"/>
          <cell r="Y534"/>
          <cell r="Z534"/>
          <cell r="AA534"/>
          <cell r="AB534"/>
          <cell r="AC534"/>
          <cell r="AD534"/>
          <cell r="AE534"/>
          <cell r="AF534"/>
          <cell r="AG534"/>
        </row>
        <row r="535">
          <cell r="A535" t="str">
            <v>b0587</v>
          </cell>
          <cell r="B535" t="str">
            <v>fepe, eck0580, jw0579</v>
          </cell>
          <cell r="C535" t="str">
            <v>regulator of length of o-antigen component of lipopolysaccharide</v>
          </cell>
          <cell r="D535">
            <v>1.7999999999999999E-2</v>
          </cell>
          <cell r="E535">
            <v>2.4E-2</v>
          </cell>
          <cell r="F535">
            <v>2.8000000000000001E-2</v>
          </cell>
          <cell r="G535">
            <v>4.4999999999999998E-2</v>
          </cell>
          <cell r="H535">
            <v>7.0999999999999994E-2</v>
          </cell>
          <cell r="I535">
            <v>2.57266282610965E-2</v>
          </cell>
          <cell r="J535">
            <v>2.60000119392335E-2</v>
          </cell>
          <cell r="K535">
            <v>2.4697223700854899E-2</v>
          </cell>
          <cell r="L535">
            <v>3.1577393896345E-2</v>
          </cell>
          <cell r="M535">
            <v>4.19822280308534E-2</v>
          </cell>
          <cell r="N535"/>
          <cell r="O535"/>
          <cell r="P535"/>
          <cell r="Q535"/>
          <cell r="R535"/>
          <cell r="S535"/>
          <cell r="T535"/>
          <cell r="U535"/>
          <cell r="V535"/>
          <cell r="W535"/>
          <cell r="X535"/>
          <cell r="Y535"/>
          <cell r="Z535"/>
          <cell r="AA535"/>
          <cell r="AB535"/>
          <cell r="AC535"/>
          <cell r="AD535"/>
          <cell r="AE535"/>
          <cell r="AF535"/>
          <cell r="AG535"/>
        </row>
        <row r="536">
          <cell r="A536" t="str">
            <v>b0588</v>
          </cell>
          <cell r="B536" t="str">
            <v>fepc, eck0581, jw0580</v>
          </cell>
          <cell r="C536" t="str">
            <v>iron-enterobactin transporter subunit</v>
          </cell>
          <cell r="D536">
            <v>7.9000000000000001E-2</v>
          </cell>
          <cell r="E536">
            <v>0.111</v>
          </cell>
          <cell r="F536">
            <v>0.19600000000000001</v>
          </cell>
          <cell r="G536">
            <v>0.29199999999999998</v>
          </cell>
          <cell r="H536">
            <v>0.379</v>
          </cell>
          <cell r="I536">
            <v>0.110282679189176</v>
          </cell>
          <cell r="J536">
            <v>0.122162524254536</v>
          </cell>
          <cell r="K536">
            <v>0.17150575378663599</v>
          </cell>
          <cell r="L536">
            <v>0.20630864749363501</v>
          </cell>
          <cell r="M536">
            <v>0.22247351454196099</v>
          </cell>
          <cell r="N536">
            <v>1</v>
          </cell>
          <cell r="O536">
            <v>1.1077217669420401</v>
          </cell>
          <cell r="P536">
            <v>1.5551467832264001</v>
          </cell>
          <cell r="Q536">
            <v>1.8707257477825501</v>
          </cell>
          <cell r="R536">
            <v>2.0173024102935999</v>
          </cell>
          <cell r="S536"/>
          <cell r="T536"/>
          <cell r="U536"/>
          <cell r="V536"/>
          <cell r="W536"/>
          <cell r="X536"/>
          <cell r="Y536"/>
          <cell r="Z536"/>
          <cell r="AA536"/>
          <cell r="AB536"/>
          <cell r="AC536"/>
          <cell r="AD536"/>
          <cell r="AE536"/>
          <cell r="AF536"/>
          <cell r="AG536"/>
        </row>
        <row r="537">
          <cell r="A537" t="str">
            <v>b0589</v>
          </cell>
          <cell r="B537" t="str">
            <v>fepg, eck0582, jw0581</v>
          </cell>
          <cell r="C537" t="str">
            <v>iron-enterobactin transporter subunit</v>
          </cell>
          <cell r="D537">
            <v>4.9000000000000002E-2</v>
          </cell>
          <cell r="E537">
            <v>8.3000000000000004E-2</v>
          </cell>
          <cell r="F537">
            <v>0.108</v>
          </cell>
          <cell r="G537">
            <v>0.14799999999999999</v>
          </cell>
          <cell r="H537">
            <v>0.183</v>
          </cell>
          <cell r="I537">
            <v>6.75836725354092E-2</v>
          </cell>
          <cell r="J537">
            <v>9.1989852601307404E-2</v>
          </cell>
          <cell r="K537">
            <v>9.4401021392567494E-2</v>
          </cell>
          <cell r="L537">
            <v>0.104656505485029</v>
          </cell>
          <cell r="M537">
            <v>0.107291504303466</v>
          </cell>
          <cell r="N537">
            <v>1</v>
          </cell>
          <cell r="O537">
            <v>1.36112538946609</v>
          </cell>
          <cell r="P537">
            <v>1.3968021838870599</v>
          </cell>
          <cell r="Q537">
            <v>1.5485471795010299</v>
          </cell>
          <cell r="R537">
            <v>1.58753586892237</v>
          </cell>
          <cell r="S537"/>
          <cell r="T537"/>
          <cell r="U537"/>
          <cell r="V537"/>
          <cell r="W537"/>
          <cell r="X537"/>
          <cell r="Y537"/>
          <cell r="Z537"/>
          <cell r="AA537"/>
          <cell r="AB537"/>
          <cell r="AC537"/>
          <cell r="AD537"/>
          <cell r="AE537"/>
          <cell r="AF537"/>
          <cell r="AG537"/>
        </row>
        <row r="538">
          <cell r="A538" t="str">
            <v>b0590</v>
          </cell>
          <cell r="B538" t="str">
            <v>fepd, eck0583, jw0582</v>
          </cell>
          <cell r="C538" t="str">
            <v>iron-enterobactin transporter subunit</v>
          </cell>
          <cell r="D538">
            <v>7.2999999999999995E-2</v>
          </cell>
          <cell r="E538">
            <v>0.109</v>
          </cell>
          <cell r="F538">
            <v>0.114</v>
          </cell>
          <cell r="G538">
            <v>0.18</v>
          </cell>
          <cell r="H538">
            <v>0.33800000000000002</v>
          </cell>
          <cell r="I538">
            <v>0.101467261113695</v>
          </cell>
          <cell r="J538">
            <v>0.120447833402048</v>
          </cell>
          <cell r="K538">
            <v>9.9883805054157296E-2</v>
          </cell>
          <cell r="L538">
            <v>0.127211786839561</v>
          </cell>
          <cell r="M538">
            <v>0.19842523315197999</v>
          </cell>
          <cell r="N538">
            <v>1</v>
          </cell>
          <cell r="O538">
            <v>1.1870610488548099</v>
          </cell>
          <cell r="P538">
            <v>0.984394414098124</v>
          </cell>
          <cell r="Q538">
            <v>1.2537224858865501</v>
          </cell>
          <cell r="R538">
            <v>1.95555917223036</v>
          </cell>
          <cell r="S538"/>
          <cell r="T538"/>
          <cell r="U538"/>
          <cell r="V538"/>
          <cell r="W538"/>
          <cell r="X538"/>
          <cell r="Y538"/>
          <cell r="Z538"/>
          <cell r="AA538"/>
          <cell r="AB538"/>
          <cell r="AC538"/>
          <cell r="AD538"/>
          <cell r="AE538"/>
          <cell r="AF538"/>
          <cell r="AG538"/>
        </row>
        <row r="539">
          <cell r="A539" t="str">
            <v>b0591</v>
          </cell>
          <cell r="B539" t="str">
            <v>ents, eck0584, jw0583, ybda</v>
          </cell>
          <cell r="C539" t="str">
            <v>predicted transporter</v>
          </cell>
          <cell r="D539">
            <v>0.16900000000000001</v>
          </cell>
          <cell r="E539">
            <v>0.32800000000000001</v>
          </cell>
          <cell r="F539">
            <v>0.34699999999999998</v>
          </cell>
          <cell r="G539">
            <v>0.50900000000000001</v>
          </cell>
          <cell r="H539">
            <v>0.71099999999999997</v>
          </cell>
          <cell r="I539">
            <v>0.23564691954707701</v>
          </cell>
          <cell r="J539">
            <v>0.36133614101793499</v>
          </cell>
          <cell r="K539">
            <v>0.30268094126977702</v>
          </cell>
          <cell r="L539">
            <v>0.35998229041833302</v>
          </cell>
          <cell r="M539">
            <v>0.41766934553772106</v>
          </cell>
          <cell r="N539">
            <v>1</v>
          </cell>
          <cell r="O539">
            <v>1.5333794378150101</v>
          </cell>
          <cell r="P539">
            <v>1.2844680586172801</v>
          </cell>
          <cell r="Q539">
            <v>1.5276341872418</v>
          </cell>
          <cell r="R539">
            <v>1.7724371120169899</v>
          </cell>
          <cell r="S539"/>
          <cell r="T539"/>
          <cell r="U539"/>
          <cell r="V539"/>
          <cell r="W539"/>
          <cell r="X539"/>
          <cell r="Y539"/>
          <cell r="Z539"/>
          <cell r="AA539"/>
          <cell r="AB539"/>
          <cell r="AC539"/>
          <cell r="AD539"/>
          <cell r="AE539"/>
          <cell r="AF539"/>
          <cell r="AG539"/>
        </row>
        <row r="540">
          <cell r="A540" t="str">
            <v>b0592</v>
          </cell>
          <cell r="B540" t="str">
            <v>fepb, eck0585, jw0584</v>
          </cell>
          <cell r="C540" t="str">
            <v>iron-enterobactin transporter subunit</v>
          </cell>
          <cell r="D540">
            <v>0.115</v>
          </cell>
          <cell r="E540">
            <v>0.17899999999999999</v>
          </cell>
          <cell r="F540">
            <v>0.223</v>
          </cell>
          <cell r="G540">
            <v>0.33400000000000002</v>
          </cell>
          <cell r="H540">
            <v>0.42899999999999999</v>
          </cell>
          <cell r="I540">
            <v>0.160506274843085</v>
          </cell>
          <cell r="J540">
            <v>0.19746909718806999</v>
          </cell>
          <cell r="K540">
            <v>0.19428482644672501</v>
          </cell>
          <cell r="L540">
            <v>0.236379348595497</v>
          </cell>
          <cell r="M540">
            <v>0.25189336818511998</v>
          </cell>
          <cell r="N540">
            <v>1</v>
          </cell>
          <cell r="O540">
            <v>1.2302889552518801</v>
          </cell>
          <cell r="P540">
            <v>1.21045003777368</v>
          </cell>
          <cell r="Q540">
            <v>1.47271095056307</v>
          </cell>
          <cell r="R540">
            <v>1.5693677298995199</v>
          </cell>
          <cell r="S540">
            <v>90</v>
          </cell>
          <cell r="T540">
            <v>172</v>
          </cell>
          <cell r="U540">
            <v>89</v>
          </cell>
          <cell r="V540"/>
          <cell r="W540">
            <v>204</v>
          </cell>
          <cell r="X540">
            <v>123.983956021582</v>
          </cell>
          <cell r="Y540">
            <v>189.228233261339</v>
          </cell>
          <cell r="Z540">
            <v>72.709196581196593</v>
          </cell>
          <cell r="AA540"/>
          <cell r="AB540">
            <v>120.622587539043</v>
          </cell>
          <cell r="AC540">
            <v>1</v>
          </cell>
          <cell r="AD540">
            <v>1.5262316136162</v>
          </cell>
          <cell r="AE540">
            <v>0.58644036627239104</v>
          </cell>
          <cell r="AF540"/>
          <cell r="AG540">
            <v>0.97288868180691301</v>
          </cell>
        </row>
        <row r="541">
          <cell r="A541" t="str">
            <v>b0593</v>
          </cell>
          <cell r="B541" t="str">
            <v>entc, eck0586, fepf, jw0585</v>
          </cell>
          <cell r="C541" t="str">
            <v>isochorismate synthase 1 (ec:5,4,4,2)</v>
          </cell>
          <cell r="D541">
            <v>7.0999999999999994E-2</v>
          </cell>
          <cell r="E541">
            <v>0.10199999999999999</v>
          </cell>
          <cell r="F541">
            <v>0.219</v>
          </cell>
          <cell r="G541">
            <v>0.29699999999999999</v>
          </cell>
          <cell r="H541">
            <v>0.41299999999999998</v>
          </cell>
          <cell r="I541">
            <v>9.8349481618836498E-2</v>
          </cell>
          <cell r="J541">
            <v>0.112352726373133</v>
          </cell>
          <cell r="K541">
            <v>0.190991863286611</v>
          </cell>
          <cell r="L541">
            <v>0.21021522222423999</v>
          </cell>
          <cell r="M541">
            <v>0.24256039595364601</v>
          </cell>
          <cell r="N541">
            <v>1</v>
          </cell>
          <cell r="O541">
            <v>1.1423824968246099</v>
          </cell>
          <cell r="P541">
            <v>1.94197122488982</v>
          </cell>
          <cell r="Q541">
            <v>2.13743091233516</v>
          </cell>
          <cell r="R541">
            <v>2.4663108738459201</v>
          </cell>
          <cell r="S541"/>
          <cell r="T541"/>
          <cell r="U541"/>
          <cell r="V541"/>
          <cell r="W541"/>
          <cell r="X541"/>
          <cell r="Y541"/>
          <cell r="Z541"/>
          <cell r="AA541"/>
          <cell r="AB541"/>
          <cell r="AC541"/>
          <cell r="AD541"/>
          <cell r="AE541"/>
          <cell r="AF541"/>
          <cell r="AG541"/>
        </row>
        <row r="542">
          <cell r="A542" t="str">
            <v>b0594</v>
          </cell>
          <cell r="B542" t="str">
            <v>ente, eck0587, jw0586</v>
          </cell>
          <cell r="C542" t="str">
            <v>2,3-dihydroxybenzoate-amp ligase component of enterobactin synthase</v>
          </cell>
          <cell r="D542">
            <v>0.121</v>
          </cell>
          <cell r="E542">
            <v>0.255</v>
          </cell>
          <cell r="F542">
            <v>0.30099999999999999</v>
          </cell>
          <cell r="G542">
            <v>0.47799999999999998</v>
          </cell>
          <cell r="H542">
            <v>0.57599999999999996</v>
          </cell>
          <cell r="I542">
            <v>0.16824225397054701</v>
          </cell>
          <cell r="J542">
            <v>0.281363842760463</v>
          </cell>
          <cell r="K542">
            <v>0.263165383348409</v>
          </cell>
          <cell r="L542">
            <v>0.33832922031798202</v>
          </cell>
          <cell r="M542">
            <v>0.33836599325482403</v>
          </cell>
          <cell r="N542">
            <v>1</v>
          </cell>
          <cell r="O542">
            <v>1.6723732363316901</v>
          </cell>
          <cell r="P542">
            <v>1.5642050503821601</v>
          </cell>
          <cell r="Q542">
            <v>2.0109646199652702</v>
          </cell>
          <cell r="R542">
            <v>2.0111831913168401</v>
          </cell>
          <cell r="S542"/>
          <cell r="T542"/>
          <cell r="U542"/>
          <cell r="V542"/>
          <cell r="W542"/>
          <cell r="X542"/>
          <cell r="Y542"/>
          <cell r="Z542"/>
          <cell r="AA542"/>
          <cell r="AB542"/>
          <cell r="AC542"/>
          <cell r="AD542"/>
          <cell r="AE542"/>
          <cell r="AF542"/>
          <cell r="AG542"/>
        </row>
        <row r="543">
          <cell r="A543" t="str">
            <v>b0595</v>
          </cell>
          <cell r="B543" t="str">
            <v>entb, eck0588, entg, jw0587</v>
          </cell>
          <cell r="C543" t="str">
            <v>isochorismatase (ec:3,3,2,1)</v>
          </cell>
          <cell r="D543">
            <v>9.9000000000000005E-2</v>
          </cell>
          <cell r="E543">
            <v>0.224</v>
          </cell>
          <cell r="F543">
            <v>0.24299999999999999</v>
          </cell>
          <cell r="G543">
            <v>0.318</v>
          </cell>
          <cell r="H543">
            <v>0.35899999999999999</v>
          </cell>
          <cell r="I543">
            <v>0.137239867851013</v>
          </cell>
          <cell r="J543">
            <v>0.24751157700318199</v>
          </cell>
          <cell r="K543">
            <v>0.21212445436664201</v>
          </cell>
          <cell r="L543">
            <v>0.22525508383144199</v>
          </cell>
          <cell r="M543">
            <v>0.21063237330248899</v>
          </cell>
          <cell r="N543">
            <v>1</v>
          </cell>
          <cell r="O543">
            <v>1.8034961770138001</v>
          </cell>
          <cell r="P543">
            <v>1.5456474688311701</v>
          </cell>
          <cell r="Q543">
            <v>1.64132396335428</v>
          </cell>
          <cell r="R543">
            <v>1.5347754016431401</v>
          </cell>
          <cell r="S543"/>
          <cell r="T543"/>
          <cell r="U543"/>
          <cell r="V543"/>
          <cell r="W543"/>
          <cell r="X543"/>
          <cell r="Y543"/>
          <cell r="Z543"/>
          <cell r="AA543"/>
          <cell r="AB543"/>
          <cell r="AC543"/>
          <cell r="AD543"/>
          <cell r="AE543"/>
          <cell r="AF543"/>
          <cell r="AG543"/>
        </row>
        <row r="544">
          <cell r="A544" t="str">
            <v>b0596</v>
          </cell>
          <cell r="B544" t="str">
            <v>enta, eck0589, jw0588</v>
          </cell>
          <cell r="C544" t="str">
            <v>2,3-dihydro-2,3-dihydroxybenzoate dehydrogenase (ec:1,3,1,28)</v>
          </cell>
          <cell r="D544">
            <v>0.25700000000000001</v>
          </cell>
          <cell r="E544">
            <v>0.45900000000000002</v>
          </cell>
          <cell r="F544">
            <v>0.47499999999999998</v>
          </cell>
          <cell r="G544">
            <v>0.70299999999999996</v>
          </cell>
          <cell r="H544">
            <v>0.85799999999999998</v>
          </cell>
          <cell r="I544">
            <v>0.35816324014712397</v>
          </cell>
          <cell r="J544">
            <v>0.506312148717596</v>
          </cell>
          <cell r="K544">
            <v>0.41491335817436198</v>
          </cell>
          <cell r="L544">
            <v>0.49772288259419001</v>
          </cell>
          <cell r="M544">
            <v>0.50378673637024096</v>
          </cell>
          <cell r="N544">
            <v>1</v>
          </cell>
          <cell r="O544">
            <v>1.4136351583976501</v>
          </cell>
          <cell r="P544">
            <v>1.1584476341121099</v>
          </cell>
          <cell r="Q544">
            <v>1.38965372992979</v>
          </cell>
          <cell r="R544">
            <v>1.4065841490692901</v>
          </cell>
          <cell r="S544"/>
          <cell r="T544"/>
          <cell r="U544"/>
          <cell r="V544"/>
          <cell r="W544"/>
          <cell r="X544"/>
          <cell r="Y544"/>
          <cell r="Z544"/>
          <cell r="AA544"/>
          <cell r="AB544"/>
          <cell r="AC544"/>
          <cell r="AD544"/>
          <cell r="AE544"/>
          <cell r="AF544"/>
          <cell r="AG544"/>
        </row>
        <row r="545">
          <cell r="A545" t="str">
            <v>b0597</v>
          </cell>
          <cell r="B545" t="str">
            <v>enth, eck0590, jw0589, ybdb</v>
          </cell>
          <cell r="C545" t="str">
            <v>conserved protein</v>
          </cell>
          <cell r="D545">
            <v>0.14099999999999999</v>
          </cell>
          <cell r="E545">
            <v>0.26600000000000001</v>
          </cell>
          <cell r="F545">
            <v>0.26700000000000002</v>
          </cell>
          <cell r="G545">
            <v>0.35699999999999998</v>
          </cell>
          <cell r="H545">
            <v>0.4</v>
          </cell>
          <cell r="I545">
            <v>0.19585790039067599</v>
          </cell>
          <cell r="J545">
            <v>0.29338875629250599</v>
          </cell>
          <cell r="K545">
            <v>0.23270547411735501</v>
          </cell>
          <cell r="L545">
            <v>0.25232142145688002</v>
          </cell>
          <cell r="M545">
            <v>0.23466989001861699</v>
          </cell>
          <cell r="N545">
            <v>1</v>
          </cell>
          <cell r="O545">
            <v>1.4979674330588</v>
          </cell>
          <cell r="P545">
            <v>1.18813422207212</v>
          </cell>
          <cell r="Q545">
            <v>1.2882881974818301</v>
          </cell>
          <cell r="R545">
            <v>1.1981640237668401</v>
          </cell>
          <cell r="S545"/>
          <cell r="T545"/>
          <cell r="U545"/>
          <cell r="V545"/>
          <cell r="W545"/>
          <cell r="X545"/>
          <cell r="Y545"/>
          <cell r="Z545"/>
          <cell r="AA545"/>
          <cell r="AB545"/>
          <cell r="AC545"/>
          <cell r="AD545"/>
          <cell r="AE545"/>
          <cell r="AF545"/>
          <cell r="AG545"/>
        </row>
        <row r="546">
          <cell r="A546" t="str">
            <v>b0598</v>
          </cell>
          <cell r="B546" t="str">
            <v>csta, eck0591, jw0590, ybdc</v>
          </cell>
          <cell r="C546" t="str">
            <v>carbon starvation protein</v>
          </cell>
          <cell r="D546">
            <v>2.9780000000000002</v>
          </cell>
          <cell r="E546">
            <v>4.8339999999999996</v>
          </cell>
          <cell r="F546">
            <v>3.2389999999999999</v>
          </cell>
          <cell r="G546">
            <v>3.0579999999999998</v>
          </cell>
          <cell r="H546">
            <v>0.88300000000000001</v>
          </cell>
          <cell r="I546">
            <v>4.1473843447766203</v>
          </cell>
          <cell r="J546">
            <v>5.3300171659192896</v>
          </cell>
          <cell r="K546">
            <v>2.8278321137478799</v>
          </cell>
          <cell r="L546">
            <v>2.1641070690670201</v>
          </cell>
          <cell r="M546">
            <v>0.51850204552874801</v>
          </cell>
          <cell r="N546">
            <v>1</v>
          </cell>
          <cell r="O546">
            <v>1.28515148894558</v>
          </cell>
          <cell r="P546">
            <v>0.68183507451132697</v>
          </cell>
          <cell r="Q546">
            <v>0.52180046245113099</v>
          </cell>
          <cell r="R546">
            <v>0.125019048736529</v>
          </cell>
          <cell r="S546">
            <v>1042</v>
          </cell>
          <cell r="T546">
            <v>1663</v>
          </cell>
          <cell r="U546">
            <v>1663</v>
          </cell>
          <cell r="V546">
            <v>1051</v>
          </cell>
          <cell r="W546">
            <v>231</v>
          </cell>
          <cell r="X546">
            <v>1435.4586908276499</v>
          </cell>
          <cell r="Y546">
            <v>1829.5729762419001</v>
          </cell>
          <cell r="Z546">
            <v>1358.5999316239299</v>
          </cell>
          <cell r="AA546">
            <v>721.56700822264395</v>
          </cell>
          <cell r="AB546">
            <v>136.587341772152</v>
          </cell>
          <cell r="AC546">
            <v>1</v>
          </cell>
          <cell r="AD546">
            <v>1.2745563407241001</v>
          </cell>
          <cell r="AE546">
            <v>0.94645700381708397</v>
          </cell>
          <cell r="AF546">
            <v>0.50267347492013603</v>
          </cell>
          <cell r="AG546">
            <v>9.5152401559810099E-2</v>
          </cell>
        </row>
        <row r="547">
          <cell r="A547" t="str">
            <v>b0599</v>
          </cell>
          <cell r="B547" t="str">
            <v>ybdh, eck0593, jw0592</v>
          </cell>
          <cell r="C547" t="str">
            <v>predicted oxidoreductase</v>
          </cell>
          <cell r="D547">
            <v>0.16600000000000001</v>
          </cell>
          <cell r="E547">
            <v>0.24199999999999999</v>
          </cell>
          <cell r="F547">
            <v>0.49299999999999999</v>
          </cell>
          <cell r="G547">
            <v>0.74199999999999999</v>
          </cell>
          <cell r="H547">
            <v>1.0409999999999999</v>
          </cell>
          <cell r="I547">
            <v>0.231809514086873</v>
          </cell>
          <cell r="J547">
            <v>0.26664546634425401</v>
          </cell>
          <cell r="K547">
            <v>0.43028326372419401</v>
          </cell>
          <cell r="L547">
            <v>0.525384679647388</v>
          </cell>
          <cell r="M547">
            <v>0.61143347491089095</v>
          </cell>
          <cell r="N547">
            <v>1</v>
          </cell>
          <cell r="O547">
            <v>1.15027835416766</v>
          </cell>
          <cell r="P547">
            <v>1.8561932861950601</v>
          </cell>
          <cell r="Q547">
            <v>2.26645002780384</v>
          </cell>
          <cell r="R547">
            <v>2.6376547887579398</v>
          </cell>
          <cell r="S547"/>
          <cell r="T547"/>
          <cell r="U547"/>
          <cell r="V547"/>
          <cell r="W547"/>
          <cell r="X547"/>
          <cell r="Y547"/>
          <cell r="Z547"/>
          <cell r="AA547"/>
          <cell r="AB547"/>
          <cell r="AC547"/>
          <cell r="AD547"/>
          <cell r="AE547"/>
          <cell r="AF547"/>
          <cell r="AG547"/>
        </row>
        <row r="548">
          <cell r="A548" t="str">
            <v>b0600</v>
          </cell>
          <cell r="B548" t="str">
            <v>ybdl, eck0594, jw0593</v>
          </cell>
          <cell r="C548" t="str">
            <v>methionine aminotransferase, plp-dependent (ec:2,6,1,-)</v>
          </cell>
          <cell r="D548">
            <v>0.113</v>
          </cell>
          <cell r="E548">
            <v>0.104</v>
          </cell>
          <cell r="F548">
            <v>0.35799999999999998</v>
          </cell>
          <cell r="G548">
            <v>0.48899999999999999</v>
          </cell>
          <cell r="H548">
            <v>0.622</v>
          </cell>
          <cell r="I548">
            <v>0.15762867051415999</v>
          </cell>
          <cell r="J548">
            <v>0.114560482835564</v>
          </cell>
          <cell r="K548">
            <v>0.31227992888150902</v>
          </cell>
          <cell r="L548">
            <v>0.34584464006531201</v>
          </cell>
          <cell r="M548">
            <v>0.36527767788998694</v>
          </cell>
          <cell r="N548">
            <v>1</v>
          </cell>
          <cell r="O548">
            <v>0.72677440253657899</v>
          </cell>
          <cell r="P548">
            <v>1.9811112271828499</v>
          </cell>
          <cell r="Q548">
            <v>2.1940465458296399</v>
          </cell>
          <cell r="R548">
            <v>2.3173301956966799</v>
          </cell>
          <cell r="S548"/>
          <cell r="T548"/>
          <cell r="U548"/>
          <cell r="V548"/>
          <cell r="W548"/>
          <cell r="X548"/>
          <cell r="Y548"/>
          <cell r="Z548"/>
          <cell r="AA548"/>
          <cell r="AB548"/>
          <cell r="AC548"/>
          <cell r="AD548"/>
          <cell r="AE548"/>
          <cell r="AF548"/>
          <cell r="AG548"/>
        </row>
        <row r="549">
          <cell r="A549" t="str">
            <v>b0601</v>
          </cell>
          <cell r="B549" t="str">
            <v>ybdm, eck0595, jw0594</v>
          </cell>
          <cell r="C549" t="str">
            <v>conserved protein</v>
          </cell>
          <cell r="D549">
            <v>4.3999999999999997E-2</v>
          </cell>
          <cell r="E549">
            <v>8.3000000000000004E-2</v>
          </cell>
          <cell r="F549">
            <v>0.127</v>
          </cell>
          <cell r="G549">
            <v>0.182</v>
          </cell>
          <cell r="H549">
            <v>0.26200000000000001</v>
          </cell>
          <cell r="I549">
            <v>6.1738510631891501E-2</v>
          </cell>
          <cell r="J549">
            <v>9.1989852601307404E-2</v>
          </cell>
          <cell r="K549">
            <v>0.111137506653847</v>
          </cell>
          <cell r="L549">
            <v>0.12901620934792399</v>
          </cell>
          <cell r="M549">
            <v>0.15357960187594499</v>
          </cell>
          <cell r="N549">
            <v>1</v>
          </cell>
          <cell r="O549">
            <v>1.48999144391069</v>
          </cell>
          <cell r="P549">
            <v>1.8001326160342801</v>
          </cell>
          <cell r="Q549">
            <v>2.0897201443223601</v>
          </cell>
          <cell r="R549">
            <v>2.4875819047797401</v>
          </cell>
          <cell r="S549"/>
          <cell r="T549"/>
          <cell r="U549"/>
          <cell r="V549"/>
          <cell r="W549"/>
          <cell r="X549"/>
          <cell r="Y549"/>
          <cell r="Z549"/>
          <cell r="AA549"/>
          <cell r="AB549"/>
          <cell r="AC549"/>
          <cell r="AD549"/>
          <cell r="AE549"/>
          <cell r="AF549"/>
          <cell r="AG549"/>
        </row>
        <row r="550">
          <cell r="A550" t="str">
            <v>b0602</v>
          </cell>
          <cell r="B550" t="str">
            <v>ybdn, eck0596, jw0595</v>
          </cell>
          <cell r="C550" t="str">
            <v>conserved protein</v>
          </cell>
          <cell r="D550">
            <v>1.9E-2</v>
          </cell>
          <cell r="E550">
            <v>3.3000000000000002E-2</v>
          </cell>
          <cell r="F550">
            <v>5.8999999999999997E-2</v>
          </cell>
          <cell r="G550">
            <v>7.5999999999999998E-2</v>
          </cell>
          <cell r="H550">
            <v>9.8000000000000004E-2</v>
          </cell>
          <cell r="I550">
            <v>2.5966803427030501E-2</v>
          </cell>
          <cell r="J550">
            <v>3.6060022219712502E-2</v>
          </cell>
          <cell r="K550">
            <v>5.1312598442476098E-2</v>
          </cell>
          <cell r="L550">
            <v>5.3528193710575697E-2</v>
          </cell>
          <cell r="M550">
            <v>5.7774004574766703E-2</v>
          </cell>
          <cell r="N550"/>
          <cell r="O550"/>
          <cell r="P550"/>
          <cell r="Q550"/>
          <cell r="R550"/>
          <cell r="S550"/>
          <cell r="T550"/>
          <cell r="U550"/>
          <cell r="V550"/>
          <cell r="W550"/>
          <cell r="X550"/>
          <cell r="Y550"/>
          <cell r="Z550"/>
          <cell r="AA550"/>
          <cell r="AB550"/>
          <cell r="AC550"/>
          <cell r="AD550"/>
          <cell r="AE550"/>
          <cell r="AF550"/>
          <cell r="AG550"/>
        </row>
        <row r="551">
          <cell r="A551" t="str">
            <v>b0603</v>
          </cell>
          <cell r="B551" t="str">
            <v>ybdo, eck0597, jw0596</v>
          </cell>
          <cell r="C551" t="str">
            <v>predicted dna-binding transcriptional regulator</v>
          </cell>
          <cell r="D551">
            <v>0.01</v>
          </cell>
          <cell r="E551">
            <v>1.2999999999999999E-2</v>
          </cell>
          <cell r="F551">
            <v>3.5999999999999997E-2</v>
          </cell>
          <cell r="G551">
            <v>4.2000000000000003E-2</v>
          </cell>
          <cell r="H551">
            <v>4.7E-2</v>
          </cell>
          <cell r="I551">
            <v>1.3522671421295899E-2</v>
          </cell>
          <cell r="J551">
            <v>1.3982457595398699E-2</v>
          </cell>
          <cell r="K551">
            <v>3.1554819481792201E-2</v>
          </cell>
          <cell r="L551">
            <v>2.9772971387982398E-2</v>
          </cell>
          <cell r="M551">
            <v>2.7632917783384801E-2</v>
          </cell>
          <cell r="N551"/>
          <cell r="O551"/>
          <cell r="P551"/>
          <cell r="Q551"/>
          <cell r="R551"/>
          <cell r="S551"/>
          <cell r="T551"/>
          <cell r="U551"/>
          <cell r="V551"/>
          <cell r="W551"/>
          <cell r="X551"/>
          <cell r="Y551"/>
          <cell r="Z551"/>
          <cell r="AA551"/>
          <cell r="AB551"/>
          <cell r="AC551"/>
          <cell r="AD551"/>
          <cell r="AE551"/>
          <cell r="AF551"/>
          <cell r="AG551"/>
        </row>
        <row r="552">
          <cell r="A552" t="str">
            <v>b0604</v>
          </cell>
          <cell r="B552" t="str">
            <v>dsbg, eck0598, jw0597, ybdp</v>
          </cell>
          <cell r="C552" t="str">
            <v>periplasmic disulfide isomerase/thiol-disulphide oxidase</v>
          </cell>
          <cell r="D552">
            <v>9.8000000000000004E-2</v>
          </cell>
          <cell r="E552">
            <v>0.18</v>
          </cell>
          <cell r="F552">
            <v>0.35099999999999998</v>
          </cell>
          <cell r="G552">
            <v>0.495</v>
          </cell>
          <cell r="H552">
            <v>0.74</v>
          </cell>
          <cell r="I552">
            <v>0.13624858308375001</v>
          </cell>
          <cell r="J552">
            <v>0.19796216279801301</v>
          </cell>
          <cell r="K552">
            <v>0.30651724335130998</v>
          </cell>
          <cell r="L552">
            <v>0.35005796662233901</v>
          </cell>
          <cell r="M552">
            <v>0.43453758946704102</v>
          </cell>
          <cell r="N552">
            <v>1</v>
          </cell>
          <cell r="O552">
            <v>1.45294841470997</v>
          </cell>
          <cell r="P552">
            <v>2.24969123651656</v>
          </cell>
          <cell r="Q552">
            <v>2.5692595012688302</v>
          </cell>
          <cell r="R552">
            <v>3.18929987844305</v>
          </cell>
          <cell r="S552">
            <v>39</v>
          </cell>
          <cell r="T552">
            <v>43</v>
          </cell>
          <cell r="U552">
            <v>69.5</v>
          </cell>
          <cell r="V552">
            <v>85</v>
          </cell>
          <cell r="W552">
            <v>105</v>
          </cell>
          <cell r="X552">
            <v>53.726380942685502</v>
          </cell>
          <cell r="Y552">
            <v>47.3070583153348</v>
          </cell>
          <cell r="Z552">
            <v>56.778529914529898</v>
          </cell>
          <cell r="AA552">
            <v>58.356989247311802</v>
          </cell>
          <cell r="AB552">
            <v>62.085155350978098</v>
          </cell>
          <cell r="AC552">
            <v>1</v>
          </cell>
          <cell r="AD552">
            <v>0.880518238624731</v>
          </cell>
          <cell r="AE552">
            <v>1.0568091302315801</v>
          </cell>
          <cell r="AF552">
            <v>1.08618872560142</v>
          </cell>
          <cell r="AG552">
            <v>1.15558044784758</v>
          </cell>
        </row>
        <row r="553">
          <cell r="A553" t="str">
            <v>b0605</v>
          </cell>
          <cell r="B553" t="str">
            <v>ahpc, eck0599, jw0598, tpx</v>
          </cell>
          <cell r="C553" t="str">
            <v>alkyl hydroperoxide reductase, c22 subunit (ec:1,11,1,15)</v>
          </cell>
          <cell r="D553">
            <v>2.411</v>
          </cell>
          <cell r="E553">
            <v>3.5289999999999999</v>
          </cell>
          <cell r="F553">
            <v>4.4059999999999997</v>
          </cell>
          <cell r="G553">
            <v>6.1509999999999998</v>
          </cell>
          <cell r="H553">
            <v>8.4120000000000008</v>
          </cell>
          <cell r="I553">
            <v>3.3572647193984899</v>
          </cell>
          <cell r="J553">
            <v>3.8910456588357598</v>
          </cell>
          <cell r="K553">
            <v>3.8472758812638705</v>
          </cell>
          <cell r="L553">
            <v>4.3528715717108204</v>
          </cell>
          <cell r="M553">
            <v>4.9391875984822002</v>
          </cell>
          <cell r="N553">
            <v>1</v>
          </cell>
          <cell r="O553">
            <v>1.1589928063619901</v>
          </cell>
          <cell r="P553">
            <v>1.14595547352404</v>
          </cell>
          <cell r="Q553">
            <v>1.29655297854818</v>
          </cell>
          <cell r="R553">
            <v>1.4711939663093101</v>
          </cell>
          <cell r="S553">
            <v>13400.5</v>
          </cell>
          <cell r="T553">
            <v>20003.5</v>
          </cell>
          <cell r="U553">
            <v>23349.5</v>
          </cell>
          <cell r="V553">
            <v>23560.5</v>
          </cell>
          <cell r="W553">
            <v>26638.5</v>
          </cell>
          <cell r="X553">
            <v>18460.522251857899</v>
          </cell>
          <cell r="Y553">
            <v>22007.133511879001</v>
          </cell>
          <cell r="Z553">
            <v>19075.543658119601</v>
          </cell>
          <cell r="AA553">
            <v>16175.5275901328</v>
          </cell>
          <cell r="AB553">
            <v>15751.003912543199</v>
          </cell>
          <cell r="AC553">
            <v>1</v>
          </cell>
          <cell r="AD553">
            <v>1.19211868503147</v>
          </cell>
          <cell r="AE553">
            <v>1.03331549334688</v>
          </cell>
          <cell r="AF553">
            <v>0.87622264253682802</v>
          </cell>
          <cell r="AG553">
            <v>0.85322634417658205</v>
          </cell>
        </row>
        <row r="554">
          <cell r="A554" t="str">
            <v>b0606</v>
          </cell>
          <cell r="B554" t="str">
            <v>ahpf, eck0600, jw0599</v>
          </cell>
          <cell r="C554" t="str">
            <v>alkyl hydroperoxide reductase, f52a subunit, fad/nad(p)-binding</v>
          </cell>
          <cell r="D554">
            <v>0.32900000000000001</v>
          </cell>
          <cell r="E554">
            <v>0.49099999999999999</v>
          </cell>
          <cell r="F554">
            <v>0.85699999999999998</v>
          </cell>
          <cell r="G554">
            <v>1.226</v>
          </cell>
          <cell r="H554">
            <v>1.8080000000000001</v>
          </cell>
          <cell r="I554">
            <v>0.45768211395964697</v>
          </cell>
          <cell r="J554">
            <v>0.54163625211649802</v>
          </cell>
          <cell r="K554">
            <v>0.74805420867519301</v>
          </cell>
          <cell r="L554">
            <v>0.86762949680851698</v>
          </cell>
          <cell r="M554">
            <v>1.06139684201081</v>
          </cell>
          <cell r="N554">
            <v>1</v>
          </cell>
          <cell r="O554">
            <v>1.18343329484851</v>
          </cell>
          <cell r="P554">
            <v>1.6344405557022701</v>
          </cell>
          <cell r="Q554">
            <v>1.89570330660773</v>
          </cell>
          <cell r="R554">
            <v>2.3190699606504399</v>
          </cell>
          <cell r="S554">
            <v>502</v>
          </cell>
          <cell r="T554">
            <v>682</v>
          </cell>
          <cell r="U554">
            <v>1021.5</v>
          </cell>
          <cell r="V554">
            <v>1124.5</v>
          </cell>
          <cell r="W554">
            <v>1258.5</v>
          </cell>
          <cell r="X554">
            <v>691.55495469815799</v>
          </cell>
          <cell r="Y554">
            <v>750.311948164147</v>
          </cell>
          <cell r="Z554">
            <v>834.52184615384613</v>
          </cell>
          <cell r="AA554">
            <v>772.02864010120197</v>
          </cell>
          <cell r="AB554">
            <v>744.13493342100901</v>
          </cell>
          <cell r="AC554">
            <v>1</v>
          </cell>
          <cell r="AD554">
            <v>1.08496359264989</v>
          </cell>
          <cell r="AE554">
            <v>1.2067325098091299</v>
          </cell>
          <cell r="AF554">
            <v>1.1163662914369099</v>
          </cell>
          <cell r="AG554">
            <v>1.0760315262954101</v>
          </cell>
        </row>
        <row r="555">
          <cell r="A555" t="str">
            <v>b0607</v>
          </cell>
          <cell r="B555" t="str">
            <v>uspg, eck0601, jw0600, up12, ybdq, yzzu</v>
          </cell>
          <cell r="C555" t="str">
            <v>universal stress protein up12</v>
          </cell>
          <cell r="D555">
            <v>0.19900000000000001</v>
          </cell>
          <cell r="E555">
            <v>0.219</v>
          </cell>
          <cell r="F555">
            <v>0.495</v>
          </cell>
          <cell r="G555">
            <v>0.59599999999999997</v>
          </cell>
          <cell r="H555">
            <v>0.60499999999999998</v>
          </cell>
          <cell r="I555">
            <v>0.27732585639496699</v>
          </cell>
          <cell r="J555">
            <v>0.241138520014963</v>
          </cell>
          <cell r="K555">
            <v>0.43220141476495999</v>
          </cell>
          <cell r="L555">
            <v>0.42163038541654002</v>
          </cell>
          <cell r="M555">
            <v>0.35523423718414399</v>
          </cell>
          <cell r="N555">
            <v>1</v>
          </cell>
          <cell r="O555">
            <v>0.86951329800108612</v>
          </cell>
          <cell r="P555">
            <v>1.5584605791297701</v>
          </cell>
          <cell r="Q555">
            <v>1.52034285910959</v>
          </cell>
          <cell r="R555">
            <v>1.2809272160985301</v>
          </cell>
          <cell r="S555">
            <v>2533</v>
          </cell>
          <cell r="T555">
            <v>2754</v>
          </cell>
          <cell r="U555">
            <v>3568.5</v>
          </cell>
          <cell r="V555">
            <v>3565</v>
          </cell>
          <cell r="W555">
            <v>3620</v>
          </cell>
          <cell r="X555">
            <v>3489.45956225186</v>
          </cell>
          <cell r="Y555">
            <v>3029.8520604751602</v>
          </cell>
          <cell r="Z555">
            <v>2915.3119999999999</v>
          </cell>
          <cell r="AA555">
            <v>2447.56078431373</v>
          </cell>
          <cell r="AB555">
            <v>2140.4596416241998</v>
          </cell>
          <cell r="AC555">
            <v>1</v>
          </cell>
          <cell r="AD555">
            <v>0.86828690988466495</v>
          </cell>
          <cell r="AE555">
            <v>0.83546232532313813</v>
          </cell>
          <cell r="AF555">
            <v>0.70141543142979901</v>
          </cell>
          <cell r="AG555">
            <v>0.61340720631331602</v>
          </cell>
        </row>
        <row r="556">
          <cell r="A556" t="str">
            <v>b0608</v>
          </cell>
          <cell r="B556" t="str">
            <v>ybdr, eck0602, jw0601</v>
          </cell>
          <cell r="C556" t="str">
            <v>predicted oxidoreductase, zn-dependent and nad(p)-binding</v>
          </cell>
          <cell r="D556">
            <v>0.17</v>
          </cell>
          <cell r="E556">
            <v>0.16700000000000001</v>
          </cell>
          <cell r="F556">
            <v>0.191</v>
          </cell>
          <cell r="G556">
            <v>0.23599999999999999</v>
          </cell>
          <cell r="H556">
            <v>0.29499999999999998</v>
          </cell>
          <cell r="I556">
            <v>0.23648708286161799</v>
          </cell>
          <cell r="J556">
            <v>0.183736851991747</v>
          </cell>
          <cell r="K556">
            <v>0.16656630904646499</v>
          </cell>
          <cell r="L556">
            <v>0.167206811737418</v>
          </cell>
          <cell r="M556">
            <v>0.17331124905044601</v>
          </cell>
          <cell r="N556">
            <v>1</v>
          </cell>
          <cell r="O556">
            <v>0.77694244340297602</v>
          </cell>
          <cell r="P556">
            <v>0.704335759192112</v>
          </cell>
          <cell r="Q556">
            <v>0.70704416374090095</v>
          </cell>
          <cell r="R556">
            <v>0.73285714785471201</v>
          </cell>
          <cell r="S556">
            <v>158</v>
          </cell>
          <cell r="T556"/>
          <cell r="U556"/>
          <cell r="V556"/>
          <cell r="W556"/>
          <cell r="X556">
            <v>217.66072279344399</v>
          </cell>
          <cell r="Y556"/>
          <cell r="Z556"/>
          <cell r="AA556"/>
          <cell r="AB556"/>
          <cell r="AC556"/>
          <cell r="AD556"/>
          <cell r="AE556"/>
          <cell r="AF556"/>
          <cell r="AG556"/>
        </row>
        <row r="557">
          <cell r="A557" t="str">
            <v>b0610</v>
          </cell>
          <cell r="B557" t="str">
            <v>rnk, eck0603, jw0602</v>
          </cell>
          <cell r="C557" t="str">
            <v>regulator of nucleoside diphosphate kinase</v>
          </cell>
          <cell r="D557">
            <v>0.45500000000000002</v>
          </cell>
          <cell r="E557">
            <v>0.39</v>
          </cell>
          <cell r="F557">
            <v>0.94</v>
          </cell>
          <cell r="G557">
            <v>1.1100000000000001</v>
          </cell>
          <cell r="H557">
            <v>1.02</v>
          </cell>
          <cell r="I557">
            <v>0.63390142175604802</v>
          </cell>
          <cell r="J557">
            <v>0.43026965696325098</v>
          </cell>
          <cell r="K557">
            <v>0.82049939819770001</v>
          </cell>
          <cell r="L557">
            <v>0.78522152085159813</v>
          </cell>
          <cell r="M557">
            <v>0.59887110052319703</v>
          </cell>
          <cell r="N557">
            <v>1</v>
          </cell>
          <cell r="O557">
            <v>0.678764303401164</v>
          </cell>
          <cell r="P557">
            <v>1.2943643444192601</v>
          </cell>
          <cell r="Q557">
            <v>1.23871235164036</v>
          </cell>
          <cell r="R557">
            <v>0.94473853499837812</v>
          </cell>
          <cell r="S557">
            <v>606</v>
          </cell>
          <cell r="T557"/>
          <cell r="U557"/>
          <cell r="V557"/>
          <cell r="W557"/>
          <cell r="X557">
            <v>834.82530387865199</v>
          </cell>
          <cell r="Y557"/>
          <cell r="Z557"/>
          <cell r="AA557"/>
          <cell r="AB557"/>
          <cell r="AC557"/>
          <cell r="AD557"/>
          <cell r="AE557"/>
          <cell r="AF557"/>
          <cell r="AG557"/>
        </row>
        <row r="558">
          <cell r="A558" t="str">
            <v>b0611</v>
          </cell>
          <cell r="B558" t="str">
            <v>rna, eck0604, jw0603, rnsa</v>
          </cell>
          <cell r="C558" t="str">
            <v>ribonuclease i (ec:3,1,27,6)</v>
          </cell>
          <cell r="D558">
            <v>0.11899999999999999</v>
          </cell>
          <cell r="E558">
            <v>0.151</v>
          </cell>
          <cell r="F558">
            <v>0.39500000000000002</v>
          </cell>
          <cell r="G558">
            <v>0.55200000000000005</v>
          </cell>
          <cell r="H558">
            <v>0.72199999999999998</v>
          </cell>
          <cell r="I558">
            <v>0.16587378501210501</v>
          </cell>
          <cell r="J558">
            <v>0.16607480029229599</v>
          </cell>
          <cell r="K558">
            <v>0.34466622156123</v>
          </cell>
          <cell r="L558">
            <v>0.39035974334661694</v>
          </cell>
          <cell r="M558">
            <v>0.42412814985016001</v>
          </cell>
          <cell r="N558">
            <v>1</v>
          </cell>
          <cell r="O558">
            <v>1.00121185683547</v>
          </cell>
          <cell r="P558">
            <v>2.0778824184670199</v>
          </cell>
          <cell r="Q558">
            <v>2.3533540475858201</v>
          </cell>
          <cell r="R558">
            <v>2.5569329705668</v>
          </cell>
          <cell r="S558"/>
          <cell r="T558"/>
          <cell r="U558"/>
          <cell r="V558"/>
          <cell r="W558"/>
          <cell r="X558"/>
          <cell r="Y558"/>
          <cell r="Z558"/>
          <cell r="AA558"/>
          <cell r="AB558"/>
          <cell r="AC558"/>
          <cell r="AD558"/>
          <cell r="AE558"/>
          <cell r="AF558"/>
          <cell r="AG558"/>
        </row>
        <row r="559">
          <cell r="A559" t="str">
            <v>b0612</v>
          </cell>
          <cell r="B559" t="str">
            <v>citt, eck0605, jw0604, ybds</v>
          </cell>
          <cell r="C559" t="str">
            <v>citrate:succinate antiporter</v>
          </cell>
          <cell r="D559">
            <v>2.1999999999999999E-2</v>
          </cell>
          <cell r="E559">
            <v>2.3E-2</v>
          </cell>
          <cell r="F559">
            <v>3.2000000000000001E-2</v>
          </cell>
          <cell r="G559">
            <v>4.5999999999999999E-2</v>
          </cell>
          <cell r="H559">
            <v>6.4000000000000001E-2</v>
          </cell>
          <cell r="I559">
            <v>3.1183192143327699E-2</v>
          </cell>
          <cell r="J559">
            <v>2.5514305517498601E-2</v>
          </cell>
          <cell r="K559">
            <v>2.79901868609688E-2</v>
          </cell>
          <cell r="L559">
            <v>3.2479605150526301E-2</v>
          </cell>
          <cell r="M559">
            <v>3.7321124252043307E-2</v>
          </cell>
          <cell r="N559"/>
          <cell r="O559"/>
          <cell r="P559"/>
          <cell r="Q559"/>
          <cell r="R559"/>
          <cell r="S559"/>
          <cell r="T559"/>
          <cell r="U559"/>
          <cell r="V559"/>
          <cell r="W559"/>
          <cell r="X559"/>
          <cell r="Y559"/>
          <cell r="Z559"/>
          <cell r="AA559"/>
          <cell r="AB559"/>
          <cell r="AC559"/>
          <cell r="AD559"/>
          <cell r="AE559"/>
          <cell r="AF559"/>
          <cell r="AG559"/>
        </row>
        <row r="560">
          <cell r="A560" t="str">
            <v>b0613</v>
          </cell>
          <cell r="B560" t="str">
            <v>citg, eck0606, jw0605, ybdt</v>
          </cell>
          <cell r="C560" t="str">
            <v>triphosphoribosyl-dephospho-coa transferase (ec:2,7,8,25)</v>
          </cell>
          <cell r="D560">
            <v>0.02</v>
          </cell>
          <cell r="E560">
            <v>8.0000000000000002E-3</v>
          </cell>
          <cell r="F560">
            <v>0.01</v>
          </cell>
          <cell r="G560">
            <v>1.4999999999999999E-2</v>
          </cell>
          <cell r="H560">
            <v>1.4999999999999999E-2</v>
          </cell>
          <cell r="I560">
            <v>2.8516078409266399E-2</v>
          </cell>
          <cell r="J560">
            <v>9.0738790605929594E-3</v>
          </cell>
          <cell r="K560">
            <v>8.7839792296040397E-3</v>
          </cell>
          <cell r="L560">
            <v>1.0528805336295599E-2</v>
          </cell>
          <cell r="M560">
            <v>8.6117390832519802E-3</v>
          </cell>
          <cell r="N560"/>
          <cell r="O560"/>
          <cell r="P560"/>
          <cell r="Q560"/>
          <cell r="R560"/>
          <cell r="S560"/>
          <cell r="T560"/>
          <cell r="U560"/>
          <cell r="V560"/>
          <cell r="W560"/>
          <cell r="X560"/>
          <cell r="Y560"/>
          <cell r="Z560"/>
          <cell r="AA560"/>
          <cell r="AB560"/>
          <cell r="AC560"/>
          <cell r="AD560"/>
          <cell r="AE560"/>
          <cell r="AF560"/>
          <cell r="AG560"/>
        </row>
        <row r="561">
          <cell r="A561" t="str">
            <v>b0614</v>
          </cell>
          <cell r="B561" t="str">
            <v>citx, eck0607, jw0606, ybdu</v>
          </cell>
          <cell r="C561" t="str">
            <v>apo-citrate lyase phosphoribosyl-dephospho-coa transferase</v>
          </cell>
          <cell r="D561">
            <v>3.4000000000000002E-2</v>
          </cell>
          <cell r="E561">
            <v>2.1999999999999999E-2</v>
          </cell>
          <cell r="F561">
            <v>2.4E-2</v>
          </cell>
          <cell r="G561">
            <v>3.7999999999999999E-2</v>
          </cell>
          <cell r="H561">
            <v>5.3999999999999999E-2</v>
          </cell>
          <cell r="I561">
            <v>4.7645535633059399E-2</v>
          </cell>
          <cell r="J561">
            <v>2.37922554768021E-2</v>
          </cell>
          <cell r="K561">
            <v>2.0581019750712401E-2</v>
          </cell>
          <cell r="L561">
            <v>2.67686079115587E-2</v>
          </cell>
          <cell r="M561">
            <v>3.1572788413972597E-2</v>
          </cell>
          <cell r="N561"/>
          <cell r="O561"/>
          <cell r="P561"/>
          <cell r="Q561"/>
          <cell r="R561"/>
          <cell r="S561"/>
          <cell r="T561"/>
          <cell r="U561"/>
          <cell r="V561"/>
          <cell r="W561"/>
          <cell r="X561"/>
          <cell r="Y561"/>
          <cell r="Z561"/>
          <cell r="AA561"/>
          <cell r="AB561"/>
          <cell r="AC561"/>
          <cell r="AD561"/>
          <cell r="AE561"/>
          <cell r="AF561"/>
          <cell r="AG561"/>
        </row>
        <row r="562">
          <cell r="A562" t="str">
            <v>b0615</v>
          </cell>
          <cell r="B562" t="str">
            <v>citf, eck0608, jw5087, ybdv</v>
          </cell>
          <cell r="C562" t="str">
            <v>citrate lyase, citrate-acp transferase (alpha) subunit (ec:4,1,3,6</v>
          </cell>
          <cell r="D562">
            <v>2.1999999999999999E-2</v>
          </cell>
          <cell r="E562">
            <v>1.7000000000000001E-2</v>
          </cell>
          <cell r="F562">
            <v>2.4E-2</v>
          </cell>
          <cell r="G562">
            <v>5.0999999999999997E-2</v>
          </cell>
          <cell r="H562">
            <v>6.6000000000000003E-2</v>
          </cell>
          <cell r="I562">
            <v>3.02845592191026E-2</v>
          </cell>
          <cell r="J562">
            <v>1.9133889341071901E-2</v>
          </cell>
          <cell r="K562">
            <v>2.0581019750712401E-2</v>
          </cell>
          <cell r="L562">
            <v>3.6088450167251401E-2</v>
          </cell>
          <cell r="M562">
            <v>3.8752825874633898E-2</v>
          </cell>
          <cell r="N562"/>
          <cell r="O562"/>
          <cell r="P562"/>
          <cell r="Q562"/>
          <cell r="R562"/>
          <cell r="S562"/>
          <cell r="T562"/>
          <cell r="U562"/>
          <cell r="V562"/>
          <cell r="W562"/>
          <cell r="X562"/>
          <cell r="Y562"/>
          <cell r="Z562"/>
          <cell r="AA562"/>
          <cell r="AB562"/>
          <cell r="AC562"/>
          <cell r="AD562"/>
          <cell r="AE562"/>
          <cell r="AF562"/>
          <cell r="AG562"/>
        </row>
        <row r="563">
          <cell r="A563" t="str">
            <v>b0616</v>
          </cell>
          <cell r="B563" t="str">
            <v>cite, eck0609, jw0608, ybdw</v>
          </cell>
          <cell r="C563" t="str">
            <v>citrate lyase, citryl-acp lyase (beta) subunit (ec:4,1,3,6 4,1,3,34)</v>
          </cell>
          <cell r="D563">
            <v>2.3E-2</v>
          </cell>
          <cell r="E563">
            <v>3.3000000000000002E-2</v>
          </cell>
          <cell r="F563">
            <v>4.7E-2</v>
          </cell>
          <cell r="G563">
            <v>6.7000000000000004E-2</v>
          </cell>
          <cell r="H563">
            <v>7.6999999999999999E-2</v>
          </cell>
          <cell r="I563">
            <v>3.2083624132466002E-2</v>
          </cell>
          <cell r="J563">
            <v>3.6553087829655502E-2</v>
          </cell>
          <cell r="K563">
            <v>4.1433708962134198E-2</v>
          </cell>
          <cell r="L563">
            <v>4.7212714931306701E-2</v>
          </cell>
          <cell r="M563">
            <v>4.5211630187072901E-2</v>
          </cell>
          <cell r="N563"/>
          <cell r="O563"/>
          <cell r="P563"/>
          <cell r="Q563"/>
          <cell r="R563"/>
          <cell r="S563"/>
          <cell r="T563"/>
          <cell r="U563"/>
          <cell r="V563"/>
          <cell r="W563"/>
          <cell r="X563"/>
          <cell r="Y563"/>
          <cell r="Z563"/>
          <cell r="AA563"/>
          <cell r="AB563"/>
          <cell r="AC563"/>
          <cell r="AD563"/>
          <cell r="AE563"/>
          <cell r="AF563"/>
          <cell r="AG563"/>
        </row>
        <row r="564">
          <cell r="A564" t="str">
            <v>b0617</v>
          </cell>
          <cell r="B564" t="str">
            <v>citd, eck0610, jw0609, ybdx</v>
          </cell>
          <cell r="C564" t="str">
            <v>citrate lyase, acyl carrier (gamma) subunit (ec:4,1,3,6)</v>
          </cell>
          <cell r="D564">
            <v>2.3E-2</v>
          </cell>
          <cell r="E564">
            <v>1.9E-2</v>
          </cell>
          <cell r="F564">
            <v>2.5000000000000001E-2</v>
          </cell>
          <cell r="G564">
            <v>3.3000000000000002E-2</v>
          </cell>
          <cell r="H564">
            <v>4.2000000000000003E-2</v>
          </cell>
          <cell r="I564">
            <v>3.2562175399420697E-2</v>
          </cell>
          <cell r="J564">
            <v>2.0848580193560302E-2</v>
          </cell>
          <cell r="K564">
            <v>2.1675930001450301E-2</v>
          </cell>
          <cell r="L564">
            <v>2.31597628948336E-2</v>
          </cell>
          <cell r="M564">
            <v>2.4403515627165299E-2</v>
          </cell>
          <cell r="N564"/>
          <cell r="O564"/>
          <cell r="P564"/>
          <cell r="Q564"/>
          <cell r="R564"/>
          <cell r="S564"/>
          <cell r="T564"/>
          <cell r="U564"/>
          <cell r="V564"/>
          <cell r="W564"/>
          <cell r="X564"/>
          <cell r="Y564"/>
          <cell r="Z564"/>
          <cell r="AA564"/>
          <cell r="AB564"/>
          <cell r="AC564"/>
          <cell r="AD564"/>
          <cell r="AE564"/>
          <cell r="AF564"/>
          <cell r="AG564"/>
        </row>
        <row r="565">
          <cell r="A565" t="str">
            <v>b0618</v>
          </cell>
          <cell r="B565" t="str">
            <v>citc, eck0611, jw0610, ybeo</v>
          </cell>
          <cell r="C565" t="str">
            <v>citrate lyase synthetase (ec:6,2,1,22)</v>
          </cell>
          <cell r="D565">
            <v>1.9E-2</v>
          </cell>
          <cell r="E565">
            <v>8.0000000000000002E-3</v>
          </cell>
          <cell r="F565">
            <v>0.01</v>
          </cell>
          <cell r="G565">
            <v>1.2E-2</v>
          </cell>
          <cell r="H565">
            <v>2.1999999999999999E-2</v>
          </cell>
          <cell r="I565">
            <v>2.59362193235033E-2</v>
          </cell>
          <cell r="J565">
            <v>8.8310258497255097E-3</v>
          </cell>
          <cell r="K565">
            <v>8.7839792296040397E-3</v>
          </cell>
          <cell r="L565">
            <v>8.4176310015114005E-3</v>
          </cell>
          <cell r="M565">
            <v>1.2917608624878001E-2</v>
          </cell>
          <cell r="N565"/>
          <cell r="O565"/>
          <cell r="P565"/>
          <cell r="Q565"/>
          <cell r="R565"/>
          <cell r="S565"/>
          <cell r="T565"/>
          <cell r="U565"/>
          <cell r="V565"/>
          <cell r="W565"/>
          <cell r="X565"/>
          <cell r="Y565"/>
          <cell r="Z565"/>
          <cell r="AA565"/>
          <cell r="AB565"/>
          <cell r="AC565"/>
          <cell r="AD565"/>
          <cell r="AE565"/>
          <cell r="AF565"/>
          <cell r="AG565"/>
        </row>
        <row r="566">
          <cell r="A566" t="str">
            <v>b0619</v>
          </cell>
          <cell r="B566" t="str">
            <v>dpib, cita, eck0612, jw0611, mpdb, ybep</v>
          </cell>
          <cell r="C566" t="str">
            <v>sensory histidine kinase in two-component regulatory system with</v>
          </cell>
          <cell r="D566">
            <v>0.04</v>
          </cell>
          <cell r="E566">
            <v>5.8999999999999997E-2</v>
          </cell>
          <cell r="F566">
            <v>0.109</v>
          </cell>
          <cell r="G566">
            <v>0.15</v>
          </cell>
          <cell r="H566">
            <v>0.20699999999999999</v>
          </cell>
          <cell r="I566">
            <v>5.5441783435119601E-2</v>
          </cell>
          <cell r="J566">
            <v>6.5003709442187793E-2</v>
          </cell>
          <cell r="K566">
            <v>9.5224262182595998E-2</v>
          </cell>
          <cell r="L566">
            <v>0.106460927993392</v>
          </cell>
          <cell r="M566">
            <v>0.12128558031375</v>
          </cell>
          <cell r="N566">
            <v>1</v>
          </cell>
          <cell r="O566"/>
          <cell r="P566">
            <v>1.7175540951714099</v>
          </cell>
          <cell r="Q566">
            <v>1.9202291376138201</v>
          </cell>
          <cell r="R566">
            <v>2.1876204695991399</v>
          </cell>
          <cell r="S566"/>
          <cell r="T566"/>
          <cell r="U566"/>
          <cell r="V566"/>
          <cell r="W566"/>
          <cell r="X566"/>
          <cell r="Y566"/>
          <cell r="Z566"/>
          <cell r="AA566"/>
          <cell r="AB566"/>
          <cell r="AC566"/>
          <cell r="AD566"/>
          <cell r="AE566"/>
          <cell r="AF566"/>
          <cell r="AG566"/>
        </row>
        <row r="567">
          <cell r="A567" t="str">
            <v>b0620</v>
          </cell>
          <cell r="B567" t="str">
            <v>dpia, citb, crir, eck0613, jw0612, mpda</v>
          </cell>
          <cell r="C567" t="str">
            <v>dna-binding response regulator in two-component regulatory system</v>
          </cell>
          <cell r="D567">
            <v>4.8000000000000001E-2</v>
          </cell>
          <cell r="E567">
            <v>0.107</v>
          </cell>
          <cell r="F567">
            <v>0.16</v>
          </cell>
          <cell r="G567">
            <v>0.222</v>
          </cell>
          <cell r="H567">
            <v>0.30199999999999999</v>
          </cell>
          <cell r="I567">
            <v>6.6865845634977106E-2</v>
          </cell>
          <cell r="J567">
            <v>0.118482930150484</v>
          </cell>
          <cell r="K567">
            <v>0.13939936297552499</v>
          </cell>
          <cell r="L567">
            <v>0.15698475822754401</v>
          </cell>
          <cell r="M567">
            <v>0.17726188435488799</v>
          </cell>
          <cell r="N567">
            <v>1</v>
          </cell>
          <cell r="O567">
            <v>1.7719499248882</v>
          </cell>
          <cell r="P567">
            <v>2.0847618339639502</v>
          </cell>
          <cell r="Q567">
            <v>2.3477570161084702</v>
          </cell>
          <cell r="R567">
            <v>2.6510078900753999</v>
          </cell>
          <cell r="S567"/>
          <cell r="T567"/>
          <cell r="U567"/>
          <cell r="V567"/>
          <cell r="W567"/>
          <cell r="X567"/>
          <cell r="Y567"/>
          <cell r="Z567"/>
          <cell r="AA567"/>
          <cell r="AB567"/>
          <cell r="AC567"/>
          <cell r="AD567"/>
          <cell r="AE567"/>
          <cell r="AF567"/>
          <cell r="AG567"/>
        </row>
        <row r="568">
          <cell r="A568" t="str">
            <v>b0621</v>
          </cell>
          <cell r="B568" t="str">
            <v>dcuc, eck0614, jw0613, jw0616</v>
          </cell>
          <cell r="C568" t="str">
            <v>anaerobic c4-dicarboxylate transport</v>
          </cell>
          <cell r="D568">
            <v>2.9000000000000001E-2</v>
          </cell>
          <cell r="E568">
            <v>0.04</v>
          </cell>
          <cell r="F568">
            <v>5.0999999999999997E-2</v>
          </cell>
          <cell r="G568">
            <v>7.0999999999999994E-2</v>
          </cell>
          <cell r="H568">
            <v>9.7000000000000003E-2</v>
          </cell>
          <cell r="I568">
            <v>4.0988995453614799E-2</v>
          </cell>
          <cell r="J568">
            <v>4.4397982459495E-2</v>
          </cell>
          <cell r="K568">
            <v>4.4183333200829303E-2</v>
          </cell>
          <cell r="L568">
            <v>5.0523830234152002E-2</v>
          </cell>
          <cell r="M568">
            <v>5.7052771426544399E-2</v>
          </cell>
          <cell r="N568"/>
          <cell r="O568"/>
          <cell r="P568"/>
          <cell r="Q568"/>
          <cell r="R568"/>
          <cell r="S568"/>
          <cell r="T568"/>
          <cell r="U568"/>
          <cell r="V568"/>
          <cell r="W568"/>
          <cell r="X568"/>
          <cell r="Y568"/>
          <cell r="Z568"/>
          <cell r="AA568"/>
          <cell r="AB568"/>
          <cell r="AC568"/>
          <cell r="AD568"/>
          <cell r="AE568"/>
          <cell r="AF568"/>
          <cell r="AG568"/>
        </row>
        <row r="569">
          <cell r="A569" t="str">
            <v>b0622</v>
          </cell>
          <cell r="B569" t="str">
            <v>pagp, crca, eck0615, jw0617, ybeg</v>
          </cell>
          <cell r="C569" t="str">
            <v>palmitoyl transferase for lipid a (ec:2,3,1,-)</v>
          </cell>
          <cell r="D569">
            <v>2.8000000000000001E-2</v>
          </cell>
          <cell r="E569">
            <v>4.2999999999999997E-2</v>
          </cell>
          <cell r="F569">
            <v>6.8000000000000005E-2</v>
          </cell>
          <cell r="G569">
            <v>9.1999999999999998E-2</v>
          </cell>
          <cell r="H569">
            <v>0.124</v>
          </cell>
          <cell r="I569">
            <v>3.8471204107362801E-2</v>
          </cell>
          <cell r="J569">
            <v>4.7341657742736798E-2</v>
          </cell>
          <cell r="K569">
            <v>5.9545006342761102E-2</v>
          </cell>
          <cell r="L569">
            <v>6.5256940014932402E-2</v>
          </cell>
          <cell r="M569">
            <v>7.2844547970457696E-2</v>
          </cell>
          <cell r="N569"/>
          <cell r="O569"/>
          <cell r="P569"/>
          <cell r="Q569"/>
          <cell r="R569"/>
          <cell r="S569"/>
          <cell r="T569"/>
          <cell r="U569"/>
          <cell r="V569"/>
          <cell r="W569"/>
          <cell r="X569"/>
          <cell r="Y569"/>
          <cell r="Z569"/>
          <cell r="AA569"/>
          <cell r="AB569"/>
          <cell r="AC569"/>
          <cell r="AD569"/>
          <cell r="AE569"/>
          <cell r="AF569"/>
          <cell r="AG569"/>
        </row>
        <row r="570">
          <cell r="A570" t="str">
            <v>b0623</v>
          </cell>
          <cell r="B570" t="str">
            <v>cspe, eck0616, gica, jw0618, msmc</v>
          </cell>
          <cell r="C570" t="str">
            <v>dna-binding transcriptional repressor</v>
          </cell>
          <cell r="D570">
            <v>3.5169999999999999</v>
          </cell>
          <cell r="E570">
            <v>3.2010000000000001</v>
          </cell>
          <cell r="F570">
            <v>3.3239999999999998</v>
          </cell>
          <cell r="G570">
            <v>4.4219999999999997</v>
          </cell>
          <cell r="H570">
            <v>7.0129999999999999</v>
          </cell>
          <cell r="I570">
            <v>4.8972651847700099</v>
          </cell>
          <cell r="J570">
            <v>3.5292238113960899</v>
          </cell>
          <cell r="K570">
            <v>2.90247535617977</v>
          </cell>
          <cell r="L570">
            <v>3.1297708407548801</v>
          </cell>
          <cell r="M570">
            <v>4.1178429834170398</v>
          </cell>
          <cell r="N570">
            <v>1</v>
          </cell>
          <cell r="O570">
            <v>0.72065197171099005</v>
          </cell>
          <cell r="P570">
            <v>0.59267269520265398</v>
          </cell>
          <cell r="Q570">
            <v>0.63908543292451103</v>
          </cell>
          <cell r="R570">
            <v>0.84084541638118804</v>
          </cell>
          <cell r="S570">
            <v>11174.5</v>
          </cell>
          <cell r="T570">
            <v>16328</v>
          </cell>
          <cell r="U570">
            <v>20332.5</v>
          </cell>
          <cell r="V570">
            <v>28354</v>
          </cell>
          <cell r="W570">
            <v>34101</v>
          </cell>
          <cell r="X570">
            <v>15393.9857395908</v>
          </cell>
          <cell r="Y570">
            <v>17963.480190064802</v>
          </cell>
          <cell r="Z570">
            <v>16610.783589743602</v>
          </cell>
          <cell r="AA570">
            <v>19466.5185072739</v>
          </cell>
          <cell r="AB570">
            <v>20163.484596416201</v>
          </cell>
          <cell r="AC570">
            <v>1</v>
          </cell>
          <cell r="AD570">
            <v>1.16691547555912</v>
          </cell>
          <cell r="AE570">
            <v>1.0790437168603699</v>
          </cell>
          <cell r="AF570">
            <v>1.26455349748761</v>
          </cell>
          <cell r="AG570">
            <v>1.30982871736454</v>
          </cell>
        </row>
        <row r="571">
          <cell r="A571" t="str">
            <v>b0624</v>
          </cell>
          <cell r="B571" t="str">
            <v>crcb, eck0617, jw0619, ybei</v>
          </cell>
          <cell r="C571" t="str">
            <v>predicted inner membrane protein associated with chromosome</v>
          </cell>
          <cell r="D571">
            <v>0.106</v>
          </cell>
          <cell r="E571">
            <v>0.16700000000000001</v>
          </cell>
          <cell r="F571">
            <v>0.255</v>
          </cell>
          <cell r="G571">
            <v>0.38800000000000001</v>
          </cell>
          <cell r="H571">
            <v>0.55700000000000005</v>
          </cell>
          <cell r="I571">
            <v>0.147372201443075</v>
          </cell>
          <cell r="J571">
            <v>0.18422255841348201</v>
          </cell>
          <cell r="K571">
            <v>0.222275013307694</v>
          </cell>
          <cell r="L571">
            <v>0.27487670281141202</v>
          </cell>
          <cell r="M571">
            <v>0.32689085092639097</v>
          </cell>
          <cell r="N571">
            <v>1</v>
          </cell>
          <cell r="O571">
            <v>1.25004957929356</v>
          </cell>
          <cell r="P571">
            <v>1.50825604239583</v>
          </cell>
          <cell r="Q571">
            <v>1.8651869220911901</v>
          </cell>
          <cell r="R571">
            <v>2.2181310160631398</v>
          </cell>
          <cell r="S571"/>
          <cell r="T571"/>
          <cell r="U571"/>
          <cell r="V571"/>
          <cell r="W571"/>
          <cell r="X571"/>
          <cell r="Y571"/>
          <cell r="Z571"/>
          <cell r="AA571"/>
          <cell r="AB571"/>
          <cell r="AC571"/>
          <cell r="AD571"/>
          <cell r="AE571"/>
          <cell r="AF571"/>
          <cell r="AG571"/>
        </row>
        <row r="572">
          <cell r="A572" t="str">
            <v>b0627</v>
          </cell>
          <cell r="B572" t="str">
            <v>tate, eck0620, jw0622, ybec</v>
          </cell>
          <cell r="C572" t="str">
            <v>tatabce protein translocation system subunit</v>
          </cell>
          <cell r="D572">
            <v>0.34899999999999998</v>
          </cell>
          <cell r="E572">
            <v>0.4</v>
          </cell>
          <cell r="F572">
            <v>0.70299999999999996</v>
          </cell>
          <cell r="G572">
            <v>0.96599999999999997</v>
          </cell>
          <cell r="H572">
            <v>1.2809999999999999</v>
          </cell>
          <cell r="I572">
            <v>0.48646715257346101</v>
          </cell>
          <cell r="J572">
            <v>0.44118333307586999</v>
          </cell>
          <cell r="K572">
            <v>0.61372600896624296</v>
          </cell>
          <cell r="L572">
            <v>0.68387613066941499</v>
          </cell>
          <cell r="M572">
            <v>0.75191246870643902</v>
          </cell>
          <cell r="N572">
            <v>1</v>
          </cell>
          <cell r="O572">
            <v>0.90691289379347695</v>
          </cell>
          <cell r="P572">
            <v>1.26159804566366</v>
          </cell>
          <cell r="Q572">
            <v>1.4058012489674601</v>
          </cell>
          <cell r="R572">
            <v>1.5456592798275199</v>
          </cell>
          <cell r="S572"/>
          <cell r="T572"/>
          <cell r="U572"/>
          <cell r="V572"/>
          <cell r="W572"/>
          <cell r="X572"/>
          <cell r="Y572"/>
          <cell r="Z572"/>
          <cell r="AA572"/>
          <cell r="AB572"/>
          <cell r="AC572"/>
          <cell r="AD572"/>
          <cell r="AE572"/>
          <cell r="AF572"/>
          <cell r="AG572"/>
        </row>
        <row r="573">
          <cell r="A573" t="str">
            <v>b0628</v>
          </cell>
          <cell r="B573" t="str">
            <v>lipa, eck0621, jw0623, lip</v>
          </cell>
          <cell r="C573" t="str">
            <v>lipoate synthase (ec:2,8,1,-)</v>
          </cell>
          <cell r="D573">
            <v>0.442</v>
          </cell>
          <cell r="E573">
            <v>0.55200000000000005</v>
          </cell>
          <cell r="F573">
            <v>0.94799999999999995</v>
          </cell>
          <cell r="G573">
            <v>1.236</v>
          </cell>
          <cell r="H573">
            <v>1.5389999999999999</v>
          </cell>
          <cell r="I573">
            <v>0.61581991984428897</v>
          </cell>
          <cell r="J573">
            <v>0.609097930420192</v>
          </cell>
          <cell r="K573">
            <v>0.82762866343934705</v>
          </cell>
          <cell r="L573">
            <v>0.87484718684196705</v>
          </cell>
          <cell r="M573">
            <v>0.90387736950427389</v>
          </cell>
          <cell r="N573">
            <v>1</v>
          </cell>
          <cell r="O573">
            <v>0.98908448848845998</v>
          </cell>
          <cell r="P573">
            <v>1.3439459114096499</v>
          </cell>
          <cell r="Q573">
            <v>1.42062177375356</v>
          </cell>
          <cell r="R573">
            <v>1.46776247467412</v>
          </cell>
          <cell r="S573">
            <v>379</v>
          </cell>
          <cell r="T573">
            <v>510</v>
          </cell>
          <cell r="U573">
            <v>578</v>
          </cell>
          <cell r="V573">
            <v>632</v>
          </cell>
          <cell r="W573">
            <v>743</v>
          </cell>
          <cell r="X573">
            <v>522.11021480199497</v>
          </cell>
          <cell r="Y573">
            <v>561.08371490280797</v>
          </cell>
          <cell r="Z573">
            <v>472.20129914529906</v>
          </cell>
          <cell r="AA573">
            <v>433.90137887412999</v>
          </cell>
          <cell r="AB573">
            <v>439.32638500739802</v>
          </cell>
          <cell r="AC573">
            <v>1</v>
          </cell>
          <cell r="AD573">
            <v>1.0746461168464101</v>
          </cell>
          <cell r="AE573">
            <v>0.90440923344963908</v>
          </cell>
          <cell r="AF573">
            <v>0.83105322702541395</v>
          </cell>
          <cell r="AG573">
            <v>0.84144376522877884</v>
          </cell>
        </row>
        <row r="574">
          <cell r="A574" t="str">
            <v>b0629</v>
          </cell>
          <cell r="B574" t="str">
            <v>ybef, eck0622, jw0624</v>
          </cell>
          <cell r="C574" t="str">
            <v>predicted dna-binding transcriptional regulator</v>
          </cell>
          <cell r="D574">
            <v>0.03</v>
          </cell>
          <cell r="E574">
            <v>4.8000000000000001E-2</v>
          </cell>
          <cell r="F574">
            <v>0.125</v>
          </cell>
          <cell r="G574">
            <v>0.20699999999999999</v>
          </cell>
          <cell r="H574">
            <v>0.34699999999999998</v>
          </cell>
          <cell r="I574">
            <v>4.1678037315433E-2</v>
          </cell>
          <cell r="J574">
            <v>5.249308948841E-2</v>
          </cell>
          <cell r="K574">
            <v>0.108939453744471</v>
          </cell>
          <cell r="L574">
            <v>0.14645595289124799</v>
          </cell>
          <cell r="M574">
            <v>0.20380757007901201</v>
          </cell>
          <cell r="N574"/>
          <cell r="O574"/>
          <cell r="P574"/>
          <cell r="Q574"/>
          <cell r="R574"/>
          <cell r="S574"/>
          <cell r="T574"/>
          <cell r="U574"/>
          <cell r="V574"/>
          <cell r="W574"/>
          <cell r="X574"/>
          <cell r="Y574"/>
          <cell r="Z574"/>
          <cell r="AA574"/>
          <cell r="AB574"/>
          <cell r="AC574"/>
          <cell r="AD574"/>
          <cell r="AE574"/>
          <cell r="AF574"/>
          <cell r="AG574"/>
        </row>
        <row r="575">
          <cell r="A575" t="str">
            <v>b0630</v>
          </cell>
          <cell r="B575" t="str">
            <v>lipb, cde, eck0623, jw5089</v>
          </cell>
          <cell r="C575" t="str">
            <v>lipoyl-protein ligase (ec:2,3,1,-)</v>
          </cell>
          <cell r="D575">
            <v>0.11899999999999999</v>
          </cell>
          <cell r="E575">
            <v>0.13700000000000001</v>
          </cell>
          <cell r="F575">
            <v>0.35799999999999998</v>
          </cell>
          <cell r="G575">
            <v>0.54100000000000004</v>
          </cell>
          <cell r="H575">
            <v>0.64100000000000001</v>
          </cell>
          <cell r="I575">
            <v>0.165244112292427</v>
          </cell>
          <cell r="J575">
            <v>0.151106211477012</v>
          </cell>
          <cell r="K575">
            <v>0.31227992888150902</v>
          </cell>
          <cell r="L575">
            <v>0.38283530148674494</v>
          </cell>
          <cell r="M575">
            <v>0.37640835065508998</v>
          </cell>
          <cell r="N575">
            <v>1</v>
          </cell>
          <cell r="O575">
            <v>0.91444233250261597</v>
          </cell>
          <cell r="P575">
            <v>1.8898097157548199</v>
          </cell>
          <cell r="Q575">
            <v>2.3167863361403902</v>
          </cell>
          <cell r="R575">
            <v>2.2778926609437802</v>
          </cell>
          <cell r="S575"/>
          <cell r="T575"/>
          <cell r="U575"/>
          <cell r="V575"/>
          <cell r="W575"/>
          <cell r="X575"/>
          <cell r="Y575"/>
          <cell r="Z575"/>
          <cell r="AA575"/>
          <cell r="AB575"/>
          <cell r="AC575"/>
          <cell r="AD575"/>
          <cell r="AE575"/>
          <cell r="AF575"/>
          <cell r="AG575"/>
        </row>
        <row r="576">
          <cell r="A576" t="str">
            <v>b0631</v>
          </cell>
          <cell r="B576" t="str">
            <v>ybed, eck0624, jw0626</v>
          </cell>
          <cell r="C576" t="str">
            <v>conserved protein</v>
          </cell>
          <cell r="D576">
            <v>0.48399999999999999</v>
          </cell>
          <cell r="E576">
            <v>0.63100000000000001</v>
          </cell>
          <cell r="F576">
            <v>0.81899999999999995</v>
          </cell>
          <cell r="G576">
            <v>0.97499999999999998</v>
          </cell>
          <cell r="H576">
            <v>1.3879999999999999</v>
          </cell>
          <cell r="I576">
            <v>0.67351053442111297</v>
          </cell>
          <cell r="J576">
            <v>0.69544328566588398</v>
          </cell>
          <cell r="K576">
            <v>0.71539624653476197</v>
          </cell>
          <cell r="L576">
            <v>0.69019160944868296</v>
          </cell>
          <cell r="M576">
            <v>0.81488581075271904</v>
          </cell>
          <cell r="N576">
            <v>1</v>
          </cell>
          <cell r="O576">
            <v>1.03256482285555</v>
          </cell>
          <cell r="P576">
            <v>1.0621901365650499</v>
          </cell>
          <cell r="Q576">
            <v>1.0247673557799799</v>
          </cell>
          <cell r="R576">
            <v>1.2099080401958699</v>
          </cell>
          <cell r="S576">
            <v>2319</v>
          </cell>
          <cell r="T576">
            <v>2527</v>
          </cell>
          <cell r="U576">
            <v>2734</v>
          </cell>
          <cell r="V576">
            <v>3187.5</v>
          </cell>
          <cell r="W576">
            <v>4186</v>
          </cell>
          <cell r="X576">
            <v>3194.6532668227601</v>
          </cell>
          <cell r="Y576">
            <v>2780.1147991360699</v>
          </cell>
          <cell r="Z576">
            <v>2233.56116239316</v>
          </cell>
          <cell r="AA576">
            <v>2188.38709677419</v>
          </cell>
          <cell r="AB576">
            <v>2475.12819332566</v>
          </cell>
          <cell r="AC576">
            <v>1</v>
          </cell>
          <cell r="AD576">
            <v>0.87023991868170003</v>
          </cell>
          <cell r="AE576">
            <v>0.69915605101474598</v>
          </cell>
          <cell r="AF576">
            <v>0.68501552875897898</v>
          </cell>
          <cell r="AG576">
            <v>0.77477209155386495</v>
          </cell>
        </row>
        <row r="577">
          <cell r="A577" t="str">
            <v>b0632</v>
          </cell>
          <cell r="B577" t="str">
            <v>daca, eck0625, jw0627, pfv</v>
          </cell>
          <cell r="C577" t="str">
            <v>d-alanyl-d-alanine carboxypeptidase (penicillin-binding protein 5)</v>
          </cell>
          <cell r="D577">
            <v>0.185</v>
          </cell>
          <cell r="E577">
            <v>0.20699999999999999</v>
          </cell>
          <cell r="F577">
            <v>0.84699999999999998</v>
          </cell>
          <cell r="G577">
            <v>1.337</v>
          </cell>
          <cell r="H577">
            <v>2.2810000000000001</v>
          </cell>
          <cell r="I577">
            <v>0.257146644794226</v>
          </cell>
          <cell r="J577">
            <v>0.228627900061185</v>
          </cell>
          <cell r="K577">
            <v>0.73954189890629796</v>
          </cell>
          <cell r="L577">
            <v>0.946419605636169</v>
          </cell>
          <cell r="M577">
            <v>1.3391254274456801</v>
          </cell>
          <cell r="N577">
            <v>1</v>
          </cell>
          <cell r="O577">
            <v>0.88909540408018095</v>
          </cell>
          <cell r="P577">
            <v>2.8759539114270498</v>
          </cell>
          <cell r="Q577">
            <v>3.6804664762144306</v>
          </cell>
          <cell r="R577">
            <v>5.2076332884579397</v>
          </cell>
          <cell r="S577">
            <v>442</v>
          </cell>
          <cell r="T577">
            <v>640</v>
          </cell>
          <cell r="U577">
            <v>1014</v>
          </cell>
          <cell r="V577">
            <v>1248</v>
          </cell>
          <cell r="W577">
            <v>1674</v>
          </cell>
          <cell r="X577">
            <v>608.89898401710298</v>
          </cell>
          <cell r="Y577">
            <v>704.10505399568001</v>
          </cell>
          <cell r="Z577">
            <v>828.39466666666613</v>
          </cell>
          <cell r="AA577">
            <v>856.81791271347197</v>
          </cell>
          <cell r="AB577">
            <v>989.814762452737</v>
          </cell>
          <cell r="AC577">
            <v>1</v>
          </cell>
          <cell r="AD577">
            <v>1.1563577415591499</v>
          </cell>
          <cell r="AE577">
            <v>1.3604796335863101</v>
          </cell>
          <cell r="AF577">
            <v>1.40715937323588</v>
          </cell>
          <cell r="AG577">
            <v>1.6255812350393699</v>
          </cell>
        </row>
        <row r="578">
          <cell r="A578" t="str">
            <v>b0633</v>
          </cell>
          <cell r="B578" t="str">
            <v>rlpa, eck0626, jw0628</v>
          </cell>
          <cell r="C578" t="str">
            <v>minor lipoprotein</v>
          </cell>
          <cell r="D578">
            <v>0.28499999999999998</v>
          </cell>
          <cell r="E578">
            <v>0.38100000000000001</v>
          </cell>
          <cell r="F578">
            <v>0.87</v>
          </cell>
          <cell r="G578">
            <v>1.248</v>
          </cell>
          <cell r="H578">
            <v>1.464</v>
          </cell>
          <cell r="I578">
            <v>0.39675408207122498</v>
          </cell>
          <cell r="J578">
            <v>0.41971658107282894</v>
          </cell>
          <cell r="K578">
            <v>0.75985124919630098</v>
          </cell>
          <cell r="L578">
            <v>0.88296708812959901</v>
          </cell>
          <cell r="M578">
            <v>0.85937620779156898</v>
          </cell>
          <cell r="N578">
            <v>1</v>
          </cell>
          <cell r="O578">
            <v>1.0578758985458401</v>
          </cell>
          <cell r="P578">
            <v>1.9151693291460401</v>
          </cell>
          <cell r="Q578">
            <v>2.22547700963815</v>
          </cell>
          <cell r="R578">
            <v>2.1660173054937699</v>
          </cell>
          <cell r="S578">
            <v>27</v>
          </cell>
          <cell r="T578">
            <v>44</v>
          </cell>
          <cell r="U578">
            <v>48</v>
          </cell>
          <cell r="V578">
            <v>52</v>
          </cell>
          <cell r="W578">
            <v>77.5</v>
          </cell>
          <cell r="X578">
            <v>37.195186806474602</v>
          </cell>
          <cell r="Y578">
            <v>48.407222462203002</v>
          </cell>
          <cell r="Z578">
            <v>39.213948717948703</v>
          </cell>
          <cell r="AA578">
            <v>35.700746363061398</v>
          </cell>
          <cell r="AB578">
            <v>45.824757520959999</v>
          </cell>
          <cell r="AC578">
            <v>1</v>
          </cell>
          <cell r="AD578">
            <v>1.3014378100603301</v>
          </cell>
          <cell r="AE578">
            <v>1.0542748157705899</v>
          </cell>
          <cell r="AF578">
            <v>0.95982167125040196</v>
          </cell>
          <cell r="AG578">
            <v>1.23200772614438</v>
          </cell>
        </row>
        <row r="579">
          <cell r="A579" t="str">
            <v>b0634</v>
          </cell>
          <cell r="B579" t="str">
            <v>mrdb, eck0627, jw0629, roda</v>
          </cell>
          <cell r="C579" t="str">
            <v>cell wall shape-determining protein</v>
          </cell>
          <cell r="D579">
            <v>0.32700000000000001</v>
          </cell>
          <cell r="E579">
            <v>0.51800000000000002</v>
          </cell>
          <cell r="F579">
            <v>0.72399999999999998</v>
          </cell>
          <cell r="G579">
            <v>1.0609999999999999</v>
          </cell>
          <cell r="H579">
            <v>1.552</v>
          </cell>
          <cell r="I579">
            <v>0.45528306089767706</v>
          </cell>
          <cell r="J579">
            <v>0.571073004948916</v>
          </cell>
          <cell r="K579">
            <v>0.63224892674188404</v>
          </cell>
          <cell r="L579">
            <v>0.75093749319270897</v>
          </cell>
          <cell r="M579">
            <v>0.91104664229108101</v>
          </cell>
          <cell r="N579">
            <v>1</v>
          </cell>
          <cell r="O579">
            <v>1.2543251748108899</v>
          </cell>
          <cell r="P579">
            <v>1.3886941576418099</v>
          </cell>
          <cell r="Q579">
            <v>1.6493859703721301</v>
          </cell>
          <cell r="R579">
            <v>2.0010554324045802</v>
          </cell>
          <cell r="S579"/>
          <cell r="T579"/>
          <cell r="U579"/>
          <cell r="V579"/>
          <cell r="W579"/>
          <cell r="X579"/>
          <cell r="Y579"/>
          <cell r="Z579"/>
          <cell r="AA579"/>
          <cell r="AB579"/>
          <cell r="AC579"/>
          <cell r="AD579"/>
          <cell r="AE579"/>
          <cell r="AF579"/>
          <cell r="AG579"/>
        </row>
        <row r="580">
          <cell r="A580" t="str">
            <v>b0635</v>
          </cell>
          <cell r="B580" t="str">
            <v>mrda, eck0628, jw0630, pbpa</v>
          </cell>
          <cell r="C580" t="str">
            <v>transpeptidase involved in peptidoglycan synthesis</v>
          </cell>
          <cell r="D580">
            <v>0.05</v>
          </cell>
          <cell r="E580">
            <v>0.114</v>
          </cell>
          <cell r="F580">
            <v>0.22800000000000001</v>
          </cell>
          <cell r="G580">
            <v>0.3</v>
          </cell>
          <cell r="H580">
            <v>0.56399999999999995</v>
          </cell>
          <cell r="I580">
            <v>6.9024723531013202E-2</v>
          </cell>
          <cell r="J580">
            <v>0.126084971569456</v>
          </cell>
          <cell r="K580">
            <v>0.19895260172618601</v>
          </cell>
          <cell r="L580">
            <v>0.21231737444648199</v>
          </cell>
          <cell r="M580">
            <v>0.33119672046801701</v>
          </cell>
          <cell r="N580">
            <v>1</v>
          </cell>
          <cell r="O580">
            <v>1.8266639128631199</v>
          </cell>
          <cell r="P580">
            <v>2.8823382629963898</v>
          </cell>
          <cell r="Q580">
            <v>3.0759612438155801</v>
          </cell>
          <cell r="R580">
            <v>4.7982332058050003</v>
          </cell>
          <cell r="S580"/>
          <cell r="T580"/>
          <cell r="U580"/>
          <cell r="V580"/>
          <cell r="W580"/>
          <cell r="X580"/>
          <cell r="Y580"/>
          <cell r="Z580"/>
          <cell r="AA580"/>
          <cell r="AB580"/>
          <cell r="AC580"/>
          <cell r="AD580"/>
          <cell r="AE580"/>
          <cell r="AF580"/>
          <cell r="AG580"/>
        </row>
        <row r="581">
          <cell r="A581" t="str">
            <v>b0636</v>
          </cell>
          <cell r="B581" t="str">
            <v>rlmh, eck0629, jw0631, ybea</v>
          </cell>
          <cell r="C581" t="str">
            <v>23s rrna m(3)psi1915 pseudouridine methyltransferase; sam-dependent</v>
          </cell>
          <cell r="D581">
            <v>0.128</v>
          </cell>
          <cell r="E581">
            <v>0.13</v>
          </cell>
          <cell r="F581">
            <v>0.53300000000000003</v>
          </cell>
          <cell r="G581">
            <v>0.74399999999999999</v>
          </cell>
          <cell r="H581">
            <v>1.0569999999999999</v>
          </cell>
          <cell r="I581">
            <v>0.17792841946409599</v>
          </cell>
          <cell r="J581">
            <v>0.14374702326890701</v>
          </cell>
          <cell r="K581">
            <v>0.46568261769541902</v>
          </cell>
          <cell r="L581">
            <v>0.52628689090156899</v>
          </cell>
          <cell r="M581">
            <v>0.62040044823132701</v>
          </cell>
          <cell r="N581">
            <v>1</v>
          </cell>
          <cell r="O581">
            <v>0.80789243057325899</v>
          </cell>
          <cell r="P581">
            <v>2.6172469754860499</v>
          </cell>
          <cell r="Q581">
            <v>2.9578573928026599</v>
          </cell>
          <cell r="R581">
            <v>3.4867979499841302</v>
          </cell>
          <cell r="S581"/>
          <cell r="T581"/>
          <cell r="U581"/>
          <cell r="V581"/>
          <cell r="W581"/>
          <cell r="X581"/>
          <cell r="Y581"/>
          <cell r="Z581"/>
          <cell r="AA581"/>
          <cell r="AB581"/>
          <cell r="AC581"/>
          <cell r="AD581"/>
          <cell r="AE581"/>
          <cell r="AF581"/>
          <cell r="AG581"/>
        </row>
        <row r="582">
          <cell r="A582" t="str">
            <v>b0637</v>
          </cell>
          <cell r="B582" t="str">
            <v>ybeb, eck0630, jw5090</v>
          </cell>
          <cell r="C582" t="str">
            <v>predicted protein</v>
          </cell>
          <cell r="D582">
            <v>0.16900000000000001</v>
          </cell>
          <cell r="E582">
            <v>0.155</v>
          </cell>
          <cell r="F582">
            <v>0.66700000000000004</v>
          </cell>
          <cell r="G582">
            <v>0.94899999999999995</v>
          </cell>
          <cell r="H582">
            <v>1.395</v>
          </cell>
          <cell r="I582">
            <v>0.23573687279274499</v>
          </cell>
          <cell r="J582">
            <v>0.171226232037969</v>
          </cell>
          <cell r="K582">
            <v>0.58203123855014605</v>
          </cell>
          <cell r="L582">
            <v>0.67154290282475604</v>
          </cell>
          <cell r="M582">
            <v>0.81883644605716099</v>
          </cell>
          <cell r="N582">
            <v>1</v>
          </cell>
          <cell r="O582">
            <v>0.72634471650308097</v>
          </cell>
          <cell r="P582">
            <v>2.4689868481535999</v>
          </cell>
          <cell r="Q582">
            <v>2.8486969173259702</v>
          </cell>
          <cell r="R582">
            <v>3.4735187429802901</v>
          </cell>
          <cell r="S582"/>
          <cell r="T582"/>
          <cell r="U582"/>
          <cell r="V582"/>
          <cell r="W582"/>
          <cell r="X582"/>
          <cell r="Y582"/>
          <cell r="Z582"/>
          <cell r="AA582"/>
          <cell r="AB582"/>
          <cell r="AC582"/>
          <cell r="AD582"/>
          <cell r="AE582"/>
          <cell r="AF582"/>
          <cell r="AG582"/>
        </row>
        <row r="583">
          <cell r="A583" t="str">
            <v>b0638</v>
          </cell>
          <cell r="B583" t="str">
            <v>cobc, eck0631, jw0633, phpb</v>
          </cell>
          <cell r="C583" t="str">
            <v>predicted alpha-ribazole-5'-p phosphatase</v>
          </cell>
          <cell r="D583">
            <v>4.8000000000000001E-2</v>
          </cell>
          <cell r="E583">
            <v>8.4000000000000005E-2</v>
          </cell>
          <cell r="F583">
            <v>0.157</v>
          </cell>
          <cell r="G583">
            <v>0.221</v>
          </cell>
          <cell r="H583">
            <v>0.33700000000000002</v>
          </cell>
          <cell r="I583">
            <v>6.7105121268454498E-2</v>
          </cell>
          <cell r="J583">
            <v>9.2725771422117798E-2</v>
          </cell>
          <cell r="K583">
            <v>0.13720954247404901</v>
          </cell>
          <cell r="L583">
            <v>0.15668702851366401</v>
          </cell>
          <cell r="M583">
            <v>0.19806999891479601</v>
          </cell>
          <cell r="N583">
            <v>1</v>
          </cell>
          <cell r="O583">
            <v>1.38179873114554</v>
          </cell>
          <cell r="P583">
            <v>2.0446955445492998</v>
          </cell>
          <cell r="Q583">
            <v>2.3349488914092902</v>
          </cell>
          <cell r="R583">
            <v>2.9516375974110098</v>
          </cell>
          <cell r="S583"/>
          <cell r="T583"/>
          <cell r="U583"/>
          <cell r="V583"/>
          <cell r="W583"/>
          <cell r="X583"/>
          <cell r="Y583"/>
          <cell r="Z583"/>
          <cell r="AA583"/>
          <cell r="AB583"/>
          <cell r="AC583"/>
          <cell r="AD583"/>
          <cell r="AE583"/>
          <cell r="AF583"/>
          <cell r="AG583"/>
        </row>
        <row r="584">
          <cell r="A584" t="str">
            <v>b0639</v>
          </cell>
          <cell r="B584" t="str">
            <v>nadd, eck0632, fusb, jw0634, yben</v>
          </cell>
          <cell r="C584" t="str">
            <v>nicotinic acid mononucleotide adenylyltransferase, nad(p)-dependent</v>
          </cell>
          <cell r="D584">
            <v>0.152</v>
          </cell>
          <cell r="E584">
            <v>0.20100000000000001</v>
          </cell>
          <cell r="F584">
            <v>0.41899999999999998</v>
          </cell>
          <cell r="G584">
            <v>0.6</v>
          </cell>
          <cell r="H584">
            <v>0.91500000000000004</v>
          </cell>
          <cell r="I584">
            <v>0.21198921593634801</v>
          </cell>
          <cell r="J584">
            <v>0.221268711853081</v>
          </cell>
          <cell r="K584">
            <v>0.36551891077265197</v>
          </cell>
          <cell r="L584">
            <v>0.42494150071938502</v>
          </cell>
          <cell r="M584">
            <v>0.53715722531784205</v>
          </cell>
          <cell r="N584">
            <v>1</v>
          </cell>
          <cell r="O584">
            <v>1.0437734338312701</v>
          </cell>
          <cell r="P584">
            <v>1.7242335142293399</v>
          </cell>
          <cell r="Q584">
            <v>2.0045430086735099</v>
          </cell>
          <cell r="R584">
            <v>2.5338893912373699</v>
          </cell>
          <cell r="S584"/>
          <cell r="T584"/>
          <cell r="U584"/>
          <cell r="V584"/>
          <cell r="W584"/>
          <cell r="X584"/>
          <cell r="Y584"/>
          <cell r="Z584"/>
          <cell r="AA584"/>
          <cell r="AB584"/>
          <cell r="AC584"/>
          <cell r="AD584"/>
          <cell r="AE584"/>
          <cell r="AF584"/>
          <cell r="AG584"/>
        </row>
        <row r="585">
          <cell r="A585" t="str">
            <v>b0640</v>
          </cell>
          <cell r="B585" t="str">
            <v>hola, eck0633, jw0635</v>
          </cell>
          <cell r="C585" t="str">
            <v>dna polymerase iii, delta subunit (ec:2,7,7,7)</v>
          </cell>
          <cell r="D585">
            <v>0.14599999999999999</v>
          </cell>
          <cell r="E585">
            <v>0.17899999999999999</v>
          </cell>
          <cell r="F585">
            <v>0.42199999999999999</v>
          </cell>
          <cell r="G585">
            <v>0.65100000000000002</v>
          </cell>
          <cell r="H585">
            <v>0.86599999999999999</v>
          </cell>
          <cell r="I585">
            <v>0.20326465063899299</v>
          </cell>
          <cell r="J585">
            <v>0.19722624397720301</v>
          </cell>
          <cell r="K585">
            <v>0.36826030260344694</v>
          </cell>
          <cell r="L585">
            <v>0.46073222117275697</v>
          </cell>
          <cell r="M585">
            <v>0.50844784014905098</v>
          </cell>
          <cell r="N585">
            <v>1</v>
          </cell>
          <cell r="O585">
            <v>0.97029288347576892</v>
          </cell>
          <cell r="P585">
            <v>1.8117282146490601</v>
          </cell>
          <cell r="Q585">
            <v>2.2666618112120198</v>
          </cell>
          <cell r="R585">
            <v>2.5014080832582999</v>
          </cell>
          <cell r="S585"/>
          <cell r="T585"/>
          <cell r="U585"/>
          <cell r="V585"/>
          <cell r="W585"/>
          <cell r="X585"/>
          <cell r="Y585"/>
          <cell r="Z585"/>
          <cell r="AA585"/>
          <cell r="AB585"/>
          <cell r="AC585"/>
          <cell r="AD585"/>
          <cell r="AE585"/>
          <cell r="AF585"/>
          <cell r="AG585"/>
        </row>
        <row r="586">
          <cell r="A586" t="str">
            <v>b0641</v>
          </cell>
          <cell r="B586" t="str">
            <v>lpte, eck0634, jw0636, rlpb</v>
          </cell>
          <cell r="C586" t="str">
            <v>minor lipoprotein</v>
          </cell>
          <cell r="D586">
            <v>0.37</v>
          </cell>
          <cell r="E586">
            <v>0.65300000000000002</v>
          </cell>
          <cell r="F586">
            <v>0.95399999999999996</v>
          </cell>
          <cell r="G586">
            <v>1.4059999999999999</v>
          </cell>
          <cell r="H586">
            <v>1.792</v>
          </cell>
          <cell r="I586">
            <v>0.51453256522193003</v>
          </cell>
          <cell r="J586">
            <v>0.71948575354176103</v>
          </cell>
          <cell r="K586">
            <v>0.83339134896954703</v>
          </cell>
          <cell r="L586">
            <v>0.99513901336195787</v>
          </cell>
          <cell r="M586">
            <v>1.0520638697793301</v>
          </cell>
          <cell r="N586">
            <v>1</v>
          </cell>
          <cell r="O586">
            <v>1.39832889533713</v>
          </cell>
          <cell r="P586">
            <v>1.6197057393443799</v>
          </cell>
          <cell r="Q586">
            <v>1.9340641985075</v>
          </cell>
          <cell r="R586">
            <v>2.0446983162777101</v>
          </cell>
          <cell r="S586"/>
          <cell r="T586"/>
          <cell r="U586"/>
          <cell r="V586"/>
          <cell r="W586"/>
          <cell r="X586"/>
          <cell r="Y586"/>
          <cell r="Z586"/>
          <cell r="AA586"/>
          <cell r="AB586"/>
          <cell r="AC586"/>
          <cell r="AD586"/>
          <cell r="AE586"/>
          <cell r="AF586"/>
          <cell r="AG586"/>
        </row>
        <row r="587">
          <cell r="A587" t="str">
            <v>b0642</v>
          </cell>
          <cell r="B587" t="str">
            <v>leus, eck0635, jw0637</v>
          </cell>
          <cell r="C587" t="str">
            <v>leucyl-trna synthetase (ec:6,1,1,4)</v>
          </cell>
          <cell r="D587">
            <v>0.621</v>
          </cell>
          <cell r="E587">
            <v>1.0349999999999999</v>
          </cell>
          <cell r="F587">
            <v>1.45</v>
          </cell>
          <cell r="G587">
            <v>2.08</v>
          </cell>
          <cell r="H587">
            <v>3.4009999999999998</v>
          </cell>
          <cell r="I587">
            <v>0.86475023517918403</v>
          </cell>
          <cell r="J587">
            <v>1.1406741722562099</v>
          </cell>
          <cell r="K587">
            <v>1.2655927637345099</v>
          </cell>
          <cell r="L587">
            <v>1.4721110371099799</v>
          </cell>
          <cell r="M587">
            <v>1.9968469999290499</v>
          </cell>
          <cell r="N587">
            <v>1</v>
          </cell>
          <cell r="O587">
            <v>1.3190793432046299</v>
          </cell>
          <cell r="P587">
            <v>1.4635356109180599</v>
          </cell>
          <cell r="Q587">
            <v>1.7023540176371801</v>
          </cell>
          <cell r="R587">
            <v>2.3091604011131501</v>
          </cell>
          <cell r="S587">
            <v>1261.5</v>
          </cell>
          <cell r="T587">
            <v>1826</v>
          </cell>
          <cell r="U587">
            <v>2352</v>
          </cell>
          <cell r="V587">
            <v>2706</v>
          </cell>
          <cell r="W587">
            <v>3014</v>
          </cell>
          <cell r="X587">
            <v>1737.84178356917</v>
          </cell>
          <cell r="Y587">
            <v>2008.89973218143</v>
          </cell>
          <cell r="Z587">
            <v>1921.4834871794901</v>
          </cell>
          <cell r="AA587">
            <v>1857.81191650854</v>
          </cell>
          <cell r="AB587">
            <v>1782.13960216998</v>
          </cell>
          <cell r="AC587">
            <v>1</v>
          </cell>
          <cell r="AD587">
            <v>1.1559738931213599</v>
          </cell>
          <cell r="AE587">
            <v>1.1056722800352701</v>
          </cell>
          <cell r="AF587">
            <v>1.06903397885449</v>
          </cell>
          <cell r="AG587">
            <v>1.0254901332328601</v>
          </cell>
        </row>
        <row r="588">
          <cell r="A588" t="str">
            <v>b0643</v>
          </cell>
          <cell r="B588" t="str">
            <v>ybel, eck0636, jw0638</v>
          </cell>
          <cell r="C588" t="str">
            <v>conserved protein</v>
          </cell>
          <cell r="D588">
            <v>0.92600000000000005</v>
          </cell>
          <cell r="E588">
            <v>1.641</v>
          </cell>
          <cell r="F588">
            <v>1.202</v>
          </cell>
          <cell r="G588">
            <v>1.6319999999999999</v>
          </cell>
          <cell r="H588">
            <v>1.946</v>
          </cell>
          <cell r="I588">
            <v>1.2887601506878701</v>
          </cell>
          <cell r="J588">
            <v>1.8088884615521099</v>
          </cell>
          <cell r="K588">
            <v>1.0496320072863301</v>
          </cell>
          <cell r="L588">
            <v>1.1551281350659299</v>
          </cell>
          <cell r="M588">
            <v>1.1428531290645201</v>
          </cell>
          <cell r="N588">
            <v>1</v>
          </cell>
          <cell r="O588">
            <v>1.40358813902387</v>
          </cell>
          <cell r="P588">
            <v>0.81445101070676285</v>
          </cell>
          <cell r="Q588">
            <v>0.89630963096537797</v>
          </cell>
          <cell r="R588">
            <v>0.88678496805982709</v>
          </cell>
          <cell r="S588">
            <v>1189.5</v>
          </cell>
          <cell r="T588">
            <v>1093.5</v>
          </cell>
          <cell r="U588">
            <v>1035.5</v>
          </cell>
          <cell r="V588">
            <v>1009</v>
          </cell>
          <cell r="W588">
            <v>879.5</v>
          </cell>
          <cell r="X588">
            <v>1638.65461875191</v>
          </cell>
          <cell r="Y588">
            <v>1203.0294946004301</v>
          </cell>
          <cell r="Z588">
            <v>845.95924786324701</v>
          </cell>
          <cell r="AA588">
            <v>692.73179000632501</v>
          </cell>
          <cell r="AB588">
            <v>520.03708696366903</v>
          </cell>
          <cell r="AC588">
            <v>1</v>
          </cell>
          <cell r="AD588">
            <v>0.73415683868558401</v>
          </cell>
          <cell r="AE588">
            <v>0.516252319544662</v>
          </cell>
          <cell r="AF588">
            <v>0.42274423303059894</v>
          </cell>
          <cell r="AG588">
            <v>0.31735612923714102</v>
          </cell>
        </row>
        <row r="589">
          <cell r="A589" t="str">
            <v>b0644</v>
          </cell>
          <cell r="B589" t="str">
            <v>ybeq, eck0637, jw5091</v>
          </cell>
          <cell r="C589" t="str">
            <v>conserved protein</v>
          </cell>
          <cell r="D589">
            <v>2.5000000000000001E-2</v>
          </cell>
          <cell r="E589">
            <v>4.3999999999999997E-2</v>
          </cell>
          <cell r="F589">
            <v>6.0999999999999999E-2</v>
          </cell>
          <cell r="G589">
            <v>7.2999999999999995E-2</v>
          </cell>
          <cell r="H589">
            <v>9.2999999999999999E-2</v>
          </cell>
          <cell r="I589">
            <v>3.4751637398983903E-2</v>
          </cell>
          <cell r="J589">
            <v>4.8570642173490303E-2</v>
          </cell>
          <cell r="K589">
            <v>5.3238981891142803E-2</v>
          </cell>
          <cell r="L589">
            <v>5.1426041488333303E-2</v>
          </cell>
          <cell r="M589">
            <v>5.48998366557314E-2</v>
          </cell>
          <cell r="N589"/>
          <cell r="O589"/>
          <cell r="P589"/>
          <cell r="Q589"/>
          <cell r="R589"/>
          <cell r="S589"/>
          <cell r="T589"/>
          <cell r="U589"/>
          <cell r="V589"/>
          <cell r="W589"/>
          <cell r="X589"/>
          <cell r="Y589"/>
          <cell r="Z589"/>
          <cell r="AA589"/>
          <cell r="AB589"/>
          <cell r="AC589"/>
          <cell r="AD589"/>
          <cell r="AE589"/>
          <cell r="AF589"/>
          <cell r="AG589"/>
        </row>
        <row r="590">
          <cell r="A590" t="str">
            <v>b0645</v>
          </cell>
          <cell r="B590" t="str">
            <v>yber, eck0638, jw0640</v>
          </cell>
          <cell r="C590" t="str">
            <v>predicted protein</v>
          </cell>
          <cell r="D590">
            <v>1.2E-2</v>
          </cell>
          <cell r="E590">
            <v>7.0000000000000001E-3</v>
          </cell>
          <cell r="F590">
            <v>1.2E-2</v>
          </cell>
          <cell r="G590">
            <v>1.4999999999999999E-2</v>
          </cell>
          <cell r="H590">
            <v>2.1999999999999999E-2</v>
          </cell>
          <cell r="I590">
            <v>1.6402074815134001E-2</v>
          </cell>
          <cell r="J590">
            <v>7.8522538180476002E-3</v>
          </cell>
          <cell r="K590">
            <v>1.07021302703704E-2</v>
          </cell>
          <cell r="L590">
            <v>1.08265350501754E-2</v>
          </cell>
          <cell r="M590">
            <v>1.2917608624878001E-2</v>
          </cell>
          <cell r="N590"/>
          <cell r="O590"/>
          <cell r="P590"/>
          <cell r="Q590"/>
          <cell r="R590"/>
          <cell r="S590"/>
          <cell r="T590"/>
          <cell r="U590"/>
          <cell r="V590"/>
          <cell r="W590"/>
          <cell r="X590"/>
          <cell r="Y590"/>
          <cell r="Z590"/>
          <cell r="AA590"/>
          <cell r="AB590"/>
          <cell r="AC590"/>
          <cell r="AD590"/>
          <cell r="AE590"/>
          <cell r="AF590"/>
          <cell r="AG590"/>
        </row>
        <row r="591">
          <cell r="A591" t="str">
            <v>b0646</v>
          </cell>
          <cell r="B591" t="str">
            <v>djlb, eck0639, jw0641, ybes</v>
          </cell>
          <cell r="C591" t="str">
            <v>predicted chaperone</v>
          </cell>
          <cell r="D591">
            <v>0.02</v>
          </cell>
          <cell r="E591">
            <v>3.2000000000000001E-2</v>
          </cell>
          <cell r="F591">
            <v>4.3999999999999997E-2</v>
          </cell>
          <cell r="G591">
            <v>6.3E-2</v>
          </cell>
          <cell r="H591">
            <v>8.5999999999999993E-2</v>
          </cell>
          <cell r="I591">
            <v>2.7615646420127999E-2</v>
          </cell>
          <cell r="J591">
            <v>3.5324103398901997E-2</v>
          </cell>
          <cell r="K591">
            <v>3.8140745802020197E-2</v>
          </cell>
          <cell r="L591">
            <v>4.4812832995184501E-2</v>
          </cell>
          <cell r="M591">
            <v>5.0593967114105402E-2</v>
          </cell>
          <cell r="N591"/>
          <cell r="O591"/>
          <cell r="P591"/>
          <cell r="Q591"/>
          <cell r="R591"/>
          <cell r="S591"/>
          <cell r="T591"/>
          <cell r="U591"/>
          <cell r="V591"/>
          <cell r="W591"/>
          <cell r="X591"/>
          <cell r="Y591"/>
          <cell r="Z591"/>
          <cell r="AA591"/>
          <cell r="AB591"/>
          <cell r="AC591"/>
          <cell r="AD591"/>
          <cell r="AE591"/>
          <cell r="AF591"/>
          <cell r="AG591"/>
        </row>
        <row r="592">
          <cell r="A592" t="str">
            <v>b0647</v>
          </cell>
          <cell r="B592" t="str">
            <v>ybet, eck0640, jw0642</v>
          </cell>
          <cell r="C592" t="str">
            <v>conserved outer membrane protein</v>
          </cell>
          <cell r="D592">
            <v>1.2999999999999999E-2</v>
          </cell>
          <cell r="E592">
            <v>2.3E-2</v>
          </cell>
          <cell r="F592">
            <v>3.2000000000000001E-2</v>
          </cell>
          <cell r="G592">
            <v>4.5999999999999999E-2</v>
          </cell>
          <cell r="H592">
            <v>5.8000000000000003E-2</v>
          </cell>
          <cell r="I592">
            <v>1.7780158538770401E-2</v>
          </cell>
          <cell r="J592">
            <v>2.5514305517498601E-2</v>
          </cell>
          <cell r="K592">
            <v>2.79901868609688E-2</v>
          </cell>
          <cell r="L592">
            <v>3.2777334864406101E-2</v>
          </cell>
          <cell r="M592">
            <v>3.4091722095823798E-2</v>
          </cell>
          <cell r="N592"/>
          <cell r="O592"/>
          <cell r="P592"/>
          <cell r="Q592"/>
          <cell r="R592"/>
          <cell r="S592"/>
          <cell r="T592"/>
          <cell r="U592"/>
          <cell r="V592"/>
          <cell r="W592"/>
          <cell r="X592"/>
          <cell r="Y592"/>
          <cell r="Z592"/>
          <cell r="AA592"/>
          <cell r="AB592"/>
          <cell r="AC592"/>
          <cell r="AD592"/>
          <cell r="AE592"/>
          <cell r="AF592"/>
          <cell r="AG592"/>
        </row>
        <row r="593">
          <cell r="A593" t="str">
            <v>b0648</v>
          </cell>
          <cell r="B593" t="str">
            <v>ybeu, eck0641, jw0643</v>
          </cell>
          <cell r="C593" t="str">
            <v>predicted trna ligase</v>
          </cell>
          <cell r="D593">
            <v>5.3999999999999999E-2</v>
          </cell>
          <cell r="E593">
            <v>0.1</v>
          </cell>
          <cell r="F593">
            <v>8.3000000000000004E-2</v>
          </cell>
          <cell r="G593">
            <v>0.14699999999999999</v>
          </cell>
          <cell r="H593">
            <v>0.18</v>
          </cell>
          <cell r="I593">
            <v>7.5140644703992093E-2</v>
          </cell>
          <cell r="J593">
            <v>0.11063067633243601</v>
          </cell>
          <cell r="K593">
            <v>7.2173520061798196E-2</v>
          </cell>
          <cell r="L593">
            <v>0.10435877577114901</v>
          </cell>
          <cell r="M593">
            <v>0.105849038007021</v>
          </cell>
          <cell r="N593">
            <v>1</v>
          </cell>
          <cell r="O593">
            <v>1.47231470754946</v>
          </cell>
          <cell r="P593"/>
          <cell r="Q593">
            <v>1.3888458926890901</v>
          </cell>
          <cell r="R593"/>
          <cell r="S593"/>
          <cell r="T593"/>
          <cell r="U593"/>
          <cell r="V593"/>
          <cell r="W593"/>
          <cell r="X593"/>
          <cell r="Y593"/>
          <cell r="Z593"/>
          <cell r="AA593"/>
          <cell r="AB593"/>
          <cell r="AC593"/>
          <cell r="AD593"/>
          <cell r="AE593"/>
          <cell r="AF593"/>
          <cell r="AG593"/>
        </row>
        <row r="594">
          <cell r="A594" t="str">
            <v>b0649</v>
          </cell>
          <cell r="B594" t="str">
            <v>djlc, eck0642, hscd, jw0644, ybev</v>
          </cell>
          <cell r="C594" t="str">
            <v>hsc56 co-chaperone of hscc</v>
          </cell>
          <cell r="D594">
            <v>0.14499999999999999</v>
          </cell>
          <cell r="E594">
            <v>0.29199999999999998</v>
          </cell>
          <cell r="F594">
            <v>0.25</v>
          </cell>
          <cell r="G594">
            <v>0.35099999999999998</v>
          </cell>
          <cell r="H594">
            <v>0.42799999999999999</v>
          </cell>
          <cell r="I594">
            <v>0.20206467434177899</v>
          </cell>
          <cell r="J594">
            <v>0.32208959030411399</v>
          </cell>
          <cell r="K594">
            <v>0.21871038068686999</v>
          </cell>
          <cell r="L594">
            <v>0.24871257644015499</v>
          </cell>
          <cell r="M594">
            <v>0.251538133947936</v>
          </cell>
          <cell r="N594">
            <v>1</v>
          </cell>
          <cell r="O594">
            <v>1.5939925736812399</v>
          </cell>
          <cell r="P594">
            <v>1.08237811185609</v>
          </cell>
          <cell r="Q594">
            <v>1.23085629514575</v>
          </cell>
          <cell r="R594">
            <v>1.2448397265247699</v>
          </cell>
          <cell r="S594"/>
          <cell r="T594"/>
          <cell r="U594"/>
          <cell r="V594"/>
          <cell r="W594"/>
          <cell r="X594"/>
          <cell r="Y594"/>
          <cell r="Z594"/>
          <cell r="AA594"/>
          <cell r="AB594"/>
          <cell r="AC594"/>
          <cell r="AD594"/>
          <cell r="AE594"/>
          <cell r="AF594"/>
          <cell r="AG594"/>
        </row>
        <row r="595">
          <cell r="A595" t="str">
            <v>b0650</v>
          </cell>
          <cell r="B595" t="str">
            <v>hscc, eck0643, jw0645, ybew</v>
          </cell>
          <cell r="C595" t="str">
            <v>hsp70 family chaperone hsc62, binds to rpod and inhibits</v>
          </cell>
          <cell r="D595">
            <v>3.2000000000000001E-2</v>
          </cell>
          <cell r="E595">
            <v>4.3999999999999997E-2</v>
          </cell>
          <cell r="F595">
            <v>8.8999999999999996E-2</v>
          </cell>
          <cell r="G595">
            <v>0.113</v>
          </cell>
          <cell r="H595">
            <v>0.113</v>
          </cell>
          <cell r="I595">
            <v>4.4795816810291697E-2</v>
          </cell>
          <cell r="J595">
            <v>4.8077576563547303E-2</v>
          </cell>
          <cell r="K595">
            <v>7.7936205591997598E-2</v>
          </cell>
          <cell r="L595">
            <v>8.0296801622134401E-2</v>
          </cell>
          <cell r="M595">
            <v>6.6385743658018706E-2</v>
          </cell>
          <cell r="N595"/>
          <cell r="O595"/>
          <cell r="P595"/>
          <cell r="Q595"/>
          <cell r="R595"/>
          <cell r="S595"/>
          <cell r="T595"/>
          <cell r="U595"/>
          <cell r="V595"/>
          <cell r="W595"/>
          <cell r="X595"/>
          <cell r="Y595"/>
          <cell r="Z595"/>
          <cell r="AA595"/>
          <cell r="AB595"/>
          <cell r="AC595"/>
          <cell r="AD595"/>
          <cell r="AE595"/>
          <cell r="AF595"/>
          <cell r="AG595"/>
        </row>
        <row r="596">
          <cell r="A596" t="str">
            <v>b0651</v>
          </cell>
          <cell r="B596" t="str">
            <v>riha, eck0644, jw0646, ybek</v>
          </cell>
          <cell r="C596" t="str">
            <v>ribonucleoside hydrolase 1 (ec:3,2,2,-)</v>
          </cell>
          <cell r="D596">
            <v>0.22600000000000001</v>
          </cell>
          <cell r="E596">
            <v>0.497</v>
          </cell>
          <cell r="F596">
            <v>0.73699999999999999</v>
          </cell>
          <cell r="G596">
            <v>0.92700000000000005</v>
          </cell>
          <cell r="H596">
            <v>0.58699999999999997</v>
          </cell>
          <cell r="I596">
            <v>0.31402678062757999</v>
          </cell>
          <cell r="J596">
            <v>0.54850237471465901</v>
          </cell>
          <cell r="K596">
            <v>0.64350262834157401</v>
          </cell>
          <cell r="L596">
            <v>0.656205311503675</v>
          </cell>
          <cell r="M596">
            <v>0.344469563330079</v>
          </cell>
          <cell r="N596">
            <v>1</v>
          </cell>
          <cell r="O596">
            <v>1.7466738780000901</v>
          </cell>
          <cell r="P596">
            <v>2.0491966546787501</v>
          </cell>
          <cell r="Q596">
            <v>2.0896476096473502</v>
          </cell>
          <cell r="R596">
            <v>1.09694326911119</v>
          </cell>
          <cell r="S596">
            <v>103.5</v>
          </cell>
          <cell r="T596">
            <v>165</v>
          </cell>
          <cell r="U596">
            <v>185.5</v>
          </cell>
          <cell r="V596">
            <v>183</v>
          </cell>
          <cell r="W596">
            <v>128.5</v>
          </cell>
          <cell r="X596">
            <v>142.581549424819</v>
          </cell>
          <cell r="Y596">
            <v>181.52708423326101</v>
          </cell>
          <cell r="Z596">
            <v>151.54557264957299</v>
          </cell>
          <cell r="AA596">
            <v>125.639165085389</v>
          </cell>
          <cell r="AB596">
            <v>75.980404405720805</v>
          </cell>
          <cell r="AC596">
            <v>1</v>
          </cell>
          <cell r="AD596">
            <v>1.27314568375467</v>
          </cell>
          <cell r="AE596">
            <v>1.06286944742089</v>
          </cell>
          <cell r="AF596">
            <v>0.88117407611449905</v>
          </cell>
          <cell r="AG596">
            <v>0.53289085938699199</v>
          </cell>
        </row>
        <row r="597">
          <cell r="A597" t="str">
            <v>b0652</v>
          </cell>
          <cell r="B597" t="str">
            <v>gltl, eck0645, jw0647</v>
          </cell>
          <cell r="C597" t="str">
            <v>glutamate and aspartate transporter subunit</v>
          </cell>
          <cell r="D597">
            <v>0.106</v>
          </cell>
          <cell r="E597">
            <v>0.33300000000000002</v>
          </cell>
          <cell r="F597">
            <v>0.3</v>
          </cell>
          <cell r="G597">
            <v>0.36299999999999999</v>
          </cell>
          <cell r="H597">
            <v>0.45500000000000002</v>
          </cell>
          <cell r="I597">
            <v>0.14761327614146599</v>
          </cell>
          <cell r="J597">
            <v>0.36698063837355094</v>
          </cell>
          <cell r="K597">
            <v>0.26179057122906102</v>
          </cell>
          <cell r="L597">
            <v>0.256832477727787</v>
          </cell>
          <cell r="M597">
            <v>0.26731914581799598</v>
          </cell>
          <cell r="N597">
            <v>1</v>
          </cell>
          <cell r="O597">
            <v>2.4860950719761399</v>
          </cell>
          <cell r="P597">
            <v>1.77348933694943</v>
          </cell>
          <cell r="Q597">
            <v>1.73990093873162</v>
          </cell>
          <cell r="R597">
            <v>1.81094243556934</v>
          </cell>
          <cell r="S597"/>
          <cell r="T597"/>
          <cell r="U597"/>
          <cell r="V597"/>
          <cell r="W597"/>
          <cell r="X597"/>
          <cell r="Y597"/>
          <cell r="Z597"/>
          <cell r="AA597"/>
          <cell r="AB597"/>
          <cell r="AC597"/>
          <cell r="AD597"/>
          <cell r="AE597"/>
          <cell r="AF597"/>
          <cell r="AG597"/>
        </row>
        <row r="598">
          <cell r="A598" t="str">
            <v>b0653</v>
          </cell>
          <cell r="B598" t="str">
            <v>gltk, eck0646, jw0648</v>
          </cell>
          <cell r="C598" t="str">
            <v>glutamate and aspartate transporter subunit</v>
          </cell>
          <cell r="D598">
            <v>0.115</v>
          </cell>
          <cell r="E598">
            <v>0.40899999999999997</v>
          </cell>
          <cell r="F598">
            <v>0.34599999999999997</v>
          </cell>
          <cell r="G598">
            <v>0.432</v>
          </cell>
          <cell r="H598">
            <v>0.56100000000000005</v>
          </cell>
          <cell r="I598">
            <v>0.15999713947260299</v>
          </cell>
          <cell r="J598">
            <v>0.45087538394594401</v>
          </cell>
          <cell r="K598">
            <v>0.30185770047974803</v>
          </cell>
          <cell r="L598">
            <v>0.30584961516745601</v>
          </cell>
          <cell r="M598">
            <v>0.32939901993438803</v>
          </cell>
          <cell r="N598">
            <v>1</v>
          </cell>
          <cell r="O598">
            <v>2.8180215310858698</v>
          </cell>
          <cell r="P598">
            <v>1.88664435798514</v>
          </cell>
          <cell r="Q598">
            <v>1.91159427084525</v>
          </cell>
          <cell r="R598">
            <v>2.0587806820808399</v>
          </cell>
          <cell r="S598"/>
          <cell r="T598"/>
          <cell r="U598"/>
          <cell r="V598"/>
          <cell r="W598"/>
          <cell r="X598"/>
          <cell r="Y598"/>
          <cell r="Z598"/>
          <cell r="AA598"/>
          <cell r="AB598"/>
          <cell r="AC598"/>
          <cell r="AD598"/>
          <cell r="AE598"/>
          <cell r="AF598"/>
          <cell r="AG598"/>
        </row>
        <row r="599">
          <cell r="A599" t="str">
            <v>b0654</v>
          </cell>
          <cell r="B599" t="str">
            <v>gltj, eck0647, jw0649</v>
          </cell>
          <cell r="C599" t="str">
            <v>glutamate and aspartate transporter subunit</v>
          </cell>
          <cell r="D599">
            <v>0.13700000000000001</v>
          </cell>
          <cell r="E599">
            <v>0.434</v>
          </cell>
          <cell r="F599">
            <v>0.371</v>
          </cell>
          <cell r="G599">
            <v>0.47199999999999998</v>
          </cell>
          <cell r="H599">
            <v>0.55800000000000005</v>
          </cell>
          <cell r="I599">
            <v>0.19091137141138301</v>
          </cell>
          <cell r="J599">
            <v>0.47859008673766601</v>
          </cell>
          <cell r="K599">
            <v>0.32380529994190799</v>
          </cell>
          <cell r="L599">
            <v>0.33411589376095602</v>
          </cell>
          <cell r="M599">
            <v>0.32760131940075898</v>
          </cell>
          <cell r="N599">
            <v>1</v>
          </cell>
          <cell r="O599">
            <v>2.5068705085480798</v>
          </cell>
          <cell r="P599">
            <v>1.6961027389204599</v>
          </cell>
          <cell r="Q599">
            <v>1.75010996616325</v>
          </cell>
          <cell r="R599">
            <v>1.7159864128514</v>
          </cell>
          <cell r="S599"/>
          <cell r="T599"/>
          <cell r="U599"/>
          <cell r="V599"/>
          <cell r="W599"/>
          <cell r="X599"/>
          <cell r="Y599"/>
          <cell r="Z599"/>
          <cell r="AA599"/>
          <cell r="AB599"/>
          <cell r="AC599"/>
          <cell r="AD599"/>
          <cell r="AE599"/>
          <cell r="AF599"/>
          <cell r="AG599"/>
        </row>
        <row r="600">
          <cell r="A600" t="str">
            <v>b0655</v>
          </cell>
          <cell r="B600" t="str">
            <v>glti, eck0648, jw5092, ybej, yzzk</v>
          </cell>
          <cell r="C600" t="str">
            <v>glutamate and aspartate transporter subunit</v>
          </cell>
          <cell r="D600">
            <v>1.002</v>
          </cell>
          <cell r="E600">
            <v>1.6879999999999999</v>
          </cell>
          <cell r="F600">
            <v>1.722</v>
          </cell>
          <cell r="G600">
            <v>2.0529999999999999</v>
          </cell>
          <cell r="H600">
            <v>2.028</v>
          </cell>
          <cell r="I600">
            <v>1.39523420945545</v>
          </cell>
          <cell r="J600">
            <v>1.86163176343959</v>
          </cell>
          <cell r="K600">
            <v>1.5032376825920299</v>
          </cell>
          <cell r="L600">
            <v>1.4531646007721699</v>
          </cell>
          <cell r="M600">
            <v>1.19057292825959</v>
          </cell>
          <cell r="N600">
            <v>1</v>
          </cell>
          <cell r="O600">
            <v>1.3342790413418699</v>
          </cell>
          <cell r="P600">
            <v>1.0774088482096</v>
          </cell>
          <cell r="Q600">
            <v>1.04152019132281</v>
          </cell>
          <cell r="R600">
            <v>0.85331403157342212</v>
          </cell>
          <cell r="S600">
            <v>3140</v>
          </cell>
          <cell r="T600">
            <v>3453.5</v>
          </cell>
          <cell r="U600">
            <v>3836</v>
          </cell>
          <cell r="V600">
            <v>3303</v>
          </cell>
          <cell r="W600">
            <v>3128.5</v>
          </cell>
          <cell r="X600">
            <v>4325.6624656418599</v>
          </cell>
          <cell r="Y600">
            <v>3799.4168812094999</v>
          </cell>
          <cell r="Z600">
            <v>3133.8480683760699</v>
          </cell>
          <cell r="AA600">
            <v>2267.68394686907</v>
          </cell>
          <cell r="AB600">
            <v>1849.8419858622401</v>
          </cell>
          <cell r="AC600">
            <v>1</v>
          </cell>
          <cell r="AD600">
            <v>0.87834335466249291</v>
          </cell>
          <cell r="AE600">
            <v>0.72447817953152605</v>
          </cell>
          <cell r="AF600">
            <v>0.52423968926863096</v>
          </cell>
          <cell r="AG600">
            <v>0.42764362697165498</v>
          </cell>
        </row>
        <row r="601">
          <cell r="A601" t="str">
            <v>b0657</v>
          </cell>
          <cell r="B601" t="str">
            <v>lnt, cute, eck0649, jw0654</v>
          </cell>
          <cell r="C601" t="str">
            <v>apolipoprotein n-acyltransferase (ec:2,3,1,-)</v>
          </cell>
          <cell r="D601">
            <v>0.10199999999999999</v>
          </cell>
          <cell r="E601">
            <v>0.14299999999999999</v>
          </cell>
          <cell r="F601">
            <v>0.30599999999999999</v>
          </cell>
          <cell r="G601">
            <v>0.39700000000000002</v>
          </cell>
          <cell r="H601">
            <v>0.749</v>
          </cell>
          <cell r="I601">
            <v>0.142006490338969</v>
          </cell>
          <cell r="J601">
            <v>0.15797969326338099</v>
          </cell>
          <cell r="K601">
            <v>0.267553256759261</v>
          </cell>
          <cell r="L601">
            <v>0.28119218159068099</v>
          </cell>
          <cell r="M601">
            <v>0.43955392748303507</v>
          </cell>
          <cell r="N601">
            <v>1</v>
          </cell>
          <cell r="O601">
            <v>1.11248220335764</v>
          </cell>
          <cell r="P601">
            <v>1.8840917490504301</v>
          </cell>
          <cell r="Q601">
            <v>1.9801361256057799</v>
          </cell>
          <cell r="R601">
            <v>3.0953087174665099</v>
          </cell>
          <cell r="S601"/>
          <cell r="T601"/>
          <cell r="U601"/>
          <cell r="V601"/>
          <cell r="W601"/>
          <cell r="X601"/>
          <cell r="Y601"/>
          <cell r="Z601"/>
          <cell r="AA601"/>
          <cell r="AB601"/>
          <cell r="AC601"/>
          <cell r="AD601"/>
          <cell r="AE601"/>
          <cell r="AF601"/>
          <cell r="AG601"/>
        </row>
        <row r="602">
          <cell r="A602" t="str">
            <v>b0658</v>
          </cell>
          <cell r="B602" t="str">
            <v>ybex, corc, eck0650, jw0655</v>
          </cell>
          <cell r="C602" t="str">
            <v>predicteed ion transport</v>
          </cell>
          <cell r="D602">
            <v>0.53600000000000003</v>
          </cell>
          <cell r="E602">
            <v>0.73899999999999999</v>
          </cell>
          <cell r="F602">
            <v>1.2310000000000001</v>
          </cell>
          <cell r="G602">
            <v>1.579</v>
          </cell>
          <cell r="H602">
            <v>2.5129999999999999</v>
          </cell>
          <cell r="I602">
            <v>0.74631149520527484</v>
          </cell>
          <cell r="J602">
            <v>0.81490498784804499</v>
          </cell>
          <cell r="K602">
            <v>1.0746009004479</v>
          </cell>
          <cell r="L602">
            <v>1.1172352623903099</v>
          </cell>
          <cell r="M602">
            <v>1.47583678539231</v>
          </cell>
          <cell r="N602">
            <v>1</v>
          </cell>
          <cell r="O602">
            <v>1.0919100041784899</v>
          </cell>
          <cell r="P602">
            <v>1.43988255219401</v>
          </cell>
          <cell r="Q602">
            <v>1.49700931791626</v>
          </cell>
          <cell r="R602">
            <v>1.9775077764096001</v>
          </cell>
          <cell r="S602">
            <v>130</v>
          </cell>
          <cell r="T602">
            <v>183</v>
          </cell>
          <cell r="U602">
            <v>254.5</v>
          </cell>
          <cell r="V602">
            <v>269.5</v>
          </cell>
          <cell r="W602">
            <v>292</v>
          </cell>
          <cell r="X602">
            <v>179.08793647561799</v>
          </cell>
          <cell r="Y602">
            <v>201.33003887689</v>
          </cell>
          <cell r="Z602">
            <v>207.915623931624</v>
          </cell>
          <cell r="AA602">
            <v>185.02598355471201</v>
          </cell>
          <cell r="AB602">
            <v>172.65586059510099</v>
          </cell>
          <cell r="AC602">
            <v>1</v>
          </cell>
          <cell r="AD602">
            <v>1.1241965418720401</v>
          </cell>
          <cell r="AE602">
            <v>1.1609694545781399</v>
          </cell>
          <cell r="AF602">
            <v>1.0331571584102901</v>
          </cell>
          <cell r="AG602">
            <v>0.96408425934712205</v>
          </cell>
        </row>
        <row r="603">
          <cell r="A603" t="str">
            <v>b0659</v>
          </cell>
          <cell r="B603" t="str">
            <v>ybey, eck0651, jw0656</v>
          </cell>
          <cell r="C603" t="str">
            <v>conserved protein</v>
          </cell>
          <cell r="D603">
            <v>0.39</v>
          </cell>
          <cell r="E603">
            <v>0.68400000000000005</v>
          </cell>
          <cell r="F603">
            <v>0.89300000000000002</v>
          </cell>
          <cell r="G603">
            <v>1.2549999999999999</v>
          </cell>
          <cell r="H603">
            <v>1.649</v>
          </cell>
          <cell r="I603">
            <v>0.54352719489815104</v>
          </cell>
          <cell r="J603">
            <v>0.7540739381198529</v>
          </cell>
          <cell r="K603">
            <v>0.77933735869627596</v>
          </cell>
          <cell r="L603">
            <v>0.88807360382826495</v>
          </cell>
          <cell r="M603">
            <v>0.96846541262866404</v>
          </cell>
          <cell r="N603">
            <v>1</v>
          </cell>
          <cell r="O603">
            <v>1.3873711291688999</v>
          </cell>
          <cell r="P603">
            <v>1.4338516379889901</v>
          </cell>
          <cell r="Q603">
            <v>1.6339083162061001</v>
          </cell>
          <cell r="R603">
            <v>1.78181592700277</v>
          </cell>
          <cell r="S603"/>
          <cell r="T603"/>
          <cell r="U603"/>
          <cell r="V603"/>
          <cell r="W603"/>
          <cell r="X603"/>
          <cell r="Y603"/>
          <cell r="Z603"/>
          <cell r="AA603"/>
          <cell r="AB603"/>
          <cell r="AC603"/>
          <cell r="AD603"/>
          <cell r="AE603"/>
          <cell r="AF603"/>
          <cell r="AG603"/>
        </row>
        <row r="604">
          <cell r="A604" t="str">
            <v>b0660</v>
          </cell>
          <cell r="B604" t="str">
            <v>ybez, eck0652, jw0657, phol</v>
          </cell>
          <cell r="C604" t="str">
            <v>predicted protein with nucleoside triphosphate hydrolase domain</v>
          </cell>
          <cell r="D604">
            <v>0.23899999999999999</v>
          </cell>
          <cell r="E604">
            <v>0.47599999999999998</v>
          </cell>
          <cell r="F604">
            <v>0.65100000000000002</v>
          </cell>
          <cell r="G604">
            <v>0.97699999999999998</v>
          </cell>
          <cell r="H604">
            <v>1.385</v>
          </cell>
          <cell r="I604">
            <v>0.33300691546356398</v>
          </cell>
          <cell r="J604">
            <v>0.52495297244872496</v>
          </cell>
          <cell r="K604">
            <v>0.56858771644898098</v>
          </cell>
          <cell r="L604">
            <v>0.69169830224316597</v>
          </cell>
          <cell r="M604">
            <v>0.81345410913012794</v>
          </cell>
          <cell r="N604">
            <v>1</v>
          </cell>
          <cell r="O604">
            <v>1.5764026152969299</v>
          </cell>
          <cell r="P604">
            <v>1.7074351613914001</v>
          </cell>
          <cell r="Q604">
            <v>2.0771289427436801</v>
          </cell>
          <cell r="R604">
            <v>2.4427544034566302</v>
          </cell>
          <cell r="S604">
            <v>487</v>
          </cell>
          <cell r="T604">
            <v>546</v>
          </cell>
          <cell r="U604">
            <v>855</v>
          </cell>
          <cell r="V604">
            <v>987.5</v>
          </cell>
          <cell r="W604">
            <v>1277</v>
          </cell>
          <cell r="X604">
            <v>670.89096202789403</v>
          </cell>
          <cell r="Y604">
            <v>600.68962419006505</v>
          </cell>
          <cell r="Z604">
            <v>698.49846153846102</v>
          </cell>
          <cell r="AA604">
            <v>677.97090449082896</v>
          </cell>
          <cell r="AB604">
            <v>755.07374650665804</v>
          </cell>
          <cell r="AC604">
            <v>1</v>
          </cell>
          <cell r="AD604">
            <v>0.89536103210329099</v>
          </cell>
          <cell r="AE604">
            <v>1.04115050145722</v>
          </cell>
          <cell r="AF604">
            <v>1.01055304492631</v>
          </cell>
          <cell r="AG604">
            <v>1.12547908563905</v>
          </cell>
        </row>
        <row r="605">
          <cell r="A605" t="str">
            <v>b0661</v>
          </cell>
          <cell r="B605" t="str">
            <v>miab, eck0653, jw0658, ylea</v>
          </cell>
          <cell r="C605" t="str">
            <v>isopentenyl-adenosine a37 trna methylthiolase</v>
          </cell>
          <cell r="D605">
            <v>0.13300000000000001</v>
          </cell>
          <cell r="E605">
            <v>0.129</v>
          </cell>
          <cell r="F605">
            <v>0.46200000000000002</v>
          </cell>
          <cell r="G605">
            <v>0.64</v>
          </cell>
          <cell r="H605">
            <v>1.1240000000000001</v>
          </cell>
          <cell r="I605">
            <v>0.18485391984808799</v>
          </cell>
          <cell r="J605">
            <v>0.142768251237229</v>
          </cell>
          <cell r="K605">
            <v>0.40338798711396306</v>
          </cell>
          <cell r="L605">
            <v>0.45291004959900494</v>
          </cell>
          <cell r="M605">
            <v>0.65987450725418295</v>
          </cell>
          <cell r="N605">
            <v>1</v>
          </cell>
          <cell r="O605">
            <v>0.77233012615883412</v>
          </cell>
          <cell r="P605">
            <v>2.1821987191045999</v>
          </cell>
          <cell r="Q605">
            <v>2.4500970819077201</v>
          </cell>
          <cell r="R605">
            <v>3.5697079499123601</v>
          </cell>
          <cell r="S605"/>
          <cell r="T605"/>
          <cell r="U605"/>
          <cell r="V605"/>
          <cell r="W605"/>
          <cell r="X605"/>
          <cell r="Y605"/>
          <cell r="Z605"/>
          <cell r="AA605"/>
          <cell r="AB605"/>
          <cell r="AC605"/>
          <cell r="AD605"/>
          <cell r="AE605"/>
          <cell r="AF605"/>
          <cell r="AG605"/>
        </row>
        <row r="606">
          <cell r="A606" t="str">
            <v>b0662</v>
          </cell>
          <cell r="B606" t="str">
            <v>ubif, eck0654, jw0659, yleb</v>
          </cell>
          <cell r="C606" t="str">
            <v>2-octaprenyl-3-methyl-6-methoxy-1,4-benzoquinol oxygenase</v>
          </cell>
          <cell r="D606">
            <v>0.16</v>
          </cell>
          <cell r="E606">
            <v>0.2</v>
          </cell>
          <cell r="F606">
            <v>0.35799999999999998</v>
          </cell>
          <cell r="G606">
            <v>0.49</v>
          </cell>
          <cell r="H606">
            <v>0.60399999999999998</v>
          </cell>
          <cell r="I606">
            <v>0.22218451680037901</v>
          </cell>
          <cell r="J606">
            <v>0.22101849945400501</v>
          </cell>
          <cell r="K606">
            <v>0.31255983075011901</v>
          </cell>
          <cell r="L606">
            <v>0.34705360314591499</v>
          </cell>
          <cell r="M606">
            <v>0.35451300403592201</v>
          </cell>
          <cell r="N606">
            <v>1</v>
          </cell>
          <cell r="O606">
            <v>0.99475203149542002</v>
          </cell>
          <cell r="P606">
            <v>1.40675792918072</v>
          </cell>
          <cell r="Q606">
            <v>1.56200624662665</v>
          </cell>
          <cell r="R606">
            <v>1.5955792471103301</v>
          </cell>
          <cell r="S606">
            <v>63.5</v>
          </cell>
          <cell r="T606">
            <v>65</v>
          </cell>
          <cell r="U606">
            <v>74</v>
          </cell>
          <cell r="V606">
            <v>87.5</v>
          </cell>
          <cell r="W606">
            <v>100</v>
          </cell>
          <cell r="X606">
            <v>87.477568970782897</v>
          </cell>
          <cell r="Y606">
            <v>71.510669546436304</v>
          </cell>
          <cell r="Z606">
            <v>60.4548376068376</v>
          </cell>
          <cell r="AA606">
            <v>60.073371283997503</v>
          </cell>
          <cell r="AB606">
            <v>59.128719381883897</v>
          </cell>
          <cell r="AC606">
            <v>1</v>
          </cell>
          <cell r="AD606">
            <v>0.81747435814454916</v>
          </cell>
          <cell r="AE606">
            <v>0.691089593802375</v>
          </cell>
          <cell r="AF606">
            <v>0.68672886079015005</v>
          </cell>
          <cell r="AG606">
            <v>0.67593007073199096</v>
          </cell>
        </row>
        <row r="607">
          <cell r="A607" t="str">
            <v>b0665</v>
          </cell>
          <cell r="B607" t="str">
            <v>glnv, eck0656, glnvalpha, jwr0012, su2, suii, supe</v>
          </cell>
          <cell r="C607" t="str">
            <v>trna-gln</v>
          </cell>
          <cell r="D607">
            <v>2.5289999999999999</v>
          </cell>
          <cell r="E607">
            <v>1.7210000000000001</v>
          </cell>
          <cell r="F607">
            <v>4.6269999999999998</v>
          </cell>
          <cell r="G607">
            <v>5.2110000000000003</v>
          </cell>
          <cell r="H607">
            <v>4.6219999999999999</v>
          </cell>
          <cell r="I607">
            <v>3.5221193341371801</v>
          </cell>
          <cell r="J607">
            <v>1.8971987200493601</v>
          </cell>
          <cell r="K607">
            <v>4.03964255666983</v>
          </cell>
          <cell r="L607">
            <v>3.6882396070931001</v>
          </cell>
          <cell r="M607">
            <v>2.71377427860978</v>
          </cell>
          <cell r="N607">
            <v>1</v>
          </cell>
          <cell r="O607">
            <v>0.53865259523187803</v>
          </cell>
          <cell r="P607">
            <v>1.1469351755111501</v>
          </cell>
          <cell r="Q607">
            <v>1.04716486217427</v>
          </cell>
          <cell r="R607">
            <v>0.77049469968472284</v>
          </cell>
          <cell r="S607"/>
          <cell r="T607"/>
          <cell r="U607"/>
          <cell r="V607"/>
          <cell r="W607"/>
          <cell r="X607"/>
          <cell r="Y607"/>
          <cell r="Z607"/>
          <cell r="AA607"/>
          <cell r="AB607"/>
          <cell r="AC607"/>
          <cell r="AD607"/>
          <cell r="AE607"/>
          <cell r="AF607"/>
          <cell r="AG607"/>
        </row>
        <row r="608">
          <cell r="A608" t="str">
            <v>b0670</v>
          </cell>
          <cell r="B608" t="str">
            <v>glnu, eck0659, glnualpha, jwr0015, supb</v>
          </cell>
          <cell r="C608" t="str">
            <v>trna-gln</v>
          </cell>
          <cell r="D608">
            <v>2.1560000000000001</v>
          </cell>
          <cell r="E608">
            <v>1.2689999999999999</v>
          </cell>
          <cell r="F608">
            <v>4.1159999999999997</v>
          </cell>
          <cell r="G608">
            <v>5.5679999999999996</v>
          </cell>
          <cell r="H608">
            <v>4.51</v>
          </cell>
          <cell r="I608">
            <v>3.0028192468948398</v>
          </cell>
          <cell r="J608">
            <v>1.3997175971814899</v>
          </cell>
          <cell r="K608">
            <v>3.5934460484743802</v>
          </cell>
          <cell r="L608">
            <v>3.9408587582638495</v>
          </cell>
          <cell r="M608">
            <v>2.6481097680999799</v>
          </cell>
          <cell r="N608">
            <v>1</v>
          </cell>
          <cell r="O608">
            <v>0.46613448299590998</v>
          </cell>
          <cell r="P608">
            <v>1.1966907605878401</v>
          </cell>
          <cell r="Q608">
            <v>1.3123862724468101</v>
          </cell>
          <cell r="R608">
            <v>0.88187451537029804</v>
          </cell>
          <cell r="S608"/>
          <cell r="T608"/>
          <cell r="U608"/>
          <cell r="V608"/>
          <cell r="W608"/>
          <cell r="X608"/>
          <cell r="Y608"/>
          <cell r="Z608"/>
          <cell r="AA608"/>
          <cell r="AB608"/>
          <cell r="AC608"/>
          <cell r="AD608"/>
          <cell r="AE608"/>
          <cell r="AF608"/>
          <cell r="AG608"/>
        </row>
        <row r="609">
          <cell r="A609" t="str">
            <v>b0672</v>
          </cell>
          <cell r="B609" t="str">
            <v>leuw, eck0660, feeb, jwr0016</v>
          </cell>
          <cell r="C609" t="str">
            <v>trna-leu</v>
          </cell>
          <cell r="D609">
            <v>0.89</v>
          </cell>
          <cell r="E609">
            <v>0.36199999999999999</v>
          </cell>
          <cell r="F609">
            <v>2.9289999999999998</v>
          </cell>
          <cell r="G609">
            <v>3.7679999999999998</v>
          </cell>
          <cell r="H609">
            <v>3.1720000000000002</v>
          </cell>
          <cell r="I609">
            <v>1.2395557253073799</v>
          </cell>
          <cell r="J609">
            <v>0.39960391970007902</v>
          </cell>
          <cell r="K609">
            <v>2.5578091346185299</v>
          </cell>
          <cell r="L609">
            <v>2.6669364673598799</v>
          </cell>
          <cell r="M609">
            <v>1.86228857675324</v>
          </cell>
          <cell r="N609">
            <v>1</v>
          </cell>
          <cell r="O609">
            <v>0.32237672864686101</v>
          </cell>
          <cell r="P609">
            <v>2.0634886212834598</v>
          </cell>
          <cell r="Q609">
            <v>2.1515260773762699</v>
          </cell>
          <cell r="R609">
            <v>1.5023839095991001</v>
          </cell>
          <cell r="S609"/>
          <cell r="T609"/>
          <cell r="U609"/>
          <cell r="V609"/>
          <cell r="W609"/>
          <cell r="X609"/>
          <cell r="Y609"/>
          <cell r="Z609"/>
          <cell r="AA609"/>
          <cell r="AB609"/>
          <cell r="AC609"/>
          <cell r="AD609"/>
          <cell r="AE609"/>
          <cell r="AF609"/>
          <cell r="AG609"/>
        </row>
        <row r="610">
          <cell r="A610" t="str">
            <v>b0673</v>
          </cell>
          <cell r="B610" t="str">
            <v>mett, eck0661, jwr0017, mettalpha</v>
          </cell>
          <cell r="C610" t="str">
            <v>trna-met</v>
          </cell>
          <cell r="D610">
            <v>1.8140000000000001</v>
          </cell>
          <cell r="E610">
            <v>0.66500000000000004</v>
          </cell>
          <cell r="F610">
            <v>3.9350000000000001</v>
          </cell>
          <cell r="G610">
            <v>6.0019999999999998</v>
          </cell>
          <cell r="H610">
            <v>4.6580000000000004</v>
          </cell>
          <cell r="I610">
            <v>2.5254373721338599</v>
          </cell>
          <cell r="J610">
            <v>0.73297514552721699</v>
          </cell>
          <cell r="K610">
            <v>3.4353838167889101</v>
          </cell>
          <cell r="L610">
            <v>4.2476105846854901</v>
          </cell>
          <cell r="M610">
            <v>2.73530362631791</v>
          </cell>
          <cell r="N610">
            <v>1</v>
          </cell>
          <cell r="O610">
            <v>0.29023691247108302</v>
          </cell>
          <cell r="P610">
            <v>1.3603124174432399</v>
          </cell>
          <cell r="Q610">
            <v>1.6819306752780401</v>
          </cell>
          <cell r="R610">
            <v>1.0831009537198399</v>
          </cell>
          <cell r="S610"/>
          <cell r="T610"/>
          <cell r="U610"/>
          <cell r="V610"/>
          <cell r="W610"/>
          <cell r="X610"/>
          <cell r="Y610"/>
          <cell r="Z610"/>
          <cell r="AA610"/>
          <cell r="AB610"/>
          <cell r="AC610"/>
          <cell r="AD610"/>
          <cell r="AE610"/>
          <cell r="AF610"/>
          <cell r="AG610"/>
        </row>
        <row r="611">
          <cell r="A611" t="str">
            <v>b0674</v>
          </cell>
          <cell r="B611" t="str">
            <v>asnb, eck0662, jw0660</v>
          </cell>
          <cell r="C611" t="str">
            <v>asparagine synthetase b (ec:6,3,5,4)</v>
          </cell>
          <cell r="D611">
            <v>0.122</v>
          </cell>
          <cell r="E611">
            <v>0.20399999999999999</v>
          </cell>
          <cell r="F611">
            <v>0.53500000000000003</v>
          </cell>
          <cell r="G611">
            <v>0.77300000000000002</v>
          </cell>
          <cell r="H611">
            <v>1.0489999999999999</v>
          </cell>
          <cell r="I611">
            <v>0.170041318883911</v>
          </cell>
          <cell r="J611">
            <v>0.224698093558057</v>
          </cell>
          <cell r="K611">
            <v>0.46704919740686601</v>
          </cell>
          <cell r="L611">
            <v>0.54734450157416104</v>
          </cell>
          <cell r="M611">
            <v>0.61573934445251699</v>
          </cell>
          <cell r="N611">
            <v>1</v>
          </cell>
          <cell r="O611">
            <v>1.3214323144097799</v>
          </cell>
          <cell r="P611">
            <v>2.7466806331096798</v>
          </cell>
          <cell r="Q611">
            <v>3.21889117990104</v>
          </cell>
          <cell r="R611">
            <v>3.6211160234112798</v>
          </cell>
          <cell r="S611">
            <v>299.5</v>
          </cell>
          <cell r="T611">
            <v>478</v>
          </cell>
          <cell r="U611">
            <v>824</v>
          </cell>
          <cell r="V611">
            <v>1100</v>
          </cell>
          <cell r="W611">
            <v>1253</v>
          </cell>
          <cell r="X611">
            <v>412.591053649598</v>
          </cell>
          <cell r="Y611">
            <v>525.87846220302401</v>
          </cell>
          <cell r="Z611">
            <v>673.17278632478599</v>
          </cell>
          <cell r="AA611">
            <v>755.20809614168195</v>
          </cell>
          <cell r="AB611">
            <v>740.88285385500603</v>
          </cell>
          <cell r="AC611">
            <v>1</v>
          </cell>
          <cell r="AD611">
            <v>1.2745755332097899</v>
          </cell>
          <cell r="AE611">
            <v>1.6315738801658399</v>
          </cell>
          <cell r="AF611">
            <v>1.8304034696376601</v>
          </cell>
          <cell r="AG611">
            <v>1.79568327355013</v>
          </cell>
        </row>
        <row r="612">
          <cell r="A612" t="str">
            <v>b0675</v>
          </cell>
          <cell r="B612" t="str">
            <v>nagd, eck0663, jw0661</v>
          </cell>
          <cell r="C612" t="str">
            <v>ump phosphatase</v>
          </cell>
          <cell r="D612">
            <v>0.69</v>
          </cell>
          <cell r="E612">
            <v>0.69899999999999995</v>
          </cell>
          <cell r="F612">
            <v>1.1160000000000001</v>
          </cell>
          <cell r="G612">
            <v>1.605</v>
          </cell>
          <cell r="H612">
            <v>2.0750000000000002</v>
          </cell>
          <cell r="I612">
            <v>0.96088057022738704</v>
          </cell>
          <cell r="J612">
            <v>0.77050700538854988</v>
          </cell>
          <cell r="K612">
            <v>0.97444542593302896</v>
          </cell>
          <cell r="L612">
            <v>1.1358839690142399</v>
          </cell>
          <cell r="M612">
            <v>1.2182058460429701</v>
          </cell>
          <cell r="N612">
            <v>1</v>
          </cell>
          <cell r="O612">
            <v>0.80187593470249297</v>
          </cell>
          <cell r="P612">
            <v>1.01411710895812</v>
          </cell>
          <cell r="Q612">
            <v>1.1821281480854999</v>
          </cell>
          <cell r="R612">
            <v>1.26780151851201</v>
          </cell>
          <cell r="S612">
            <v>430.5</v>
          </cell>
          <cell r="T612">
            <v>529</v>
          </cell>
          <cell r="U612">
            <v>644.5</v>
          </cell>
          <cell r="V612">
            <v>695</v>
          </cell>
          <cell r="W612">
            <v>839</v>
          </cell>
          <cell r="X612">
            <v>593.05658963656697</v>
          </cell>
          <cell r="Y612">
            <v>581.98683369330502</v>
          </cell>
          <cell r="Z612">
            <v>526.52895726495694</v>
          </cell>
          <cell r="AA612">
            <v>477.15420619860902</v>
          </cell>
          <cell r="AB612">
            <v>496.08995561400599</v>
          </cell>
          <cell r="AC612">
            <v>1</v>
          </cell>
          <cell r="AD612">
            <v>0.98133440191593413</v>
          </cell>
          <cell r="AE612">
            <v>0.88782245483120004</v>
          </cell>
          <cell r="AF612">
            <v>0.80456775042498896</v>
          </cell>
          <cell r="AG612">
            <v>0.83649682725558516</v>
          </cell>
        </row>
        <row r="613">
          <cell r="A613" t="str">
            <v>b0676</v>
          </cell>
          <cell r="B613" t="str">
            <v>nagc, eck0664, jw0662, nagr</v>
          </cell>
          <cell r="C613" t="str">
            <v>dna-binding transcriptional dual regulator, repressor of</v>
          </cell>
          <cell r="D613">
            <v>0.13100000000000001</v>
          </cell>
          <cell r="E613">
            <v>0.246</v>
          </cell>
          <cell r="F613">
            <v>0.39600000000000002</v>
          </cell>
          <cell r="G613">
            <v>0.52700000000000002</v>
          </cell>
          <cell r="H613">
            <v>0.79600000000000004</v>
          </cell>
          <cell r="I613">
            <v>0.18206626876483201</v>
          </cell>
          <cell r="J613">
            <v>0.27155404487905899</v>
          </cell>
          <cell r="K613">
            <v>0.34548946235125799</v>
          </cell>
          <cell r="L613">
            <v>0.37291097769075093</v>
          </cell>
          <cell r="M613">
            <v>0.46718684526642001</v>
          </cell>
          <cell r="N613">
            <v>1</v>
          </cell>
          <cell r="O613">
            <v>1.49151211106444</v>
          </cell>
          <cell r="P613">
            <v>1.8976028052594101</v>
          </cell>
          <cell r="Q613">
            <v>2.0482156317073001</v>
          </cell>
          <cell r="R613">
            <v>2.5660263619169799</v>
          </cell>
          <cell r="S613">
            <v>30</v>
          </cell>
          <cell r="T613">
            <v>39.5</v>
          </cell>
          <cell r="U613">
            <v>59</v>
          </cell>
          <cell r="V613">
            <v>48</v>
          </cell>
          <cell r="W613">
            <v>45.5</v>
          </cell>
          <cell r="X613">
            <v>41.327985340527299</v>
          </cell>
          <cell r="Y613">
            <v>43.456483801295903</v>
          </cell>
          <cell r="Z613">
            <v>48.2004786324786</v>
          </cell>
          <cell r="AA613">
            <v>32.954535104364297</v>
          </cell>
          <cell r="AB613">
            <v>26.903567318757201</v>
          </cell>
          <cell r="AC613">
            <v>1</v>
          </cell>
          <cell r="AD613">
            <v>1.0515025942646501</v>
          </cell>
          <cell r="AE613">
            <v>1.1662915149462201</v>
          </cell>
          <cell r="AF613">
            <v>0.79739031150033413</v>
          </cell>
          <cell r="AG613">
            <v>0.65097698562080197</v>
          </cell>
        </row>
        <row r="614">
          <cell r="A614" t="str">
            <v>b0677</v>
          </cell>
          <cell r="B614" t="str">
            <v>naga, eck0665, jw0663</v>
          </cell>
          <cell r="C614" t="str">
            <v>n-acetylglucosamine-6-phosphate deacetylase (ec:3,5,1,25)</v>
          </cell>
          <cell r="D614">
            <v>0.26500000000000001</v>
          </cell>
          <cell r="E614">
            <v>0.42</v>
          </cell>
          <cell r="F614">
            <v>0.60499999999999998</v>
          </cell>
          <cell r="G614">
            <v>0.81200000000000006</v>
          </cell>
          <cell r="H614">
            <v>1.0089999999999999</v>
          </cell>
          <cell r="I614">
            <v>0.36889826048516294</v>
          </cell>
          <cell r="J614">
            <v>0.46313579150064599</v>
          </cell>
          <cell r="K614">
            <v>0.52824891773758398</v>
          </cell>
          <cell r="L614">
            <v>0.57500629862735897</v>
          </cell>
          <cell r="M614">
            <v>0.59241229621075797</v>
          </cell>
          <cell r="N614">
            <v>1</v>
          </cell>
          <cell r="O614">
            <v>1.25545669662835</v>
          </cell>
          <cell r="P614">
            <v>1.43196369926724</v>
          </cell>
          <cell r="Q614">
            <v>1.558712415372</v>
          </cell>
          <cell r="R614">
            <v>1.60589614988056</v>
          </cell>
          <cell r="S614">
            <v>181.5</v>
          </cell>
          <cell r="T614"/>
          <cell r="U614">
            <v>179</v>
          </cell>
          <cell r="V614"/>
          <cell r="W614"/>
          <cell r="X614">
            <v>250.03431131018999</v>
          </cell>
          <cell r="Y614"/>
          <cell r="Z614">
            <v>146.23535042735</v>
          </cell>
          <cell r="AA614"/>
          <cell r="AB614"/>
          <cell r="AC614">
            <v>1</v>
          </cell>
          <cell r="AD614"/>
          <cell r="AE614">
            <v>0.58486113230248604</v>
          </cell>
          <cell r="AF614"/>
          <cell r="AG614"/>
        </row>
        <row r="615">
          <cell r="A615" t="str">
            <v>b0678</v>
          </cell>
          <cell r="B615" t="str">
            <v>nagb, eck0666, glmd, jw0664</v>
          </cell>
          <cell r="C615" t="str">
            <v>glucosamine-6-phosphate deaminase (ec:3,5,99,6)</v>
          </cell>
          <cell r="D615">
            <v>0.26300000000000001</v>
          </cell>
          <cell r="E615">
            <v>0.49299999999999999</v>
          </cell>
          <cell r="F615">
            <v>0.70199999999999996</v>
          </cell>
          <cell r="G615">
            <v>0.9</v>
          </cell>
          <cell r="H615">
            <v>1.17</v>
          </cell>
          <cell r="I615">
            <v>0.36652979152671999</v>
          </cell>
          <cell r="J615">
            <v>0.54384400857892901</v>
          </cell>
          <cell r="K615">
            <v>0.613314388571229</v>
          </cell>
          <cell r="L615">
            <v>0.63725887516586699</v>
          </cell>
          <cell r="M615">
            <v>0.68714142612652995</v>
          </cell>
          <cell r="N615">
            <v>1</v>
          </cell>
          <cell r="O615">
            <v>1.48376481571562</v>
          </cell>
          <cell r="P615">
            <v>1.6733002412070399</v>
          </cell>
          <cell r="Q615">
            <v>1.73862777296074</v>
          </cell>
          <cell r="R615">
            <v>1.87472189713244</v>
          </cell>
          <cell r="S615">
            <v>1169.5</v>
          </cell>
          <cell r="T615">
            <v>1256</v>
          </cell>
          <cell r="U615">
            <v>1478</v>
          </cell>
          <cell r="V615">
            <v>1412.5</v>
          </cell>
          <cell r="W615">
            <v>1288</v>
          </cell>
          <cell r="X615">
            <v>1611.10262852489</v>
          </cell>
          <cell r="Y615">
            <v>1381.8061684665199</v>
          </cell>
          <cell r="Z615">
            <v>1207.4628376068399</v>
          </cell>
          <cell r="AA615">
            <v>969.75585072738795</v>
          </cell>
          <cell r="AB615">
            <v>761.57790563866502</v>
          </cell>
          <cell r="AC615">
            <v>1</v>
          </cell>
          <cell r="AD615">
            <v>0.85767730993753599</v>
          </cell>
          <cell r="AE615">
            <v>0.74946363827385598</v>
          </cell>
          <cell r="AF615">
            <v>0.601920593733552</v>
          </cell>
          <cell r="AG615">
            <v>0.472706016460266</v>
          </cell>
        </row>
        <row r="616">
          <cell r="A616" t="str">
            <v>b0679</v>
          </cell>
          <cell r="B616" t="str">
            <v>nage, eck0667, jw0665, pstn, ptsn</v>
          </cell>
          <cell r="C616" t="str">
            <v>fused n-acetyl glucosamine specific pts enzyme: iic, iib , and iia</v>
          </cell>
          <cell r="D616">
            <v>0.26200000000000001</v>
          </cell>
          <cell r="E616">
            <v>0.57399999999999995</v>
          </cell>
          <cell r="F616">
            <v>0.56299999999999994</v>
          </cell>
          <cell r="G616">
            <v>0.623</v>
          </cell>
          <cell r="H616">
            <v>0.439</v>
          </cell>
          <cell r="I616">
            <v>0.36481978032656798</v>
          </cell>
          <cell r="J616">
            <v>0.63289018589699497</v>
          </cell>
          <cell r="K616">
            <v>0.49174642110772093</v>
          </cell>
          <cell r="L616">
            <v>0.44088357358076902</v>
          </cell>
          <cell r="M616">
            <v>0.25799693826037501</v>
          </cell>
          <cell r="N616">
            <v>1</v>
          </cell>
          <cell r="O616">
            <v>1.7348022777999099</v>
          </cell>
          <cell r="P616">
            <v>1.34791600572626</v>
          </cell>
          <cell r="Q616">
            <v>1.2084968999929599</v>
          </cell>
          <cell r="R616">
            <v>0.70719010364358403</v>
          </cell>
          <cell r="S616">
            <v>649.5</v>
          </cell>
          <cell r="T616">
            <v>896</v>
          </cell>
          <cell r="U616">
            <v>798</v>
          </cell>
          <cell r="V616">
            <v>590.5</v>
          </cell>
          <cell r="W616">
            <v>326</v>
          </cell>
          <cell r="X616">
            <v>894.75088262241695</v>
          </cell>
          <cell r="Y616">
            <v>985.74707559395199</v>
          </cell>
          <cell r="Z616">
            <v>651.93189743589699</v>
          </cell>
          <cell r="AA616">
            <v>405.40943706514906</v>
          </cell>
          <cell r="AB616">
            <v>192.759625184942</v>
          </cell>
          <cell r="AC616">
            <v>1</v>
          </cell>
          <cell r="AD616">
            <v>1.10170003152703</v>
          </cell>
          <cell r="AE616">
            <v>0.72861833399387788</v>
          </cell>
          <cell r="AF616">
            <v>0.45309755479305902</v>
          </cell>
          <cell r="AG616">
            <v>0.215433847486112</v>
          </cell>
        </row>
        <row r="617">
          <cell r="A617" t="str">
            <v>b0680</v>
          </cell>
          <cell r="B617" t="str">
            <v>glns, eck0668, jw0666</v>
          </cell>
          <cell r="C617" t="str">
            <v>glutamyl-trna synthetase (ec:6,1,1,18)</v>
          </cell>
          <cell r="D617">
            <v>0.25900000000000001</v>
          </cell>
          <cell r="E617">
            <v>0.41499999999999998</v>
          </cell>
          <cell r="F617">
            <v>0.82399999999999995</v>
          </cell>
          <cell r="G617">
            <v>1.173</v>
          </cell>
          <cell r="H617">
            <v>1.7509999999999999</v>
          </cell>
          <cell r="I617">
            <v>0.35999378869647097</v>
          </cell>
          <cell r="J617">
            <v>0.45724844093416306</v>
          </cell>
          <cell r="K617">
            <v>0.71924078102419498</v>
          </cell>
          <cell r="L617">
            <v>0.83003435384678304</v>
          </cell>
          <cell r="M617">
            <v>1.0283815873003901</v>
          </cell>
          <cell r="N617">
            <v>1</v>
          </cell>
          <cell r="O617">
            <v>1.27015647294874</v>
          </cell>
          <cell r="P617">
            <v>1.9979255298502501</v>
          </cell>
          <cell r="Q617">
            <v>2.3056907644221201</v>
          </cell>
          <cell r="R617">
            <v>2.8566648080905401</v>
          </cell>
          <cell r="S617">
            <v>872.5</v>
          </cell>
          <cell r="T617">
            <v>1175.5</v>
          </cell>
          <cell r="U617">
            <v>1732</v>
          </cell>
          <cell r="V617">
            <v>2076</v>
          </cell>
          <cell r="W617">
            <v>2427.5</v>
          </cell>
          <cell r="X617">
            <v>1201.9555736536699</v>
          </cell>
          <cell r="Y617">
            <v>1293.2429546436299</v>
          </cell>
          <cell r="Z617">
            <v>1414.96998290598</v>
          </cell>
          <cell r="AA617">
            <v>1425.28364326376</v>
          </cell>
          <cell r="AB617">
            <v>1435.3496629952299</v>
          </cell>
          <cell r="AC617">
            <v>1</v>
          </cell>
          <cell r="AD617">
            <v>1.07594904752799</v>
          </cell>
          <cell r="AE617">
            <v>1.17722319686475</v>
          </cell>
          <cell r="AF617">
            <v>1.1858039302827299</v>
          </cell>
          <cell r="AG617">
            <v>1.19417863227016</v>
          </cell>
        </row>
        <row r="618">
          <cell r="A618" t="str">
            <v>b0681</v>
          </cell>
          <cell r="B618" t="str">
            <v>ybfm, eck0669, jw0667</v>
          </cell>
          <cell r="C618" t="str">
            <v>predicted outer membrane porin</v>
          </cell>
          <cell r="D618">
            <v>1.6E-2</v>
          </cell>
          <cell r="E618">
            <v>2.1999999999999999E-2</v>
          </cell>
          <cell r="F618">
            <v>3.3000000000000002E-2</v>
          </cell>
          <cell r="G618">
            <v>4.2000000000000003E-2</v>
          </cell>
          <cell r="H618">
            <v>5.0999999999999997E-2</v>
          </cell>
          <cell r="I618">
            <v>2.2487411884585699E-2</v>
          </cell>
          <cell r="J618">
            <v>2.4285321086745099E-2</v>
          </cell>
          <cell r="K618">
            <v>2.90850971117067E-2</v>
          </cell>
          <cell r="L618">
            <v>3.0070701101862302E-2</v>
          </cell>
          <cell r="M618">
            <v>3.0141086791381898E-2</v>
          </cell>
          <cell r="N618"/>
          <cell r="O618"/>
          <cell r="P618"/>
          <cell r="Q618"/>
          <cell r="R618"/>
          <cell r="S618"/>
          <cell r="T618"/>
          <cell r="U618"/>
          <cell r="V618"/>
          <cell r="W618"/>
          <cell r="X618"/>
          <cell r="Y618"/>
          <cell r="Z618"/>
          <cell r="AA618"/>
          <cell r="AB618"/>
          <cell r="AC618"/>
          <cell r="AD618"/>
          <cell r="AE618"/>
          <cell r="AF618"/>
          <cell r="AG618"/>
        </row>
        <row r="619">
          <cell r="A619" t="str">
            <v>b0682</v>
          </cell>
          <cell r="B619" t="str">
            <v>ybfn, eck0670, jw0668</v>
          </cell>
          <cell r="C619" t="str">
            <v>predicted lipoprotein</v>
          </cell>
          <cell r="D619">
            <v>2.4E-2</v>
          </cell>
          <cell r="E619">
            <v>5.2999999999999999E-2</v>
          </cell>
          <cell r="F619">
            <v>8.3000000000000004E-2</v>
          </cell>
          <cell r="G619">
            <v>0.11</v>
          </cell>
          <cell r="H619">
            <v>0.14299999999999999</v>
          </cell>
          <cell r="I619">
            <v>3.3672198450965897E-2</v>
          </cell>
          <cell r="J619">
            <v>5.78947336331588E-2</v>
          </cell>
          <cell r="K619">
            <v>7.2173520061798196E-2</v>
          </cell>
          <cell r="L619">
            <v>7.7590167859590595E-2</v>
          </cell>
          <cell r="M619">
            <v>8.3964456061706799E-2</v>
          </cell>
          <cell r="N619"/>
          <cell r="O619"/>
          <cell r="P619"/>
          <cell r="Q619"/>
          <cell r="R619"/>
          <cell r="S619"/>
          <cell r="T619"/>
          <cell r="U619"/>
          <cell r="V619"/>
          <cell r="W619"/>
          <cell r="X619"/>
          <cell r="Y619"/>
          <cell r="Z619"/>
          <cell r="AA619"/>
          <cell r="AB619"/>
          <cell r="AC619"/>
          <cell r="AD619"/>
          <cell r="AE619"/>
          <cell r="AF619"/>
          <cell r="AG619"/>
        </row>
        <row r="620">
          <cell r="A620" t="str">
            <v>b0683</v>
          </cell>
          <cell r="B620" t="str">
            <v>fur, eck0671, jw0669</v>
          </cell>
          <cell r="C620" t="str">
            <v>dna-binding transcriptional dual regulator of siderophore</v>
          </cell>
          <cell r="D620">
            <v>1.3819999999999999</v>
          </cell>
          <cell r="E620">
            <v>1.774</v>
          </cell>
          <cell r="F620">
            <v>2.528</v>
          </cell>
          <cell r="G620">
            <v>3.444</v>
          </cell>
          <cell r="H620">
            <v>5.5380000000000003</v>
          </cell>
          <cell r="I620">
            <v>1.92463964431616</v>
          </cell>
          <cell r="J620">
            <v>1.95582937250333</v>
          </cell>
          <cell r="K620">
            <v>2.2068368886056899</v>
          </cell>
          <cell r="L620">
            <v>2.4374770790839499</v>
          </cell>
          <cell r="M620">
            <v>3.2516527370758501</v>
          </cell>
          <cell r="N620">
            <v>1</v>
          </cell>
          <cell r="O620">
            <v>1.0162054898324899</v>
          </cell>
          <cell r="P620">
            <v>1.14662341863471</v>
          </cell>
          <cell r="Q620">
            <v>1.2664589375379001</v>
          </cell>
          <cell r="R620">
            <v>1.68948652111507</v>
          </cell>
          <cell r="S620">
            <v>2342.5</v>
          </cell>
          <cell r="T620">
            <v>2607</v>
          </cell>
          <cell r="U620">
            <v>3067.5</v>
          </cell>
          <cell r="V620">
            <v>3069.5</v>
          </cell>
          <cell r="W620">
            <v>3576</v>
          </cell>
          <cell r="X620">
            <v>3227.0268553395099</v>
          </cell>
          <cell r="Y620">
            <v>2868.1279308855301</v>
          </cell>
          <cell r="Z620">
            <v>2506.0164102564099</v>
          </cell>
          <cell r="AA620">
            <v>2107.37386464263</v>
          </cell>
          <cell r="AB620">
            <v>2114.4430050961701</v>
          </cell>
          <cell r="AC620">
            <v>1</v>
          </cell>
          <cell r="AD620">
            <v>0.88878340945315104</v>
          </cell>
          <cell r="AE620">
            <v>0.77657129072536213</v>
          </cell>
          <cell r="AF620">
            <v>0.65303883701981702</v>
          </cell>
          <cell r="AG620">
            <v>0.65522944179952103</v>
          </cell>
        </row>
        <row r="621">
          <cell r="A621" t="str">
            <v>b0684</v>
          </cell>
          <cell r="B621" t="str">
            <v>flda, eck0672, jw0671</v>
          </cell>
          <cell r="C621" t="str">
            <v>flavodoxin 1</v>
          </cell>
          <cell r="D621">
            <v>0.66</v>
          </cell>
          <cell r="E621">
            <v>0.501</v>
          </cell>
          <cell r="F621">
            <v>1.7</v>
          </cell>
          <cell r="G621">
            <v>2.5609999999999999</v>
          </cell>
          <cell r="H621">
            <v>3.714</v>
          </cell>
          <cell r="I621">
            <v>0.91947239264895797</v>
          </cell>
          <cell r="J621">
            <v>0.55291788763952199</v>
          </cell>
          <cell r="K621">
            <v>1.48403147496067</v>
          </cell>
          <cell r="L621">
            <v>1.8122446799363201</v>
          </cell>
          <cell r="M621">
            <v>2.1805676885963798</v>
          </cell>
          <cell r="N621">
            <v>1</v>
          </cell>
          <cell r="O621">
            <v>0.60134256564962296</v>
          </cell>
          <cell r="P621">
            <v>1.6140032988758299</v>
          </cell>
          <cell r="Q621">
            <v>1.9709614931616699</v>
          </cell>
          <cell r="R621">
            <v>2.3715423171263099</v>
          </cell>
          <cell r="S621">
            <v>195</v>
          </cell>
          <cell r="T621">
            <v>220.5</v>
          </cell>
          <cell r="U621">
            <v>241</v>
          </cell>
          <cell r="V621">
            <v>276</v>
          </cell>
          <cell r="W621">
            <v>331</v>
          </cell>
          <cell r="X621">
            <v>268.63190471342801</v>
          </cell>
          <cell r="Y621">
            <v>242.58619438444899</v>
          </cell>
          <cell r="Z621">
            <v>196.88670085470099</v>
          </cell>
          <cell r="AA621">
            <v>189.488576850095</v>
          </cell>
          <cell r="AB621">
            <v>195.716061154036</v>
          </cell>
          <cell r="AC621">
            <v>1</v>
          </cell>
          <cell r="AD621">
            <v>0.90304312379885199</v>
          </cell>
          <cell r="AE621">
            <v>0.73292374211743905</v>
          </cell>
          <cell r="AF621">
            <v>0.70538373709644897</v>
          </cell>
          <cell r="AG621">
            <v>0.728565958547711</v>
          </cell>
        </row>
        <row r="622">
          <cell r="A622" t="str">
            <v>b0685</v>
          </cell>
          <cell r="B622" t="str">
            <v>ybfe, eck0673, jw5816</v>
          </cell>
          <cell r="C622" t="str">
            <v>lexa-regulated predicted protein</v>
          </cell>
          <cell r="D622">
            <v>7.9000000000000001E-2</v>
          </cell>
          <cell r="E622">
            <v>5.6000000000000001E-2</v>
          </cell>
          <cell r="F622">
            <v>0.26200000000000001</v>
          </cell>
          <cell r="G622">
            <v>0.40600000000000003</v>
          </cell>
          <cell r="H622">
            <v>0.46400000000000002</v>
          </cell>
          <cell r="I622">
            <v>0.110493169784039</v>
          </cell>
          <cell r="J622">
            <v>6.2060034158946002E-2</v>
          </cell>
          <cell r="K622">
            <v>0.22858927016721201</v>
          </cell>
          <cell r="L622">
            <v>0.28720090854352898</v>
          </cell>
          <cell r="M622">
            <v>0.272346248507844</v>
          </cell>
          <cell r="N622">
            <v>1</v>
          </cell>
          <cell r="O622"/>
          <cell r="P622">
            <v>2.0688090550211702</v>
          </cell>
          <cell r="Q622">
            <v>2.5992639102024802</v>
          </cell>
          <cell r="R622">
            <v>2.4648242876926099</v>
          </cell>
          <cell r="S622"/>
          <cell r="T622"/>
          <cell r="U622"/>
          <cell r="V622"/>
          <cell r="W622"/>
          <cell r="X622"/>
          <cell r="Y622"/>
          <cell r="Z622"/>
          <cell r="AA622"/>
          <cell r="AB622"/>
          <cell r="AC622"/>
          <cell r="AD622"/>
          <cell r="AE622"/>
          <cell r="AF622"/>
          <cell r="AG622"/>
        </row>
        <row r="623">
          <cell r="A623" t="str">
            <v>b0686</v>
          </cell>
          <cell r="B623" t="str">
            <v>ybff, eck0674, jw0673</v>
          </cell>
          <cell r="C623" t="str">
            <v>conserved protein</v>
          </cell>
          <cell r="D623">
            <v>0.105</v>
          </cell>
          <cell r="E623">
            <v>0.108</v>
          </cell>
          <cell r="F623">
            <v>0.33400000000000002</v>
          </cell>
          <cell r="G623">
            <v>0.498</v>
          </cell>
          <cell r="H623">
            <v>0.54400000000000004</v>
          </cell>
          <cell r="I623">
            <v>0.14638451480563899</v>
          </cell>
          <cell r="J623">
            <v>0.118975995760427</v>
          </cell>
          <cell r="K623">
            <v>0.29169890913079699</v>
          </cell>
          <cell r="L623">
            <v>0.35216011884458098</v>
          </cell>
          <cell r="M623">
            <v>0.31971081346572999</v>
          </cell>
          <cell r="N623">
            <v>1</v>
          </cell>
          <cell r="O623">
            <v>0.81276353525778589</v>
          </cell>
          <cell r="P623">
            <v>1.99268966063861</v>
          </cell>
          <cell r="Q623">
            <v>2.4057197532960299</v>
          </cell>
          <cell r="R623">
            <v>2.18404804558886</v>
          </cell>
          <cell r="S623">
            <v>454.5</v>
          </cell>
          <cell r="T623">
            <v>585.5</v>
          </cell>
          <cell r="U623">
            <v>716</v>
          </cell>
          <cell r="V623">
            <v>871.5</v>
          </cell>
          <cell r="W623">
            <v>847.5</v>
          </cell>
          <cell r="X623">
            <v>626.118977908989</v>
          </cell>
          <cell r="Y623">
            <v>644.14610799136096</v>
          </cell>
          <cell r="Z623">
            <v>584.94140170940102</v>
          </cell>
          <cell r="AA623">
            <v>598.33077798861495</v>
          </cell>
          <cell r="AB623">
            <v>501.11589676146599</v>
          </cell>
          <cell r="AC623">
            <v>1</v>
          </cell>
          <cell r="AD623">
            <v>1.02879186020295</v>
          </cell>
          <cell r="AE623">
            <v>0.93423362387591902</v>
          </cell>
          <cell r="AF623">
            <v>0.95561833948369201</v>
          </cell>
          <cell r="AG623">
            <v>0.80035251196986901</v>
          </cell>
        </row>
        <row r="624">
          <cell r="A624" t="str">
            <v>b0687</v>
          </cell>
          <cell r="B624" t="str">
            <v>seqa, eck0675, jw0674</v>
          </cell>
          <cell r="C624" t="str">
            <v>regulatory protein for replication initiation</v>
          </cell>
          <cell r="D624">
            <v>0.504</v>
          </cell>
          <cell r="E624">
            <v>0.59299999999999997</v>
          </cell>
          <cell r="F624">
            <v>1.0900000000000001</v>
          </cell>
          <cell r="G624">
            <v>1.508</v>
          </cell>
          <cell r="H624">
            <v>2.1339999999999999</v>
          </cell>
          <cell r="I624">
            <v>0.70202571329792196</v>
          </cell>
          <cell r="J624">
            <v>0.65423183170049803</v>
          </cell>
          <cell r="K624">
            <v>0.95193802273365014</v>
          </cell>
          <cell r="L624">
            <v>1.0673159136964601</v>
          </cell>
          <cell r="M624">
            <v>1.25300803661316</v>
          </cell>
          <cell r="N624">
            <v>1</v>
          </cell>
          <cell r="O624">
            <v>0.93192004125760308</v>
          </cell>
          <cell r="P624">
            <v>1.3559874014609901</v>
          </cell>
          <cell r="Q624">
            <v>1.52033735158005</v>
          </cell>
          <cell r="R624">
            <v>1.78484635659124</v>
          </cell>
          <cell r="S624">
            <v>379</v>
          </cell>
          <cell r="T624">
            <v>456</v>
          </cell>
          <cell r="U624">
            <v>505.5</v>
          </cell>
          <cell r="V624">
            <v>538</v>
          </cell>
          <cell r="W624">
            <v>703</v>
          </cell>
          <cell r="X624">
            <v>522.11021480199497</v>
          </cell>
          <cell r="Y624">
            <v>501.67485097192201</v>
          </cell>
          <cell r="Z624">
            <v>412.97189743589706</v>
          </cell>
          <cell r="AA624">
            <v>369.36541429475</v>
          </cell>
          <cell r="AB624">
            <v>415.67489725464401</v>
          </cell>
          <cell r="AC624">
            <v>1</v>
          </cell>
          <cell r="AD624">
            <v>0.96086005741561109</v>
          </cell>
          <cell r="AE624">
            <v>0.79096689880413884</v>
          </cell>
          <cell r="AF624">
            <v>0.70744720908176095</v>
          </cell>
          <cell r="AG624">
            <v>0.79614396629317796</v>
          </cell>
        </row>
        <row r="625">
          <cell r="A625" t="str">
            <v>b0688</v>
          </cell>
          <cell r="B625" t="str">
            <v>pgm, blu, eck0676, jw0675, pgma</v>
          </cell>
          <cell r="C625" t="str">
            <v>phosphoglucomutase (ec:5,4,2,2)</v>
          </cell>
          <cell r="D625">
            <v>0.51900000000000002</v>
          </cell>
          <cell r="E625">
            <v>0.76600000000000001</v>
          </cell>
          <cell r="F625">
            <v>1.179</v>
          </cell>
          <cell r="G625">
            <v>1.5329999999999999</v>
          </cell>
          <cell r="H625">
            <v>1.966</v>
          </cell>
          <cell r="I625">
            <v>0.72325377974315397</v>
          </cell>
          <cell r="J625">
            <v>0.84459195307953905</v>
          </cell>
          <cell r="K625">
            <v>1.02960255886494</v>
          </cell>
          <cell r="L625">
            <v>1.0847556572397901</v>
          </cell>
          <cell r="M625">
            <v>1.15469427030399</v>
          </cell>
          <cell r="N625">
            <v>1</v>
          </cell>
          <cell r="O625">
            <v>1.1677670780780101</v>
          </cell>
          <cell r="P625">
            <v>1.4235702428414201</v>
          </cell>
          <cell r="Q625">
            <v>1.4998271528218099</v>
          </cell>
          <cell r="R625">
            <v>1.59652711488636</v>
          </cell>
          <cell r="S625">
            <v>1229</v>
          </cell>
          <cell r="T625">
            <v>1516.5</v>
          </cell>
          <cell r="U625">
            <v>1896.5</v>
          </cell>
          <cell r="V625">
            <v>1867</v>
          </cell>
          <cell r="W625">
            <v>2003.5</v>
          </cell>
          <cell r="X625">
            <v>1693.06979945027</v>
          </cell>
          <cell r="Y625">
            <v>1668.3989287257</v>
          </cell>
          <cell r="Z625">
            <v>1549.3594529914501</v>
          </cell>
          <cell r="AA625">
            <v>1281.7941049968399</v>
          </cell>
          <cell r="AB625">
            <v>1184.6438928160401</v>
          </cell>
          <cell r="AC625">
            <v>1</v>
          </cell>
          <cell r="AD625">
            <v>0.98542832036069716</v>
          </cell>
          <cell r="AE625">
            <v>0.91511847502951205</v>
          </cell>
          <cell r="AF625">
            <v>0.75708284762567291</v>
          </cell>
          <cell r="AG625">
            <v>0.69970174484282399</v>
          </cell>
        </row>
        <row r="626">
          <cell r="A626" t="str">
            <v>b0689</v>
          </cell>
          <cell r="B626" t="str">
            <v>ybfp, eck0677, jw0676</v>
          </cell>
          <cell r="C626" t="str">
            <v>predicted protein</v>
          </cell>
          <cell r="D626">
            <v>1.4999999999999999E-2</v>
          </cell>
          <cell r="E626">
            <v>0.03</v>
          </cell>
          <cell r="F626">
            <v>6.4000000000000001E-2</v>
          </cell>
          <cell r="G626">
            <v>7.3999999999999996E-2</v>
          </cell>
          <cell r="H626">
            <v>0.128</v>
          </cell>
          <cell r="I626">
            <v>2.0899737098542499E-2</v>
          </cell>
          <cell r="J626">
            <v>3.2873493725603199E-2</v>
          </cell>
          <cell r="K626">
            <v>5.5708704261228301E-2</v>
          </cell>
          <cell r="L626">
            <v>5.2030523028634701E-2</v>
          </cell>
          <cell r="M626">
            <v>7.5352716978454901E-2</v>
          </cell>
          <cell r="N626"/>
          <cell r="O626"/>
          <cell r="P626"/>
          <cell r="Q626"/>
          <cell r="R626"/>
          <cell r="S626"/>
          <cell r="T626"/>
          <cell r="U626"/>
          <cell r="V626"/>
          <cell r="W626"/>
          <cell r="X626"/>
          <cell r="Y626"/>
          <cell r="Z626"/>
          <cell r="AA626"/>
          <cell r="AB626"/>
          <cell r="AC626"/>
          <cell r="AD626"/>
          <cell r="AE626"/>
          <cell r="AF626"/>
          <cell r="AG626"/>
        </row>
        <row r="627">
          <cell r="A627" t="str">
            <v>b0691</v>
          </cell>
          <cell r="B627" t="str">
            <v>ybfg, eck0678, jw5094, ybfh</v>
          </cell>
          <cell r="C627" t="str">
            <v>pseudogene</v>
          </cell>
          <cell r="D627">
            <v>0.01</v>
          </cell>
          <cell r="E627">
            <v>1.2E-2</v>
          </cell>
          <cell r="F627">
            <v>2.1999999999999999E-2</v>
          </cell>
          <cell r="G627">
            <v>3.2000000000000001E-2</v>
          </cell>
          <cell r="H627">
            <v>3.6999999999999998E-2</v>
          </cell>
          <cell r="I627">
            <v>1.4421304345520899E-2</v>
          </cell>
          <cell r="J627">
            <v>1.32465387745883E-2</v>
          </cell>
          <cell r="K627">
            <v>1.92062076313648E-2</v>
          </cell>
          <cell r="L627">
            <v>2.2555281354532102E-2</v>
          </cell>
          <cell r="M627">
            <v>2.152934770813E-2</v>
          </cell>
          <cell r="N627"/>
          <cell r="O627"/>
          <cell r="P627"/>
          <cell r="Q627"/>
          <cell r="R627"/>
          <cell r="S627"/>
          <cell r="T627"/>
          <cell r="U627"/>
          <cell r="V627"/>
          <cell r="W627"/>
          <cell r="X627"/>
          <cell r="Y627"/>
          <cell r="Z627"/>
          <cell r="AA627"/>
          <cell r="AB627"/>
          <cell r="AC627"/>
          <cell r="AD627"/>
          <cell r="AE627"/>
          <cell r="AF627"/>
          <cell r="AG627"/>
        </row>
        <row r="628">
          <cell r="A628" t="str">
            <v>b0692</v>
          </cell>
          <cell r="B628" t="str">
            <v>pote, eck0680, jw0679</v>
          </cell>
          <cell r="C628" t="str">
            <v>putrescine/proton symporter: putrescine/ornithine antiporter</v>
          </cell>
          <cell r="D628">
            <v>4.2000000000000003E-2</v>
          </cell>
          <cell r="E628">
            <v>6.5000000000000002E-2</v>
          </cell>
          <cell r="F628">
            <v>9.5000000000000001E-2</v>
          </cell>
          <cell r="G628">
            <v>0.128</v>
          </cell>
          <cell r="H628">
            <v>0.17399999999999999</v>
          </cell>
          <cell r="I628">
            <v>5.86495161756466E-2</v>
          </cell>
          <cell r="J628">
            <v>7.2120044439425005E-2</v>
          </cell>
          <cell r="K628">
            <v>8.3147319792877997E-2</v>
          </cell>
          <cell r="L628">
            <v>9.0518855132008399E-2</v>
          </cell>
          <cell r="M628">
            <v>0.101909167376433</v>
          </cell>
          <cell r="N628">
            <v>1</v>
          </cell>
          <cell r="O628"/>
          <cell r="P628">
            <v>1.4176983070732301</v>
          </cell>
          <cell r="Q628">
            <v>1.5433862209692899</v>
          </cell>
          <cell r="R628"/>
          <cell r="S628"/>
          <cell r="T628"/>
          <cell r="U628"/>
          <cell r="V628"/>
          <cell r="W628"/>
          <cell r="X628"/>
          <cell r="Y628"/>
          <cell r="Z628"/>
          <cell r="AA628"/>
          <cell r="AB628"/>
          <cell r="AC628"/>
          <cell r="AD628"/>
          <cell r="AE628"/>
          <cell r="AF628"/>
          <cell r="AG628"/>
        </row>
        <row r="629">
          <cell r="A629" t="str">
            <v>b0693</v>
          </cell>
          <cell r="B629" t="str">
            <v>spef, eck0681, jw0680</v>
          </cell>
          <cell r="C629" t="str">
            <v>ornithine decarboxylase isozyme, inducible (ec:4,1,1,17)</v>
          </cell>
          <cell r="D629">
            <v>7.5999999999999998E-2</v>
          </cell>
          <cell r="E629">
            <v>0.106</v>
          </cell>
          <cell r="F629">
            <v>0.14000000000000001</v>
          </cell>
          <cell r="G629">
            <v>0.222</v>
          </cell>
          <cell r="H629">
            <v>0.27500000000000002</v>
          </cell>
          <cell r="I629">
            <v>0.10539461981956801</v>
          </cell>
          <cell r="J629">
            <v>0.11725394571973</v>
          </cell>
          <cell r="K629">
            <v>0.122391208253536</v>
          </cell>
          <cell r="L629">
            <v>0.15698475822754401</v>
          </cell>
          <cell r="M629">
            <v>0.16147010781097501</v>
          </cell>
          <cell r="N629">
            <v>1</v>
          </cell>
          <cell r="O629">
            <v>1.1125230673108899</v>
          </cell>
          <cell r="P629">
            <v>1.1612661866712599</v>
          </cell>
          <cell r="Q629">
            <v>1.4894949903163699</v>
          </cell>
          <cell r="R629">
            <v>1.5320526615818399</v>
          </cell>
          <cell r="S629"/>
          <cell r="T629"/>
          <cell r="U629"/>
          <cell r="V629"/>
          <cell r="W629"/>
          <cell r="X629"/>
          <cell r="Y629"/>
          <cell r="Z629"/>
          <cell r="AA629"/>
          <cell r="AB629"/>
          <cell r="AC629"/>
          <cell r="AD629"/>
          <cell r="AE629"/>
          <cell r="AF629"/>
          <cell r="AG629"/>
        </row>
        <row r="630">
          <cell r="A630" t="str">
            <v>b0694</v>
          </cell>
          <cell r="B630" t="str">
            <v>kdpe, eck0682, jw5096</v>
          </cell>
          <cell r="C630" t="str">
            <v>dna-binding response regulator in two-component regulatory system</v>
          </cell>
          <cell r="D630">
            <v>0.106</v>
          </cell>
          <cell r="E630">
            <v>0.11799999999999999</v>
          </cell>
          <cell r="F630">
            <v>0.161</v>
          </cell>
          <cell r="G630">
            <v>0.24099999999999999</v>
          </cell>
          <cell r="H630">
            <v>0.28499999999999998</v>
          </cell>
          <cell r="I630">
            <v>0.147553906999325</v>
          </cell>
          <cell r="J630">
            <v>0.130500484494319</v>
          </cell>
          <cell r="K630">
            <v>0.14022260376555401</v>
          </cell>
          <cell r="L630">
            <v>0.170517927040263</v>
          </cell>
          <cell r="M630">
            <v>0.16757367788623001</v>
          </cell>
          <cell r="N630">
            <v>1</v>
          </cell>
          <cell r="O630">
            <v>0.88442581527112996</v>
          </cell>
          <cell r="P630">
            <v>0.95031440791462596</v>
          </cell>
          <cell r="Q630">
            <v>1.1556313926749699</v>
          </cell>
          <cell r="R630">
            <v>1.13567767397034</v>
          </cell>
          <cell r="S630"/>
          <cell r="T630"/>
          <cell r="U630"/>
          <cell r="V630"/>
          <cell r="W630"/>
          <cell r="X630"/>
          <cell r="Y630"/>
          <cell r="Z630"/>
          <cell r="AA630"/>
          <cell r="AB630"/>
          <cell r="AC630"/>
          <cell r="AD630"/>
          <cell r="AE630"/>
          <cell r="AF630"/>
          <cell r="AG630"/>
        </row>
        <row r="631">
          <cell r="A631" t="str">
            <v>b0695</v>
          </cell>
          <cell r="B631" t="str">
            <v>kdpd, eck0683, jw0683, kac</v>
          </cell>
          <cell r="C631" t="str">
            <v>fused sensory histidine kinase in two-component regulatory system</v>
          </cell>
          <cell r="D631">
            <v>0.13500000000000001</v>
          </cell>
          <cell r="E631">
            <v>0.19600000000000001</v>
          </cell>
          <cell r="F631">
            <v>0.219</v>
          </cell>
          <cell r="G631">
            <v>0.28100000000000003</v>
          </cell>
          <cell r="H631">
            <v>0.35399999999999998</v>
          </cell>
          <cell r="I631">
            <v>0.187403194830324</v>
          </cell>
          <cell r="J631">
            <v>0.215624214497464</v>
          </cell>
          <cell r="K631">
            <v>0.19154343461593001</v>
          </cell>
          <cell r="L631">
            <v>0.19878420563376301</v>
          </cell>
          <cell r="M631">
            <v>0.20775820538345399</v>
          </cell>
          <cell r="N631">
            <v>1</v>
          </cell>
          <cell r="O631">
            <v>1.15058985356515</v>
          </cell>
          <cell r="P631">
            <v>1.02209268518263</v>
          </cell>
          <cell r="Q631">
            <v>1.06073007887482</v>
          </cell>
          <cell r="R631">
            <v>1.10861613416761</v>
          </cell>
          <cell r="S631"/>
          <cell r="T631"/>
          <cell r="U631"/>
          <cell r="V631"/>
          <cell r="W631"/>
          <cell r="X631"/>
          <cell r="Y631"/>
          <cell r="Z631"/>
          <cell r="AA631"/>
          <cell r="AB631"/>
          <cell r="AC631"/>
          <cell r="AD631"/>
          <cell r="AE631"/>
          <cell r="AF631"/>
          <cell r="AG631"/>
        </row>
        <row r="632">
          <cell r="A632" t="str">
            <v>b0696</v>
          </cell>
          <cell r="B632" t="str">
            <v>kdpc, eck0684, jw0684, kac</v>
          </cell>
          <cell r="C632" t="str">
            <v>potassium translocating atpase, subunit c (ec:3,6,3,12)</v>
          </cell>
          <cell r="D632">
            <v>0.121</v>
          </cell>
          <cell r="E632">
            <v>0.14199999999999999</v>
          </cell>
          <cell r="F632">
            <v>0.192</v>
          </cell>
          <cell r="G632">
            <v>0.26</v>
          </cell>
          <cell r="H632">
            <v>0.35099999999999998</v>
          </cell>
          <cell r="I632">
            <v>0.167881541455418</v>
          </cell>
          <cell r="J632">
            <v>0.15675070883262801</v>
          </cell>
          <cell r="K632">
            <v>0.167941121165813</v>
          </cell>
          <cell r="L632">
            <v>0.18375336613910201</v>
          </cell>
          <cell r="M632">
            <v>0.205960504849825</v>
          </cell>
          <cell r="N632">
            <v>1</v>
          </cell>
          <cell r="O632">
            <v>0.93369829389047909</v>
          </cell>
          <cell r="P632">
            <v>1.00035489137089</v>
          </cell>
          <cell r="Q632">
            <v>1.09454180933822</v>
          </cell>
          <cell r="R632">
            <v>1.2268204298357499</v>
          </cell>
          <cell r="S632"/>
          <cell r="T632"/>
          <cell r="U632"/>
          <cell r="V632"/>
          <cell r="W632"/>
          <cell r="X632"/>
          <cell r="Y632"/>
          <cell r="Z632"/>
          <cell r="AA632"/>
          <cell r="AB632"/>
          <cell r="AC632"/>
          <cell r="AD632"/>
          <cell r="AE632"/>
          <cell r="AF632"/>
          <cell r="AG632"/>
        </row>
        <row r="633">
          <cell r="A633" t="str">
            <v>b0697</v>
          </cell>
          <cell r="B633" t="str">
            <v>kdpb, eck0685, jw0685, kac</v>
          </cell>
          <cell r="C633" t="str">
            <v>potassium translocating atpase, subunit b (ec:3,6,3,12)</v>
          </cell>
          <cell r="D633">
            <v>8.5000000000000006E-2</v>
          </cell>
          <cell r="E633">
            <v>0.13200000000000001</v>
          </cell>
          <cell r="F633">
            <v>0.14199999999999999</v>
          </cell>
          <cell r="G633">
            <v>0.214</v>
          </cell>
          <cell r="H633">
            <v>0.32</v>
          </cell>
          <cell r="I633">
            <v>0.117688529905036</v>
          </cell>
          <cell r="J633">
            <v>0.14571192652047099</v>
          </cell>
          <cell r="K633">
            <v>0.12430935929430301</v>
          </cell>
          <cell r="L633">
            <v>0.15127376098857601</v>
          </cell>
          <cell r="M633">
            <v>0.188026558208953</v>
          </cell>
          <cell r="N633">
            <v>1</v>
          </cell>
          <cell r="O633">
            <v>1.23811493471834</v>
          </cell>
          <cell r="P633">
            <v>1.05625721890323</v>
          </cell>
          <cell r="Q633">
            <v>1.2853738687248499</v>
          </cell>
          <cell r="R633">
            <v>1.5976625620242899</v>
          </cell>
          <cell r="S633"/>
          <cell r="T633"/>
          <cell r="U633"/>
          <cell r="V633"/>
          <cell r="W633"/>
          <cell r="X633"/>
          <cell r="Y633"/>
          <cell r="Z633"/>
          <cell r="AA633"/>
          <cell r="AB633"/>
          <cell r="AC633"/>
          <cell r="AD633"/>
          <cell r="AE633"/>
          <cell r="AF633"/>
          <cell r="AG633"/>
        </row>
        <row r="634">
          <cell r="A634" t="str">
            <v>b0698</v>
          </cell>
          <cell r="B634" t="str">
            <v>kdpa, eck0686, jw0686, kac</v>
          </cell>
          <cell r="C634" t="str">
            <v>potassium translocating atpase, subunit a (ec:3,6,3,12)</v>
          </cell>
          <cell r="D634">
            <v>0.189</v>
          </cell>
          <cell r="E634">
            <v>0.27300000000000002</v>
          </cell>
          <cell r="F634">
            <v>0.28000000000000003</v>
          </cell>
          <cell r="G634">
            <v>0.48699999999999999</v>
          </cell>
          <cell r="H634">
            <v>0.78400000000000003</v>
          </cell>
          <cell r="I634">
            <v>0.26344247245854102</v>
          </cell>
          <cell r="J634">
            <v>0.30099079771147802</v>
          </cell>
          <cell r="K634">
            <v>0.24423084517775401</v>
          </cell>
          <cell r="L634">
            <v>0.34494242881113102</v>
          </cell>
          <cell r="M634">
            <v>0.46037280671679698</v>
          </cell>
          <cell r="N634">
            <v>1</v>
          </cell>
          <cell r="O634">
            <v>1.14252950521805</v>
          </cell>
          <cell r="P634">
            <v>0.92707467743717298</v>
          </cell>
          <cell r="Q634">
            <v>1.30936528795832</v>
          </cell>
          <cell r="R634">
            <v>1.7475268980754299</v>
          </cell>
          <cell r="S634"/>
          <cell r="T634"/>
          <cell r="U634"/>
          <cell r="V634"/>
          <cell r="W634"/>
          <cell r="X634"/>
          <cell r="Y634"/>
          <cell r="Z634"/>
          <cell r="AA634"/>
          <cell r="AB634"/>
          <cell r="AC634"/>
          <cell r="AD634"/>
          <cell r="AE634"/>
          <cell r="AF634"/>
          <cell r="AG634"/>
        </row>
        <row r="635">
          <cell r="A635" t="str">
            <v>b0699</v>
          </cell>
          <cell r="B635" t="str">
            <v>ybfa, eck0688, jw0688</v>
          </cell>
          <cell r="C635" t="str">
            <v>predicted protein</v>
          </cell>
          <cell r="D635">
            <v>2.5999999999999999E-2</v>
          </cell>
          <cell r="E635">
            <v>4.8000000000000001E-2</v>
          </cell>
          <cell r="F635">
            <v>0.105</v>
          </cell>
          <cell r="G635">
            <v>0.151</v>
          </cell>
          <cell r="H635">
            <v>0.41599999999999998</v>
          </cell>
          <cell r="I635">
            <v>3.6310527146413307E-2</v>
          </cell>
          <cell r="J635">
            <v>5.3229008309220498E-2</v>
          </cell>
          <cell r="K635">
            <v>9.1651397153872299E-2</v>
          </cell>
          <cell r="L635">
            <v>0.10706540953369301</v>
          </cell>
          <cell r="M635">
            <v>0.24435809648727499</v>
          </cell>
          <cell r="N635"/>
          <cell r="O635"/>
          <cell r="P635"/>
          <cell r="Q635"/>
          <cell r="R635"/>
          <cell r="S635"/>
          <cell r="T635"/>
          <cell r="U635"/>
          <cell r="V635"/>
          <cell r="W635"/>
          <cell r="X635"/>
          <cell r="Y635"/>
          <cell r="Z635"/>
          <cell r="AA635"/>
          <cell r="AB635"/>
          <cell r="AC635"/>
          <cell r="AD635"/>
          <cell r="AE635"/>
          <cell r="AF635"/>
          <cell r="AG635"/>
        </row>
        <row r="636">
          <cell r="A636" t="str">
            <v>b0700</v>
          </cell>
          <cell r="B636" t="str">
            <v>rhsc, eck0689, jw0689</v>
          </cell>
          <cell r="C636" t="str">
            <v>rhsc element core protein rshc</v>
          </cell>
          <cell r="D636">
            <v>0.19400000000000001</v>
          </cell>
          <cell r="E636">
            <v>8.5000000000000006E-2</v>
          </cell>
          <cell r="F636">
            <v>0.113</v>
          </cell>
          <cell r="G636">
            <v>0.16700000000000001</v>
          </cell>
          <cell r="H636">
            <v>0.222</v>
          </cell>
          <cell r="I636">
            <v>0.270788954032261</v>
          </cell>
          <cell r="J636">
            <v>9.3704543453795697E-2</v>
          </cell>
          <cell r="K636">
            <v>9.8788894803419403E-2</v>
          </cell>
          <cell r="L636">
            <v>0.11848740401162799</v>
          </cell>
          <cell r="M636">
            <v>0.13060778787137001</v>
          </cell>
          <cell r="N636">
            <v>1</v>
          </cell>
          <cell r="O636">
            <v>0.34604270986117203</v>
          </cell>
          <cell r="P636">
            <v>0.36481877614420694</v>
          </cell>
          <cell r="Q636">
            <v>0.43756365334426506</v>
          </cell>
          <cell r="R636">
            <v>0.48232317428948801</v>
          </cell>
          <cell r="S636"/>
          <cell r="T636"/>
          <cell r="U636"/>
          <cell r="V636"/>
          <cell r="W636"/>
          <cell r="X636"/>
          <cell r="Y636"/>
          <cell r="Z636"/>
          <cell r="AA636"/>
          <cell r="AB636"/>
          <cell r="AC636"/>
          <cell r="AD636"/>
          <cell r="AE636"/>
          <cell r="AF636"/>
          <cell r="AG636"/>
        </row>
        <row r="637">
          <cell r="A637" t="str">
            <v>b0702</v>
          </cell>
          <cell r="B637" t="str">
            <v>ybfb, eck0690, jw0691</v>
          </cell>
          <cell r="C637" t="str">
            <v>predicted inner membrane protein</v>
          </cell>
          <cell r="D637">
            <v>1.4E-2</v>
          </cell>
          <cell r="E637">
            <v>1.9E-2</v>
          </cell>
          <cell r="F637">
            <v>3.3000000000000002E-2</v>
          </cell>
          <cell r="G637">
            <v>4.1000000000000002E-2</v>
          </cell>
          <cell r="H637">
            <v>4.3999999999999997E-2</v>
          </cell>
          <cell r="I637">
            <v>1.9400216493254099E-2</v>
          </cell>
          <cell r="J637">
            <v>2.0848580193560302E-2</v>
          </cell>
          <cell r="K637">
            <v>2.85417581902879E-2</v>
          </cell>
          <cell r="L637">
            <v>2.8870760133801101E-2</v>
          </cell>
          <cell r="M637">
            <v>2.5835217249755901E-2</v>
          </cell>
          <cell r="N637"/>
          <cell r="O637"/>
          <cell r="P637"/>
          <cell r="Q637"/>
          <cell r="R637"/>
          <cell r="S637"/>
          <cell r="T637"/>
          <cell r="U637"/>
          <cell r="V637"/>
          <cell r="W637"/>
          <cell r="X637"/>
          <cell r="Y637"/>
          <cell r="Z637"/>
          <cell r="AA637"/>
          <cell r="AB637"/>
          <cell r="AC637"/>
          <cell r="AD637"/>
          <cell r="AE637"/>
          <cell r="AF637"/>
          <cell r="AG637"/>
        </row>
        <row r="638">
          <cell r="A638" t="str">
            <v>b0703</v>
          </cell>
          <cell r="B638" t="str">
            <v>ybfo, eck0691, jw0692</v>
          </cell>
          <cell r="C638" t="str">
            <v>pseudogene</v>
          </cell>
          <cell r="D638">
            <v>0.23799999999999999</v>
          </cell>
          <cell r="E638">
            <v>0.13100000000000001</v>
          </cell>
          <cell r="F638">
            <v>0.14799999999999999</v>
          </cell>
          <cell r="G638">
            <v>0.223</v>
          </cell>
          <cell r="H638">
            <v>0.318</v>
          </cell>
          <cell r="I638">
            <v>0.331657616778541</v>
          </cell>
          <cell r="J638">
            <v>0.14473315448879301</v>
          </cell>
          <cell r="K638">
            <v>0.128977134573764</v>
          </cell>
          <cell r="L638">
            <v>0.157589239767845</v>
          </cell>
          <cell r="M638">
            <v>0.18658409191250799</v>
          </cell>
          <cell r="N638">
            <v>1</v>
          </cell>
          <cell r="O638">
            <v>0.43639327778633902</v>
          </cell>
          <cell r="P638">
            <v>0.38888639382549306</v>
          </cell>
          <cell r="Q638">
            <v>0.47515640164861001</v>
          </cell>
          <cell r="R638">
            <v>0.56258045186731498</v>
          </cell>
          <cell r="S638"/>
          <cell r="T638"/>
          <cell r="U638"/>
          <cell r="V638"/>
          <cell r="W638"/>
          <cell r="X638"/>
          <cell r="Y638"/>
          <cell r="Z638"/>
          <cell r="AA638"/>
          <cell r="AB638"/>
          <cell r="AC638"/>
          <cell r="AD638"/>
          <cell r="AE638"/>
          <cell r="AF638"/>
          <cell r="AG638"/>
        </row>
        <row r="639">
          <cell r="A639" t="str">
            <v>b0704</v>
          </cell>
          <cell r="B639" t="str">
            <v>ybfc, eck0692, jw0693</v>
          </cell>
          <cell r="C639" t="str">
            <v>predicted protein</v>
          </cell>
          <cell r="D639">
            <v>1.7999999999999999E-2</v>
          </cell>
          <cell r="E639">
            <v>2.5000000000000001E-2</v>
          </cell>
          <cell r="F639">
            <v>5.5E-2</v>
          </cell>
          <cell r="G639">
            <v>7.5999999999999998E-2</v>
          </cell>
          <cell r="H639">
            <v>8.7999999999999995E-2</v>
          </cell>
          <cell r="I639">
            <v>2.4737142558746601E-2</v>
          </cell>
          <cell r="J639">
            <v>2.7471849580854399E-2</v>
          </cell>
          <cell r="K639">
            <v>4.8299537150971801E-2</v>
          </cell>
          <cell r="L639">
            <v>5.4132675250877102E-2</v>
          </cell>
          <cell r="M639">
            <v>5.1670434499511898E-2</v>
          </cell>
          <cell r="N639"/>
          <cell r="O639"/>
          <cell r="P639"/>
          <cell r="Q639"/>
          <cell r="R639"/>
          <cell r="S639"/>
          <cell r="T639"/>
          <cell r="U639"/>
          <cell r="V639"/>
          <cell r="W639"/>
          <cell r="X639"/>
          <cell r="Y639"/>
          <cell r="Z639"/>
          <cell r="AA639"/>
          <cell r="AB639"/>
          <cell r="AC639"/>
          <cell r="AD639"/>
          <cell r="AE639"/>
          <cell r="AF639"/>
          <cell r="AG639"/>
        </row>
        <row r="640">
          <cell r="A640" t="str">
            <v>b0705</v>
          </cell>
          <cell r="B640" t="str">
            <v>ybfl, eck0694, jw0695</v>
          </cell>
          <cell r="C640" t="str">
            <v>pseudogene</v>
          </cell>
          <cell r="D640">
            <v>7.6999999999999999E-2</v>
          </cell>
          <cell r="E640">
            <v>5.0999999999999997E-2</v>
          </cell>
          <cell r="F640">
            <v>6.0999999999999999E-2</v>
          </cell>
          <cell r="G640">
            <v>9.9000000000000005E-2</v>
          </cell>
          <cell r="H640">
            <v>0.13100000000000001</v>
          </cell>
          <cell r="I640">
            <v>0.106655764323835</v>
          </cell>
          <cell r="J640">
            <v>5.5686977170727403E-2</v>
          </cell>
          <cell r="K640">
            <v>5.2959080022533099E-2</v>
          </cell>
          <cell r="L640">
            <v>6.9767996285838796E-2</v>
          </cell>
          <cell r="M640">
            <v>7.7150417512083694E-2</v>
          </cell>
          <cell r="N640"/>
          <cell r="O640"/>
          <cell r="P640"/>
          <cell r="Q640"/>
          <cell r="R640"/>
          <cell r="S640"/>
          <cell r="T640"/>
          <cell r="U640"/>
          <cell r="V640"/>
          <cell r="W640"/>
          <cell r="X640"/>
          <cell r="Y640"/>
          <cell r="Z640"/>
          <cell r="AA640"/>
          <cell r="AB640"/>
          <cell r="AC640"/>
          <cell r="AD640"/>
          <cell r="AE640"/>
          <cell r="AF640"/>
          <cell r="AG640"/>
        </row>
        <row r="641">
          <cell r="A641" t="str">
            <v>b0706</v>
          </cell>
          <cell r="B641" t="str">
            <v>ybfd, eck0695, jw0696</v>
          </cell>
          <cell r="C641" t="str">
            <v>conserved protein</v>
          </cell>
          <cell r="D641">
            <v>6.9000000000000006E-2</v>
          </cell>
          <cell r="E641">
            <v>4.2999999999999997E-2</v>
          </cell>
          <cell r="F641">
            <v>4.4999999999999998E-2</v>
          </cell>
          <cell r="G641">
            <v>7.3999999999999996E-2</v>
          </cell>
          <cell r="H641">
            <v>0.108</v>
          </cell>
          <cell r="I641">
            <v>9.5710253390932407E-2</v>
          </cell>
          <cell r="J641">
            <v>4.7098804531869397E-2</v>
          </cell>
          <cell r="K641">
            <v>3.8963986592048701E-2</v>
          </cell>
          <cell r="L641">
            <v>5.2328252742514597E-2</v>
          </cell>
          <cell r="M641">
            <v>6.3511575738983403E-2</v>
          </cell>
          <cell r="N641"/>
          <cell r="O641"/>
          <cell r="P641"/>
          <cell r="Q641"/>
          <cell r="R641"/>
          <cell r="S641"/>
          <cell r="T641"/>
          <cell r="U641"/>
          <cell r="V641"/>
          <cell r="W641"/>
          <cell r="X641"/>
          <cell r="Y641"/>
          <cell r="Z641"/>
          <cell r="AA641"/>
          <cell r="AB641"/>
          <cell r="AC641"/>
          <cell r="AD641"/>
          <cell r="AE641"/>
          <cell r="AF641"/>
          <cell r="AG641"/>
        </row>
        <row r="642">
          <cell r="A642" t="str">
            <v>b0707</v>
          </cell>
          <cell r="B642" t="str">
            <v>ybga, eck0696, jw0697, tkp</v>
          </cell>
          <cell r="C642" t="str">
            <v>conserved protein</v>
          </cell>
          <cell r="D642">
            <v>0.17100000000000001</v>
          </cell>
          <cell r="E642">
            <v>0.26300000000000001</v>
          </cell>
          <cell r="F642">
            <v>0.33600000000000002</v>
          </cell>
          <cell r="G642">
            <v>0.48399999999999999</v>
          </cell>
          <cell r="H642">
            <v>0.78200000000000003</v>
          </cell>
          <cell r="I642">
            <v>0.238016288037977</v>
          </cell>
          <cell r="J642">
            <v>0.28945894978937797</v>
          </cell>
          <cell r="K642">
            <v>0.29307372125014403</v>
          </cell>
          <cell r="L642">
            <v>0.34223579504858698</v>
          </cell>
          <cell r="M642">
            <v>0.45893034042035202</v>
          </cell>
          <cell r="N642">
            <v>1</v>
          </cell>
          <cell r="O642">
            <v>1.2161308462351701</v>
          </cell>
          <cell r="P642">
            <v>1.23131792225658</v>
          </cell>
          <cell r="Q642">
            <v>1.4378671219088199</v>
          </cell>
          <cell r="R642">
            <v>1.9281467844214399</v>
          </cell>
          <cell r="S642"/>
          <cell r="T642"/>
          <cell r="U642"/>
          <cell r="V642"/>
          <cell r="W642"/>
          <cell r="X642"/>
          <cell r="Y642"/>
          <cell r="Z642"/>
          <cell r="AA642"/>
          <cell r="AB642"/>
          <cell r="AC642"/>
          <cell r="AD642"/>
          <cell r="AE642"/>
          <cell r="AF642"/>
          <cell r="AG642"/>
        </row>
        <row r="643">
          <cell r="A643" t="str">
            <v>b0708</v>
          </cell>
          <cell r="B643" t="str">
            <v>phr, eck0697, jw0698, phrb</v>
          </cell>
          <cell r="C643" t="str">
            <v>deoxyribodipyrimidine photolyase, fad-binding (ec:4,1,99,3)</v>
          </cell>
          <cell r="D643">
            <v>7.3999999999999996E-2</v>
          </cell>
          <cell r="E643">
            <v>0.13500000000000001</v>
          </cell>
          <cell r="F643">
            <v>0.16300000000000001</v>
          </cell>
          <cell r="G643">
            <v>0.20899999999999999</v>
          </cell>
          <cell r="H643">
            <v>0.36799999999999999</v>
          </cell>
          <cell r="I643">
            <v>0.10248643138711599</v>
          </cell>
          <cell r="J643">
            <v>0.14865560180371301</v>
          </cell>
          <cell r="K643">
            <v>0.14269232613563901</v>
          </cell>
          <cell r="L643">
            <v>0.147962645685731</v>
          </cell>
          <cell r="M643">
            <v>0.21601471022952201</v>
          </cell>
          <cell r="N643">
            <v>1</v>
          </cell>
          <cell r="O643">
            <v>1.45049056535304</v>
          </cell>
          <cell r="P643">
            <v>1.39230456368079</v>
          </cell>
          <cell r="Q643">
            <v>1.44372912280301</v>
          </cell>
          <cell r="R643">
            <v>2.1077396032415598</v>
          </cell>
          <cell r="S643"/>
          <cell r="T643"/>
          <cell r="U643"/>
          <cell r="V643"/>
          <cell r="W643"/>
          <cell r="X643"/>
          <cell r="Y643"/>
          <cell r="Z643"/>
          <cell r="AA643"/>
          <cell r="AB643"/>
          <cell r="AC643"/>
          <cell r="AD643"/>
          <cell r="AE643"/>
          <cell r="AF643"/>
          <cell r="AG643"/>
        </row>
        <row r="644">
          <cell r="A644" t="str">
            <v>b0709</v>
          </cell>
          <cell r="B644" t="str">
            <v>ybgh, eck0698, jw0699</v>
          </cell>
          <cell r="C644" t="str">
            <v>predicted transporter</v>
          </cell>
          <cell r="D644">
            <v>5.8999999999999997E-2</v>
          </cell>
          <cell r="E644">
            <v>5.0999999999999997E-2</v>
          </cell>
          <cell r="F644">
            <v>9.6000000000000002E-2</v>
          </cell>
          <cell r="G644">
            <v>0.13900000000000001</v>
          </cell>
          <cell r="H644">
            <v>0.316</v>
          </cell>
          <cell r="I644">
            <v>8.15273251464321E-2</v>
          </cell>
          <cell r="J644">
            <v>5.5686977170727403E-2</v>
          </cell>
          <cell r="K644">
            <v>8.39705605829065E-2</v>
          </cell>
          <cell r="L644">
            <v>9.8341026705760101E-2</v>
          </cell>
          <cell r="M644">
            <v>0.18550762452710201</v>
          </cell>
          <cell r="N644">
            <v>1</v>
          </cell>
          <cell r="O644"/>
          <cell r="P644">
            <v>1.02996830120559</v>
          </cell>
          <cell r="Q644">
            <v>1.2062339409410101</v>
          </cell>
          <cell r="R644">
            <v>2.2754042794107301</v>
          </cell>
          <cell r="S644"/>
          <cell r="T644"/>
          <cell r="U644"/>
          <cell r="V644"/>
          <cell r="W644"/>
          <cell r="X644"/>
          <cell r="Y644"/>
          <cell r="Z644"/>
          <cell r="AA644"/>
          <cell r="AB644"/>
          <cell r="AC644"/>
          <cell r="AD644"/>
          <cell r="AE644"/>
          <cell r="AF644"/>
          <cell r="AG644"/>
        </row>
        <row r="645">
          <cell r="A645" t="str">
            <v>b0710</v>
          </cell>
          <cell r="B645" t="str">
            <v>ybgi, eck0699, jw0700</v>
          </cell>
          <cell r="C645" t="str">
            <v>conserved metal-binding protein</v>
          </cell>
          <cell r="D645">
            <v>0.373</v>
          </cell>
          <cell r="E645">
            <v>0.52300000000000002</v>
          </cell>
          <cell r="F645">
            <v>1.036</v>
          </cell>
          <cell r="G645">
            <v>1.407</v>
          </cell>
          <cell r="H645">
            <v>1.6919999999999999</v>
          </cell>
          <cell r="I645">
            <v>0.51941972505908096</v>
          </cell>
          <cell r="J645">
            <v>0.57646728990545704</v>
          </cell>
          <cell r="K645">
            <v>0.90474162824131599</v>
          </cell>
          <cell r="L645">
            <v>0.99604122461613909</v>
          </cell>
          <cell r="M645">
            <v>0.99357939673019691</v>
          </cell>
          <cell r="N645">
            <v>1</v>
          </cell>
          <cell r="O645">
            <v>1.10982941558464</v>
          </cell>
          <cell r="P645">
            <v>1.7418314796158501</v>
          </cell>
          <cell r="Q645">
            <v>1.9176037731390401</v>
          </cell>
          <cell r="R645">
            <v>1.9128641997898399</v>
          </cell>
          <cell r="S645">
            <v>653</v>
          </cell>
          <cell r="T645">
            <v>821.5</v>
          </cell>
          <cell r="U645">
            <v>934</v>
          </cell>
          <cell r="V645">
            <v>1063</v>
          </cell>
          <cell r="W645">
            <v>955</v>
          </cell>
          <cell r="X645">
            <v>899.57248091214501</v>
          </cell>
          <cell r="Y645">
            <v>903.78484665226802</v>
          </cell>
          <cell r="Z645">
            <v>763.03808547008498</v>
          </cell>
          <cell r="AA645">
            <v>729.80564199873504</v>
          </cell>
          <cell r="AB645">
            <v>564.67927009699201</v>
          </cell>
          <cell r="AC645">
            <v>1</v>
          </cell>
          <cell r="AD645">
            <v>1.00468263072682</v>
          </cell>
          <cell r="AE645">
            <v>0.84822301889046492</v>
          </cell>
          <cell r="AF645">
            <v>0.811280533235887</v>
          </cell>
          <cell r="AG645">
            <v>0.62771959133789901</v>
          </cell>
        </row>
        <row r="646">
          <cell r="A646" t="str">
            <v>b0711</v>
          </cell>
          <cell r="B646" t="str">
            <v>ybgj, eck0700, jw0701</v>
          </cell>
          <cell r="C646" t="str">
            <v>predicted enzyme subunit</v>
          </cell>
          <cell r="D646">
            <v>0.48699999999999999</v>
          </cell>
          <cell r="E646">
            <v>0.752</v>
          </cell>
          <cell r="F646">
            <v>1.202</v>
          </cell>
          <cell r="G646">
            <v>1.68</v>
          </cell>
          <cell r="H646">
            <v>1.9019999999999999</v>
          </cell>
          <cell r="I646">
            <v>0.67800819670452095</v>
          </cell>
          <cell r="J646">
            <v>0.82888744544344395</v>
          </cell>
          <cell r="K646">
            <v>1.0496320072863301</v>
          </cell>
          <cell r="L646">
            <v>1.18911443301093</v>
          </cell>
          <cell r="M646">
            <v>1.11665191290372</v>
          </cell>
          <cell r="N646">
            <v>1</v>
          </cell>
          <cell r="O646">
            <v>1.22253307478033</v>
          </cell>
          <cell r="P646">
            <v>1.54811108831442</v>
          </cell>
          <cell r="Q646">
            <v>1.7538348928385501</v>
          </cell>
          <cell r="R646">
            <v>1.64695931160013</v>
          </cell>
          <cell r="S646"/>
          <cell r="T646"/>
          <cell r="U646"/>
          <cell r="V646"/>
          <cell r="W646"/>
          <cell r="X646"/>
          <cell r="Y646"/>
          <cell r="Z646"/>
          <cell r="AA646"/>
          <cell r="AB646"/>
          <cell r="AC646"/>
          <cell r="AD646"/>
          <cell r="AE646"/>
          <cell r="AF646"/>
          <cell r="AG646"/>
        </row>
        <row r="647">
          <cell r="A647" t="str">
            <v>b0712</v>
          </cell>
          <cell r="B647" t="str">
            <v>ybgk, eck0701, jw0702</v>
          </cell>
          <cell r="C647" t="str">
            <v>predicted enzyme subunit</v>
          </cell>
          <cell r="D647">
            <v>0.26400000000000001</v>
          </cell>
          <cell r="E647">
            <v>0.48099999999999998</v>
          </cell>
          <cell r="F647">
            <v>0.71799999999999997</v>
          </cell>
          <cell r="G647">
            <v>0.95799999999999996</v>
          </cell>
          <cell r="H647">
            <v>1.1739999999999999</v>
          </cell>
          <cell r="I647">
            <v>0.36769918372040694</v>
          </cell>
          <cell r="J647">
            <v>0.530840323015208</v>
          </cell>
          <cell r="K647">
            <v>0.62648624121168495</v>
          </cell>
          <cell r="L647">
            <v>0.67816513343044704</v>
          </cell>
          <cell r="M647">
            <v>0.68929436089734297</v>
          </cell>
          <cell r="N647">
            <v>1</v>
          </cell>
          <cell r="O647">
            <v>1.4436809939149899</v>
          </cell>
          <cell r="P647">
            <v>1.7038010116662501</v>
          </cell>
          <cell r="Q647">
            <v>1.8443476718352301</v>
          </cell>
          <cell r="R647">
            <v>1.87461487926901</v>
          </cell>
          <cell r="S647">
            <v>70</v>
          </cell>
          <cell r="T647">
            <v>86</v>
          </cell>
          <cell r="U647">
            <v>113</v>
          </cell>
          <cell r="V647">
            <v>112</v>
          </cell>
          <cell r="W647">
            <v>115</v>
          </cell>
          <cell r="X647">
            <v>96.431965794563794</v>
          </cell>
          <cell r="Y647">
            <v>94.6141166306695</v>
          </cell>
          <cell r="Z647">
            <v>92.316170940170906</v>
          </cell>
          <cell r="AA647">
            <v>76.893915243516801</v>
          </cell>
          <cell r="AB647">
            <v>67.998027289166501</v>
          </cell>
          <cell r="AC647">
            <v>1</v>
          </cell>
          <cell r="AD647">
            <v>0.98114889446755715</v>
          </cell>
          <cell r="AE647">
            <v>0.95731918539168803</v>
          </cell>
          <cell r="AF647">
            <v>0.79739031150033413</v>
          </cell>
          <cell r="AG647">
            <v>0.70513990593148101</v>
          </cell>
        </row>
        <row r="648">
          <cell r="A648" t="str">
            <v>b0713</v>
          </cell>
          <cell r="B648" t="str">
            <v>ybgl, eck0702, jw0703</v>
          </cell>
          <cell r="C648" t="str">
            <v>predicted lactam utilization protein</v>
          </cell>
          <cell r="D648">
            <v>0.185</v>
          </cell>
          <cell r="E648">
            <v>0.34899999999999998</v>
          </cell>
          <cell r="F648">
            <v>0.51400000000000001</v>
          </cell>
          <cell r="G648">
            <v>0.70799999999999996</v>
          </cell>
          <cell r="H648">
            <v>0.88200000000000001</v>
          </cell>
          <cell r="I648">
            <v>0.25780600208497401</v>
          </cell>
          <cell r="J648">
            <v>0.38488554328386998</v>
          </cell>
          <cell r="K648">
            <v>0.44866623056553001</v>
          </cell>
          <cell r="L648">
            <v>0.50072724607061403</v>
          </cell>
          <cell r="M648">
            <v>0.51778081238052498</v>
          </cell>
          <cell r="N648">
            <v>1</v>
          </cell>
          <cell r="O648">
            <v>1.4929270077932899</v>
          </cell>
          <cell r="P648">
            <v>1.74032499994957</v>
          </cell>
          <cell r="Q648">
            <v>1.9422637255185899</v>
          </cell>
          <cell r="R648">
            <v>2.00841255902903</v>
          </cell>
          <cell r="S648"/>
          <cell r="T648"/>
          <cell r="U648"/>
          <cell r="V648"/>
          <cell r="W648"/>
          <cell r="X648"/>
          <cell r="Y648"/>
          <cell r="Z648"/>
          <cell r="AA648"/>
          <cell r="AB648"/>
          <cell r="AC648"/>
          <cell r="AD648"/>
          <cell r="AE648"/>
          <cell r="AF648"/>
          <cell r="AG648"/>
        </row>
        <row r="649">
          <cell r="A649" t="str">
            <v>b0714</v>
          </cell>
          <cell r="B649" t="str">
            <v>nei, eck0703, jw0704</v>
          </cell>
          <cell r="C649" t="str">
            <v>endonuclease viii/5-formyluracil/5-hydroxymethyluracil dna</v>
          </cell>
          <cell r="D649">
            <v>7.0999999999999994E-2</v>
          </cell>
          <cell r="E649">
            <v>0.14699999999999999</v>
          </cell>
          <cell r="F649">
            <v>0.20300000000000001</v>
          </cell>
          <cell r="G649">
            <v>0.28000000000000003</v>
          </cell>
          <cell r="H649">
            <v>0.51800000000000002</v>
          </cell>
          <cell r="I649">
            <v>9.9428021034397907E-2</v>
          </cell>
          <cell r="J649">
            <v>0.162144993789168</v>
          </cell>
          <cell r="K649">
            <v>0.176996769856126</v>
          </cell>
          <cell r="L649">
            <v>0.198486475919883</v>
          </cell>
          <cell r="M649">
            <v>0.30428503583285499</v>
          </cell>
          <cell r="N649">
            <v>1</v>
          </cell>
          <cell r="O649">
            <v>1.6307776429853</v>
          </cell>
          <cell r="P649">
            <v>1.7801497808640201</v>
          </cell>
          <cell r="Q649">
            <v>1.99628307850173</v>
          </cell>
          <cell r="R649">
            <v>3.0603549448860599</v>
          </cell>
          <cell r="S649"/>
          <cell r="T649"/>
          <cell r="U649"/>
          <cell r="V649"/>
          <cell r="W649"/>
          <cell r="X649"/>
          <cell r="Y649"/>
          <cell r="Z649"/>
          <cell r="AA649"/>
          <cell r="AB649"/>
          <cell r="AC649"/>
          <cell r="AD649"/>
          <cell r="AE649"/>
          <cell r="AF649"/>
          <cell r="AG649"/>
        </row>
        <row r="650">
          <cell r="A650" t="str">
            <v>b0715</v>
          </cell>
          <cell r="B650" t="str">
            <v>abrb, eck0704, jw5097, ybgn</v>
          </cell>
          <cell r="C650" t="str">
            <v>predicted regulator</v>
          </cell>
          <cell r="D650">
            <v>1.9E-2</v>
          </cell>
          <cell r="E650">
            <v>1.4E-2</v>
          </cell>
          <cell r="F650">
            <v>3.1E-2</v>
          </cell>
          <cell r="G650">
            <v>4.4999999999999998E-2</v>
          </cell>
          <cell r="H650">
            <v>5.0999999999999997E-2</v>
          </cell>
          <cell r="I650">
            <v>2.5906534752432799E-2</v>
          </cell>
          <cell r="J650">
            <v>1.5211442026152201E-2</v>
          </cell>
          <cell r="K650">
            <v>2.71669460709403E-2</v>
          </cell>
          <cell r="L650">
            <v>3.18751236102248E-2</v>
          </cell>
          <cell r="M650">
            <v>2.97858525541978E-2</v>
          </cell>
          <cell r="N650"/>
          <cell r="O650"/>
          <cell r="P650"/>
          <cell r="Q650"/>
          <cell r="R650"/>
          <cell r="S650"/>
          <cell r="T650"/>
          <cell r="U650"/>
          <cell r="V650"/>
          <cell r="W650"/>
          <cell r="X650"/>
          <cell r="Y650"/>
          <cell r="Z650"/>
          <cell r="AA650"/>
          <cell r="AB650"/>
          <cell r="AC650"/>
          <cell r="AD650"/>
          <cell r="AE650"/>
          <cell r="AF650"/>
          <cell r="AG650"/>
        </row>
        <row r="651">
          <cell r="A651" t="str">
            <v>b0716</v>
          </cell>
          <cell r="B651" t="str">
            <v>ybgo, eck0705, jw5098</v>
          </cell>
          <cell r="C651" t="str">
            <v>predicted fimbrial-like adhesin protein</v>
          </cell>
          <cell r="D651">
            <v>0.01</v>
          </cell>
          <cell r="E651">
            <v>2.1999999999999999E-2</v>
          </cell>
          <cell r="F651">
            <v>2.5000000000000001E-2</v>
          </cell>
          <cell r="G651">
            <v>3.5999999999999997E-2</v>
          </cell>
          <cell r="H651">
            <v>4.4999999999999998E-2</v>
          </cell>
          <cell r="I651">
            <v>1.40632904277616E-2</v>
          </cell>
          <cell r="J651">
            <v>2.37922554768021E-2</v>
          </cell>
          <cell r="K651">
            <v>2.2227501330769402E-2</v>
          </cell>
          <cell r="L651">
            <v>2.5261915117076001E-2</v>
          </cell>
          <cell r="M651">
            <v>2.6556450397978298E-2</v>
          </cell>
          <cell r="N651"/>
          <cell r="O651"/>
          <cell r="P651"/>
          <cell r="Q651"/>
          <cell r="R651"/>
          <cell r="S651"/>
          <cell r="T651"/>
          <cell r="U651"/>
          <cell r="V651"/>
          <cell r="W651"/>
          <cell r="X651"/>
          <cell r="Y651"/>
          <cell r="Z651"/>
          <cell r="AA651"/>
          <cell r="AB651"/>
          <cell r="AC651"/>
          <cell r="AD651"/>
          <cell r="AE651"/>
          <cell r="AF651"/>
          <cell r="AG651"/>
        </row>
        <row r="652">
          <cell r="A652" t="str">
            <v>b0717</v>
          </cell>
          <cell r="B652" t="str">
            <v>ybgp, eck0706, jw0707</v>
          </cell>
          <cell r="C652" t="str">
            <v>predicted assembly protein</v>
          </cell>
          <cell r="D652">
            <v>1.4E-2</v>
          </cell>
          <cell r="E652">
            <v>3.4000000000000002E-2</v>
          </cell>
          <cell r="F652">
            <v>4.5999999999999999E-2</v>
          </cell>
          <cell r="G652">
            <v>6.5000000000000002E-2</v>
          </cell>
          <cell r="H652">
            <v>7.3999999999999996E-2</v>
          </cell>
          <cell r="I652">
            <v>2.0119842458599501E-2</v>
          </cell>
          <cell r="J652">
            <v>3.7289006650465903E-2</v>
          </cell>
          <cell r="K652">
            <v>3.9787227382077198E-2</v>
          </cell>
          <cell r="L652">
            <v>4.6012773963245601E-2</v>
          </cell>
          <cell r="M652">
            <v>4.3413929653444101E-2</v>
          </cell>
          <cell r="N652"/>
          <cell r="O652"/>
          <cell r="P652"/>
          <cell r="Q652"/>
          <cell r="R652"/>
          <cell r="S652"/>
          <cell r="T652"/>
          <cell r="U652"/>
          <cell r="V652"/>
          <cell r="W652"/>
          <cell r="X652"/>
          <cell r="Y652"/>
          <cell r="Z652"/>
          <cell r="AA652"/>
          <cell r="AB652"/>
          <cell r="AC652"/>
          <cell r="AD652"/>
          <cell r="AE652"/>
          <cell r="AF652"/>
          <cell r="AG652"/>
        </row>
        <row r="653">
          <cell r="A653" t="str">
            <v>b0718</v>
          </cell>
          <cell r="B653" t="str">
            <v>ybgq, eck0707, jw5099</v>
          </cell>
          <cell r="C653" t="str">
            <v>predicted outer membrane protein</v>
          </cell>
          <cell r="D653">
            <v>2.9000000000000001E-2</v>
          </cell>
          <cell r="E653">
            <v>2.1000000000000001E-2</v>
          </cell>
          <cell r="F653">
            <v>2.3E-2</v>
          </cell>
          <cell r="G653">
            <v>3.6999999999999998E-2</v>
          </cell>
          <cell r="H653">
            <v>5.1999999999999998E-2</v>
          </cell>
          <cell r="I653">
            <v>4.0898142675490003E-2</v>
          </cell>
          <cell r="J653">
            <v>2.33065490550672E-2</v>
          </cell>
          <cell r="K653">
            <v>2.0309350290003001E-2</v>
          </cell>
          <cell r="L653">
            <v>2.5866396657377499E-2</v>
          </cell>
          <cell r="M653">
            <v>3.0496321028566101E-2</v>
          </cell>
          <cell r="N653"/>
          <cell r="O653"/>
          <cell r="P653"/>
          <cell r="Q653"/>
          <cell r="R653"/>
          <cell r="S653"/>
          <cell r="T653"/>
          <cell r="U653"/>
          <cell r="V653"/>
          <cell r="W653"/>
          <cell r="X653"/>
          <cell r="Y653"/>
          <cell r="Z653"/>
          <cell r="AA653"/>
          <cell r="AB653"/>
          <cell r="AC653"/>
          <cell r="AD653"/>
          <cell r="AE653"/>
          <cell r="AF653"/>
          <cell r="AG653"/>
        </row>
        <row r="654">
          <cell r="A654" t="str">
            <v>b0719</v>
          </cell>
          <cell r="B654" t="str">
            <v>ybgd, eck0708, fmah, jw0709</v>
          </cell>
          <cell r="C654" t="str">
            <v>predicted fimbrial-like adhesin protein</v>
          </cell>
          <cell r="D654">
            <v>1.0999999999999999E-2</v>
          </cell>
          <cell r="E654">
            <v>0.02</v>
          </cell>
          <cell r="F654">
            <v>2.7E-2</v>
          </cell>
          <cell r="G654">
            <v>0.04</v>
          </cell>
          <cell r="H654">
            <v>6.4000000000000001E-2</v>
          </cell>
          <cell r="I654">
            <v>1.46623790439116E-2</v>
          </cell>
          <cell r="J654">
            <v>2.2320417835181201E-2</v>
          </cell>
          <cell r="K654">
            <v>2.3602313450116999E-2</v>
          </cell>
          <cell r="L654">
            <v>2.8573030419921298E-2</v>
          </cell>
          <cell r="M654">
            <v>3.7321124252043307E-2</v>
          </cell>
          <cell r="N654"/>
          <cell r="O654"/>
          <cell r="P654"/>
          <cell r="Q654"/>
          <cell r="R654"/>
          <cell r="S654"/>
          <cell r="T654"/>
          <cell r="U654"/>
          <cell r="V654"/>
          <cell r="W654"/>
          <cell r="X654"/>
          <cell r="Y654"/>
          <cell r="Z654"/>
          <cell r="AA654"/>
          <cell r="AB654"/>
          <cell r="AC654"/>
          <cell r="AD654"/>
          <cell r="AE654"/>
          <cell r="AF654"/>
          <cell r="AG654"/>
        </row>
        <row r="655">
          <cell r="A655" t="str">
            <v>b0720</v>
          </cell>
          <cell r="B655" t="str">
            <v>glta, eck0709, glut, icdb, jw0710</v>
          </cell>
          <cell r="C655" t="str">
            <v>citrate synthase (ec:2,3,3,1)</v>
          </cell>
          <cell r="D655">
            <v>2.0289999999999999</v>
          </cell>
          <cell r="E655">
            <v>4.4749999999999996</v>
          </cell>
          <cell r="F655">
            <v>5.2149999999999999</v>
          </cell>
          <cell r="G655">
            <v>7.569</v>
          </cell>
          <cell r="H655">
            <v>4.5060000000000002</v>
          </cell>
          <cell r="I655">
            <v>2.8250122643123898</v>
          </cell>
          <cell r="J655">
            <v>4.9338426279241796</v>
          </cell>
          <cell r="K655">
            <v>4.55361647910832</v>
          </cell>
          <cell r="L655">
            <v>5.3570326976145903</v>
          </cell>
          <cell r="M655">
            <v>2.6456015990919899</v>
          </cell>
          <cell r="N655">
            <v>1</v>
          </cell>
          <cell r="O655">
            <v>1.7464853835334</v>
          </cell>
          <cell r="P655">
            <v>1.61189264083307</v>
          </cell>
          <cell r="Q655">
            <v>1.8962865277749501</v>
          </cell>
          <cell r="R655">
            <v>0.93649207563207804</v>
          </cell>
          <cell r="S655">
            <v>6048</v>
          </cell>
          <cell r="T655">
            <v>9697</v>
          </cell>
          <cell r="U655">
            <v>10764</v>
          </cell>
          <cell r="V655">
            <v>10610</v>
          </cell>
          <cell r="W655">
            <v>7854.5</v>
          </cell>
          <cell r="X655">
            <v>8331.7218446503102</v>
          </cell>
          <cell r="Y655">
            <v>10668.2917321814</v>
          </cell>
          <cell r="Z655">
            <v>8793.7279999999901</v>
          </cell>
          <cell r="AA655">
            <v>7284.3253636938589</v>
          </cell>
          <cell r="AB655">
            <v>4644.2652638500704</v>
          </cell>
          <cell r="AC655">
            <v>1</v>
          </cell>
          <cell r="AD655">
            <v>1.2804426181163699</v>
          </cell>
          <cell r="AE655">
            <v>1.0554514617703299</v>
          </cell>
          <cell r="AF655">
            <v>0.87428811229110304</v>
          </cell>
          <cell r="AG655">
            <v>0.55741962471203899</v>
          </cell>
        </row>
        <row r="656">
          <cell r="A656" t="str">
            <v>b0721</v>
          </cell>
          <cell r="B656" t="str">
            <v>sdhc, cyba, eck0710, jw0711</v>
          </cell>
          <cell r="C656" t="str">
            <v>succinate dehydrogenase, membrane subunit, binds cytochrome b556</v>
          </cell>
          <cell r="D656">
            <v>1.5049999999999999</v>
          </cell>
          <cell r="E656">
            <v>2.7789999999999999</v>
          </cell>
          <cell r="F656">
            <v>4.74</v>
          </cell>
          <cell r="G656">
            <v>6.96</v>
          </cell>
          <cell r="H656">
            <v>4.1150000000000002</v>
          </cell>
          <cell r="I656">
            <v>2.0949814070406001</v>
          </cell>
          <cell r="J656">
            <v>3.0643659698547498</v>
          </cell>
          <cell r="K656">
            <v>4.1384314514732399</v>
          </cell>
          <cell r="L656">
            <v>4.9257757181159398</v>
          </cell>
          <cell r="M656">
            <v>2.4163140460003998</v>
          </cell>
          <cell r="N656">
            <v>1</v>
          </cell>
          <cell r="O656">
            <v>1.46271750171927</v>
          </cell>
          <cell r="P656">
            <v>1.97540247257815</v>
          </cell>
          <cell r="Q656">
            <v>2.3512264603217501</v>
          </cell>
          <cell r="R656">
            <v>1.1533820958409999</v>
          </cell>
          <cell r="S656"/>
          <cell r="T656"/>
          <cell r="U656"/>
          <cell r="V656"/>
          <cell r="W656"/>
          <cell r="X656"/>
          <cell r="Y656"/>
          <cell r="Z656"/>
          <cell r="AA656"/>
          <cell r="AB656"/>
          <cell r="AC656"/>
          <cell r="AD656"/>
          <cell r="AE656"/>
          <cell r="AF656"/>
          <cell r="AG656"/>
        </row>
        <row r="657">
          <cell r="A657" t="str">
            <v>b0722</v>
          </cell>
          <cell r="B657" t="str">
            <v>sdhd, eck0711, jw0712</v>
          </cell>
          <cell r="C657" t="str">
            <v>succinate dehydrogenase, membrane subunit, binds cytochrome b556</v>
          </cell>
          <cell r="D657">
            <v>1.1579999999999999</v>
          </cell>
          <cell r="E657">
            <v>2.1589999999999998</v>
          </cell>
          <cell r="F657">
            <v>3.91</v>
          </cell>
          <cell r="G657">
            <v>5.6669999999999998</v>
          </cell>
          <cell r="H657">
            <v>3.3130000000000002</v>
          </cell>
          <cell r="I657">
            <v>1.61247129774408</v>
          </cell>
          <cell r="J657">
            <v>2.3809402385327001</v>
          </cell>
          <cell r="K657">
            <v>3.4142512257088802</v>
          </cell>
          <cell r="L657">
            <v>4.0109335063761202</v>
          </cell>
          <cell r="M657">
            <v>1.9451765654295401</v>
          </cell>
          <cell r="N657">
            <v>1</v>
          </cell>
          <cell r="O657">
            <v>1.4765783687832099</v>
          </cell>
          <cell r="P657">
            <v>2.1174027906639799</v>
          </cell>
          <cell r="Q657">
            <v>2.4874449002519299</v>
          </cell>
          <cell r="R657">
            <v>1.20633252086467</v>
          </cell>
          <cell r="S657">
            <v>223.5</v>
          </cell>
          <cell r="T657">
            <v>579</v>
          </cell>
          <cell r="U657">
            <v>760</v>
          </cell>
          <cell r="V657">
            <v>666</v>
          </cell>
          <cell r="W657">
            <v>363</v>
          </cell>
          <cell r="X657">
            <v>307.89349078692902</v>
          </cell>
          <cell r="Y657">
            <v>636.995041036717</v>
          </cell>
          <cell r="Z657">
            <v>620.887521367521</v>
          </cell>
          <cell r="AA657">
            <v>457.24417457305498</v>
          </cell>
          <cell r="AB657">
            <v>214.63725135623901</v>
          </cell>
          <cell r="AC657">
            <v>1</v>
          </cell>
          <cell r="AD657">
            <v>2.0688811556511202</v>
          </cell>
          <cell r="AE657">
            <v>2.0165659227826702</v>
          </cell>
          <cell r="AF657">
            <v>1.48507256000901</v>
          </cell>
          <cell r="AG657">
            <v>0.69711526153949699</v>
          </cell>
        </row>
        <row r="658">
          <cell r="A658" t="str">
            <v>b0723</v>
          </cell>
          <cell r="B658" t="str">
            <v>sdha, eck0712, jw0713</v>
          </cell>
          <cell r="C658" t="str">
            <v>succinate dehydrogenase, flavoprotein subunit (ec:1,3,99,1)</v>
          </cell>
          <cell r="D658">
            <v>1.133</v>
          </cell>
          <cell r="E658">
            <v>3.0569999999999999</v>
          </cell>
          <cell r="F658">
            <v>3.5640000000000001</v>
          </cell>
          <cell r="G658">
            <v>5.1289999999999996</v>
          </cell>
          <cell r="H658">
            <v>2.5499999999999998</v>
          </cell>
          <cell r="I658">
            <v>1.57762880756697</v>
          </cell>
          <cell r="J658">
            <v>3.3702653461010299</v>
          </cell>
          <cell r="K658">
            <v>3.1121218557684198</v>
          </cell>
          <cell r="L658">
            <v>3.6295958755713098</v>
          </cell>
          <cell r="M658">
            <v>1.49736613310044</v>
          </cell>
          <cell r="N658">
            <v>1</v>
          </cell>
          <cell r="O658">
            <v>2.1362853732993599</v>
          </cell>
          <cell r="P658">
            <v>1.97265785262121</v>
          </cell>
          <cell r="Q658">
            <v>2.3006653137685098</v>
          </cell>
          <cell r="R658">
            <v>0.94912448728017695</v>
          </cell>
          <cell r="S658">
            <v>2134</v>
          </cell>
          <cell r="T658">
            <v>3905.5</v>
          </cell>
          <cell r="U658">
            <v>5908</v>
          </cell>
          <cell r="V658">
            <v>5970</v>
          </cell>
          <cell r="W658">
            <v>4187</v>
          </cell>
          <cell r="X658">
            <v>2939.7973572228502</v>
          </cell>
          <cell r="Y658">
            <v>4296.6910755939498</v>
          </cell>
          <cell r="Z658">
            <v>4826.58352136752</v>
          </cell>
          <cell r="AA658">
            <v>4098.7203036053097</v>
          </cell>
          <cell r="AB658">
            <v>2475.7194805194799</v>
          </cell>
          <cell r="AC658">
            <v>1</v>
          </cell>
          <cell r="AD658">
            <v>1.4615602891938599</v>
          </cell>
          <cell r="AE658">
            <v>1.64180823875802</v>
          </cell>
          <cell r="AF658">
            <v>1.3942186503212799</v>
          </cell>
          <cell r="AG658">
            <v>0.84213950136285298</v>
          </cell>
        </row>
        <row r="659">
          <cell r="A659" t="str">
            <v>b0724</v>
          </cell>
          <cell r="B659" t="str">
            <v>sdhb, eck0713, jw0714</v>
          </cell>
          <cell r="C659" t="str">
            <v>succinate dehydrogenase, fes subunit (ec:1,3,99,1)</v>
          </cell>
          <cell r="D659">
            <v>1.1779999999999999</v>
          </cell>
          <cell r="E659">
            <v>3.2229999999999999</v>
          </cell>
          <cell r="F659">
            <v>4.0670000000000002</v>
          </cell>
          <cell r="G659">
            <v>5.4889999999999999</v>
          </cell>
          <cell r="H659">
            <v>2.556</v>
          </cell>
          <cell r="I659">
            <v>1.6404773412504099</v>
          </cell>
          <cell r="J659">
            <v>3.5535091324828398</v>
          </cell>
          <cell r="K659">
            <v>3.5506375273929001</v>
          </cell>
          <cell r="L659">
            <v>3.8849216605046202</v>
          </cell>
          <cell r="M659">
            <v>1.50059553525666</v>
          </cell>
          <cell r="N659">
            <v>1</v>
          </cell>
          <cell r="O659">
            <v>2.1661433798130201</v>
          </cell>
          <cell r="P659">
            <v>2.1643929105942599</v>
          </cell>
          <cell r="Q659">
            <v>2.36816538870537</v>
          </cell>
          <cell r="R659">
            <v>0.91473103439080194</v>
          </cell>
          <cell r="S659">
            <v>2215</v>
          </cell>
          <cell r="T659">
            <v>3772</v>
          </cell>
          <cell r="U659">
            <v>5414.5</v>
          </cell>
          <cell r="V659">
            <v>6633.5</v>
          </cell>
          <cell r="W659">
            <v>3908</v>
          </cell>
          <cell r="X659">
            <v>3051.3829176422701</v>
          </cell>
          <cell r="Y659">
            <v>4149.8191619870404</v>
          </cell>
          <cell r="Z659">
            <v>4423.4151111111096</v>
          </cell>
          <cell r="AA659">
            <v>4554.2480961416804</v>
          </cell>
          <cell r="AB659">
            <v>2310.7503534440202</v>
          </cell>
          <cell r="AC659">
            <v>1</v>
          </cell>
          <cell r="AD659">
            <v>1.3599798104636101</v>
          </cell>
          <cell r="AE659">
            <v>1.4496427457649199</v>
          </cell>
          <cell r="AF659">
            <v>1.4925193655015401</v>
          </cell>
          <cell r="AG659">
            <v>0.75727970425602498</v>
          </cell>
        </row>
        <row r="660">
          <cell r="A660" t="str">
            <v>b0726</v>
          </cell>
          <cell r="B660" t="str">
            <v>suca, eck0714, jw0715, lys</v>
          </cell>
          <cell r="C660" t="str">
            <v>2-oxoglutarate decarboxylase, thiamin-requiring (ec:1,2,4,2)</v>
          </cell>
          <cell r="D660">
            <v>0.84799999999999998</v>
          </cell>
          <cell r="E660">
            <v>2.4950000000000001</v>
          </cell>
          <cell r="F660">
            <v>2.786</v>
          </cell>
          <cell r="G660">
            <v>3.9039999999999999</v>
          </cell>
          <cell r="H660">
            <v>2.3530000000000002</v>
          </cell>
          <cell r="I660">
            <v>1.1803961742287901</v>
          </cell>
          <cell r="J660">
            <v>2.7511074054003601</v>
          </cell>
          <cell r="K660">
            <v>2.4321249632048798</v>
          </cell>
          <cell r="L660">
            <v>2.7628685900169798</v>
          </cell>
          <cell r="M660">
            <v>1.38146288971372</v>
          </cell>
          <cell r="N660">
            <v>1</v>
          </cell>
          <cell r="O660">
            <v>2.3306644544131898</v>
          </cell>
          <cell r="P660">
            <v>2.0604310792466798</v>
          </cell>
          <cell r="Q660">
            <v>2.3406282147789002</v>
          </cell>
          <cell r="R660">
            <v>1.17033833205728</v>
          </cell>
          <cell r="S660">
            <v>1483.5</v>
          </cell>
          <cell r="T660">
            <v>2641</v>
          </cell>
          <cell r="U660">
            <v>3893.5</v>
          </cell>
          <cell r="V660">
            <v>4636</v>
          </cell>
          <cell r="W660">
            <v>3594.5</v>
          </cell>
          <cell r="X660">
            <v>2043.6688750890801</v>
          </cell>
          <cell r="Y660">
            <v>2905.5335118790499</v>
          </cell>
          <cell r="Z660">
            <v>3180.8231111111099</v>
          </cell>
          <cell r="AA660">
            <v>3182.8588488298501</v>
          </cell>
          <cell r="AB660">
            <v>2125.3818181818201</v>
          </cell>
          <cell r="AC660">
            <v>1</v>
          </cell>
          <cell r="AD660">
            <v>1.42172420752477</v>
          </cell>
          <cell r="AE660">
            <v>1.55642782932361</v>
          </cell>
          <cell r="AF660">
            <v>1.5574239484814401</v>
          </cell>
          <cell r="AG660">
            <v>1.0399834552890499</v>
          </cell>
        </row>
        <row r="661">
          <cell r="A661" t="str">
            <v>b0727</v>
          </cell>
          <cell r="B661" t="str">
            <v>sucb, eck0715, jw0716</v>
          </cell>
          <cell r="C661" t="str">
            <v>dihydrolipoyltranssuccinase (ec:2,3,1,61)</v>
          </cell>
          <cell r="D661">
            <v>1.3380000000000001</v>
          </cell>
          <cell r="E661">
            <v>3.7269999999999999</v>
          </cell>
          <cell r="F661">
            <v>4.202</v>
          </cell>
          <cell r="G661">
            <v>5.9409999999999998</v>
          </cell>
          <cell r="H661">
            <v>4.0119999999999996</v>
          </cell>
          <cell r="I661">
            <v>1.86379976660849</v>
          </cell>
          <cell r="J661">
            <v>4.1091278421947299</v>
          </cell>
          <cell r="K661">
            <v>3.6686326298276799</v>
          </cell>
          <cell r="L661">
            <v>4.2046021741986701</v>
          </cell>
          <cell r="M661">
            <v>2.3560318724176401</v>
          </cell>
          <cell r="N661">
            <v>1</v>
          </cell>
          <cell r="O661">
            <v>2.2047045588335998</v>
          </cell>
          <cell r="P661">
            <v>1.96836199658046</v>
          </cell>
          <cell r="Q661">
            <v>2.25593019675589</v>
          </cell>
          <cell r="R661">
            <v>1.2641013882649299</v>
          </cell>
          <cell r="S661">
            <v>2577</v>
          </cell>
          <cell r="T661">
            <v>4228</v>
          </cell>
          <cell r="U661">
            <v>6507</v>
          </cell>
          <cell r="V661">
            <v>7238.5</v>
          </cell>
          <cell r="W661">
            <v>6900</v>
          </cell>
          <cell r="X661">
            <v>3550.0739407513001</v>
          </cell>
          <cell r="Y661">
            <v>4651.4940129589604</v>
          </cell>
          <cell r="Z661">
            <v>5315.9409230769197</v>
          </cell>
          <cell r="AA661">
            <v>4969.61254901961</v>
          </cell>
          <cell r="AB661">
            <v>4079.8816373499894</v>
          </cell>
          <cell r="AC661">
            <v>1</v>
          </cell>
          <cell r="AD661">
            <v>1.3102527132081601</v>
          </cell>
          <cell r="AE661">
            <v>1.49741695857521</v>
          </cell>
          <cell r="AF661">
            <v>1.3998617020263799</v>
          </cell>
          <cell r="AG661">
            <v>1.1492384962794799</v>
          </cell>
        </row>
        <row r="662">
          <cell r="A662" t="str">
            <v>b0728</v>
          </cell>
          <cell r="B662" t="str">
            <v>succ, eck0716, jw0717</v>
          </cell>
          <cell r="C662" t="str">
            <v>succinyl-coa synthetase, beta subunit (ec:6,2,1,5)</v>
          </cell>
          <cell r="D662">
            <v>1.851</v>
          </cell>
          <cell r="E662">
            <v>4.0960000000000001</v>
          </cell>
          <cell r="F662">
            <v>5.04</v>
          </cell>
          <cell r="G662">
            <v>7.5940000000000003</v>
          </cell>
          <cell r="H662">
            <v>4.1479999999999997</v>
          </cell>
          <cell r="I662">
            <v>2.5772207570676602</v>
          </cell>
          <cell r="J662">
            <v>4.5168268689237303</v>
          </cell>
          <cell r="K662">
            <v>4.4007735940316302</v>
          </cell>
          <cell r="L662">
            <v>5.3744724411579199</v>
          </cell>
          <cell r="M662">
            <v>2.43569045893772</v>
          </cell>
          <cell r="N662">
            <v>1</v>
          </cell>
          <cell r="O662">
            <v>1.75259603064153</v>
          </cell>
          <cell r="P662">
            <v>1.7075656332361699</v>
          </cell>
          <cell r="Q662">
            <v>2.0853752735070099</v>
          </cell>
          <cell r="R662">
            <v>0.94508413850780604</v>
          </cell>
          <cell r="S662">
            <v>5470</v>
          </cell>
          <cell r="T662">
            <v>9539.5</v>
          </cell>
          <cell r="U662">
            <v>12948</v>
          </cell>
          <cell r="V662">
            <v>14322</v>
          </cell>
          <cell r="W662">
            <v>9886.5</v>
          </cell>
          <cell r="X662">
            <v>7535.4693270894913</v>
          </cell>
          <cell r="Y662">
            <v>10495.015879049701</v>
          </cell>
          <cell r="Z662">
            <v>10577.962666666701</v>
          </cell>
          <cell r="AA662">
            <v>9832.8094117647106</v>
          </cell>
          <cell r="AB662">
            <v>5845.7608416899502</v>
          </cell>
          <cell r="AC662">
            <v>1</v>
          </cell>
          <cell r="AD662">
            <v>1.3927488021643</v>
          </cell>
          <cell r="AE662">
            <v>1.4037563166290901</v>
          </cell>
          <cell r="AF662">
            <v>1.3048702058167001</v>
          </cell>
          <cell r="AG662">
            <v>0.77576599252748002</v>
          </cell>
        </row>
        <row r="663">
          <cell r="A663" t="str">
            <v>b0729</v>
          </cell>
          <cell r="B663" t="str">
            <v>sucd, eck0717, jw0718</v>
          </cell>
          <cell r="C663" t="str">
            <v>succinyl-coa synthetase, nad(p)-binding, alpha subunit (ec:6,2,1,5)</v>
          </cell>
          <cell r="D663">
            <v>1.637</v>
          </cell>
          <cell r="E663">
            <v>4.3680000000000003</v>
          </cell>
          <cell r="F663">
            <v>5.1769999999999996</v>
          </cell>
          <cell r="G663">
            <v>6.7</v>
          </cell>
          <cell r="H663">
            <v>3.7229999999999999</v>
          </cell>
          <cell r="I663">
            <v>2.2787855725117399</v>
          </cell>
          <cell r="J663">
            <v>4.8158527633836403</v>
          </cell>
          <cell r="K663">
            <v>4.5198636067171503</v>
          </cell>
          <cell r="L663">
            <v>4.7414178704365302</v>
          </cell>
          <cell r="M663">
            <v>2.1859500255234101</v>
          </cell>
          <cell r="N663">
            <v>1</v>
          </cell>
          <cell r="O663">
            <v>2.1133417823404401</v>
          </cell>
          <cell r="P663">
            <v>1.9834527922411</v>
          </cell>
          <cell r="Q663">
            <v>2.0806775010473699</v>
          </cell>
          <cell r="R663">
            <v>0.95926095543689105</v>
          </cell>
          <cell r="S663">
            <v>4662.5</v>
          </cell>
          <cell r="T663">
            <v>9152.5</v>
          </cell>
          <cell r="U663">
            <v>11951</v>
          </cell>
          <cell r="V663">
            <v>12855</v>
          </cell>
          <cell r="W663">
            <v>9408</v>
          </cell>
          <cell r="X663">
            <v>6423.0577216736301</v>
          </cell>
          <cell r="Y663">
            <v>10069.2523542117</v>
          </cell>
          <cell r="Z663">
            <v>9763.4562735042691</v>
          </cell>
          <cell r="AA663">
            <v>8825.6364326375697</v>
          </cell>
          <cell r="AB663">
            <v>5562.8299194476403</v>
          </cell>
          <cell r="AC663">
            <v>1</v>
          </cell>
          <cell r="AD663">
            <v>1.5676727176582099</v>
          </cell>
          <cell r="AE663">
            <v>1.5200636046845699</v>
          </cell>
          <cell r="AF663">
            <v>1.3740552887850901</v>
          </cell>
          <cell r="AG663">
            <v>0.86607191784634308</v>
          </cell>
        </row>
        <row r="664">
          <cell r="A664" t="str">
            <v>b0730</v>
          </cell>
          <cell r="B664" t="str">
            <v>mngr, eck0718, farr, jw0719, ybgb</v>
          </cell>
          <cell r="C664" t="str">
            <v>dna-binding transcriptional dual regulator, fatty-acyl-binding</v>
          </cell>
          <cell r="D664">
            <v>6.6000000000000003E-2</v>
          </cell>
          <cell r="E664">
            <v>0.11</v>
          </cell>
          <cell r="F664">
            <v>0.253</v>
          </cell>
          <cell r="G664">
            <v>0.32800000000000001</v>
          </cell>
          <cell r="H664">
            <v>0.41799999999999998</v>
          </cell>
          <cell r="I664">
            <v>9.2351399197682899E-2</v>
          </cell>
          <cell r="J664">
            <v>0.121183752222858</v>
          </cell>
          <cell r="K664">
            <v>0.220628531727637</v>
          </cell>
          <cell r="L664">
            <v>0.23247277386489201</v>
          </cell>
          <cell r="M664">
            <v>0.24543456387268101</v>
          </cell>
          <cell r="N664">
            <v>1</v>
          </cell>
          <cell r="O664">
            <v>1.31220266585738</v>
          </cell>
          <cell r="P664">
            <v>2.38901125098679</v>
          </cell>
          <cell r="Q664">
            <v>2.5172631479818901</v>
          </cell>
          <cell r="R664">
            <v>2.6576160838377398</v>
          </cell>
          <cell r="S664"/>
          <cell r="T664"/>
          <cell r="U664"/>
          <cell r="V664"/>
          <cell r="W664"/>
          <cell r="X664"/>
          <cell r="Y664"/>
          <cell r="Z664"/>
          <cell r="AA664"/>
          <cell r="AB664"/>
          <cell r="AC664"/>
          <cell r="AD664"/>
          <cell r="AE664"/>
          <cell r="AF664"/>
          <cell r="AG664"/>
        </row>
        <row r="665">
          <cell r="A665" t="str">
            <v>b0731</v>
          </cell>
          <cell r="B665" t="str">
            <v>mnga, eck0719, hrsa, jw0720</v>
          </cell>
          <cell r="C665" t="str">
            <v>fused 2-o-a-mannosyl-d-glycerate specific pts enzymes: iia</v>
          </cell>
          <cell r="D665">
            <v>1.9E-2</v>
          </cell>
          <cell r="E665">
            <v>1.7999999999999999E-2</v>
          </cell>
          <cell r="F665">
            <v>2.1999999999999999E-2</v>
          </cell>
          <cell r="G665">
            <v>3.9E-2</v>
          </cell>
          <cell r="H665">
            <v>4.3999999999999997E-2</v>
          </cell>
          <cell r="I665">
            <v>2.5786896935694199E-2</v>
          </cell>
          <cell r="J665">
            <v>1.9376742551939399E-2</v>
          </cell>
          <cell r="K665">
            <v>1.92062076313648E-2</v>
          </cell>
          <cell r="L665">
            <v>2.7364067339318399E-2</v>
          </cell>
          <cell r="M665">
            <v>2.5835217249755901E-2</v>
          </cell>
          <cell r="N665"/>
          <cell r="O665"/>
          <cell r="P665"/>
          <cell r="Q665"/>
          <cell r="R665"/>
          <cell r="S665"/>
          <cell r="T665"/>
          <cell r="U665"/>
          <cell r="V665"/>
          <cell r="W665"/>
          <cell r="X665"/>
          <cell r="Y665"/>
          <cell r="Z665"/>
          <cell r="AA665"/>
          <cell r="AB665"/>
          <cell r="AC665"/>
          <cell r="AD665"/>
          <cell r="AE665"/>
          <cell r="AF665"/>
          <cell r="AG665"/>
        </row>
        <row r="666">
          <cell r="A666" t="str">
            <v>b0732</v>
          </cell>
          <cell r="B666" t="str">
            <v>mngb, eck0720, jw0721</v>
          </cell>
          <cell r="C666" t="str">
            <v>alpha-mannosidase</v>
          </cell>
          <cell r="D666">
            <v>4.5999999999999999E-2</v>
          </cell>
          <cell r="E666">
            <v>8.3000000000000004E-2</v>
          </cell>
          <cell r="F666">
            <v>9.9000000000000005E-2</v>
          </cell>
          <cell r="G666">
            <v>0.157</v>
          </cell>
          <cell r="H666">
            <v>0.214</v>
          </cell>
          <cell r="I666">
            <v>6.3896488995470901E-2</v>
          </cell>
          <cell r="J666">
            <v>9.1496786991364404E-2</v>
          </cell>
          <cell r="K666">
            <v>8.6440282952991998E-2</v>
          </cell>
          <cell r="L666">
            <v>0.111269713978178</v>
          </cell>
          <cell r="M666">
            <v>0.12594668409255999</v>
          </cell>
          <cell r="N666">
            <v>1</v>
          </cell>
          <cell r="O666">
            <v>1.43195327990322</v>
          </cell>
          <cell r="P666">
            <v>1.35281741316208</v>
          </cell>
          <cell r="Q666">
            <v>1.74140575996382</v>
          </cell>
          <cell r="R666">
            <v>1.9711049241138701</v>
          </cell>
          <cell r="S666"/>
          <cell r="T666"/>
          <cell r="U666"/>
          <cell r="V666"/>
          <cell r="W666"/>
          <cell r="X666"/>
          <cell r="Y666"/>
          <cell r="Z666"/>
          <cell r="AA666"/>
          <cell r="AB666"/>
          <cell r="AC666"/>
          <cell r="AD666"/>
          <cell r="AE666"/>
          <cell r="AF666"/>
          <cell r="AG666"/>
        </row>
        <row r="667">
          <cell r="A667" t="str">
            <v>b0733</v>
          </cell>
          <cell r="B667" t="str">
            <v>cyda, eck0721, jw0722</v>
          </cell>
          <cell r="C667" t="str">
            <v>cytochrome d terminal oxidase, subunit i (ec:1,9,3,-)</v>
          </cell>
          <cell r="D667">
            <v>0.79700000000000004</v>
          </cell>
          <cell r="E667">
            <v>1.0620000000000001</v>
          </cell>
          <cell r="F667">
            <v>1.587</v>
          </cell>
          <cell r="G667">
            <v>2.0139999999999998</v>
          </cell>
          <cell r="H667">
            <v>2.84</v>
          </cell>
          <cell r="I667">
            <v>1.1095139161747301</v>
          </cell>
          <cell r="J667">
            <v>1.1713399095193799</v>
          </cell>
          <cell r="K667">
            <v>1.3857859190786701</v>
          </cell>
          <cell r="L667">
            <v>1.4254937816064299</v>
          </cell>
          <cell r="M667">
            <v>1.66780321423185</v>
          </cell>
          <cell r="N667">
            <v>1</v>
          </cell>
          <cell r="O667">
            <v>1.0557234951660699</v>
          </cell>
          <cell r="P667">
            <v>1.2490027379344999</v>
          </cell>
          <cell r="Q667">
            <v>1.2847912593301301</v>
          </cell>
          <cell r="R667">
            <v>1.5031836824381</v>
          </cell>
          <cell r="S667">
            <v>891.5</v>
          </cell>
          <cell r="T667">
            <v>1164</v>
          </cell>
          <cell r="U667">
            <v>1389</v>
          </cell>
          <cell r="V667">
            <v>1176</v>
          </cell>
          <cell r="W667">
            <v>1171.5</v>
          </cell>
          <cell r="X667">
            <v>1228.1299643693401</v>
          </cell>
          <cell r="Y667">
            <v>1280.5910669546399</v>
          </cell>
          <cell r="Z667">
            <v>1134.75364102564</v>
          </cell>
          <cell r="AA667">
            <v>807.38611005692587</v>
          </cell>
          <cell r="AB667">
            <v>692.69294755877002</v>
          </cell>
          <cell r="AC667">
            <v>1</v>
          </cell>
          <cell r="AD667">
            <v>1.04271624673879</v>
          </cell>
          <cell r="AE667">
            <v>0.92396869545345905</v>
          </cell>
          <cell r="AF667">
            <v>0.65741096910010699</v>
          </cell>
          <cell r="AG667">
            <v>0.56402251199406095</v>
          </cell>
        </row>
        <row r="668">
          <cell r="A668" t="str">
            <v>b0734</v>
          </cell>
          <cell r="B668" t="str">
            <v>cydb, eck0722, jw0723</v>
          </cell>
          <cell r="C668" t="str">
            <v>cytochrome d terminal oxidase, subunit ii (ec:1,9,3,-)</v>
          </cell>
          <cell r="D668">
            <v>0.98099999999999998</v>
          </cell>
          <cell r="E668">
            <v>1.409</v>
          </cell>
          <cell r="F668">
            <v>1.607</v>
          </cell>
          <cell r="G668">
            <v>2.0470000000000002</v>
          </cell>
          <cell r="H668">
            <v>3.343</v>
          </cell>
          <cell r="I668">
            <v>1.3664194862705701</v>
          </cell>
          <cell r="J668">
            <v>1.5540176963408201</v>
          </cell>
          <cell r="K668">
            <v>1.4030739756692701</v>
          </cell>
          <cell r="L668">
            <v>1.4483467926748399</v>
          </cell>
          <cell r="M668">
            <v>1.9631212767442701</v>
          </cell>
          <cell r="N668">
            <v>1</v>
          </cell>
          <cell r="O668">
            <v>1.13729181408432</v>
          </cell>
          <cell r="P668">
            <v>1.0268252098034301</v>
          </cell>
          <cell r="Q668">
            <v>1.05995765372747</v>
          </cell>
          <cell r="R668">
            <v>1.43669004757998</v>
          </cell>
          <cell r="S668">
            <v>485.5</v>
          </cell>
          <cell r="T668">
            <v>634</v>
          </cell>
          <cell r="U668">
            <v>682.5</v>
          </cell>
          <cell r="V668">
            <v>579.5</v>
          </cell>
          <cell r="W668">
            <v>543.5</v>
          </cell>
          <cell r="X668">
            <v>668.82456276086805</v>
          </cell>
          <cell r="Y668">
            <v>697.50406911447101</v>
          </cell>
          <cell r="Z668">
            <v>557.57333333333304</v>
          </cell>
          <cell r="AA668">
            <v>397.857356103732</v>
          </cell>
          <cell r="AB668">
            <v>321.364589840539</v>
          </cell>
          <cell r="AC668">
            <v>1</v>
          </cell>
          <cell r="AD668">
            <v>1.0428804621576899</v>
          </cell>
          <cell r="AE668">
            <v>0.83366156743960496</v>
          </cell>
          <cell r="AF668">
            <v>0.59486056322662595</v>
          </cell>
          <cell r="AG668">
            <v>0.48049160831349502</v>
          </cell>
        </row>
        <row r="669">
          <cell r="A669" t="str">
            <v>b0735</v>
          </cell>
          <cell r="B669" t="str">
            <v>ybge, eck0724, jw0725</v>
          </cell>
          <cell r="C669" t="str">
            <v>conserved inner membrane protein</v>
          </cell>
          <cell r="D669">
            <v>0.24399999999999999</v>
          </cell>
          <cell r="E669">
            <v>0.52300000000000002</v>
          </cell>
          <cell r="F669">
            <v>0.61899999999999999</v>
          </cell>
          <cell r="G669">
            <v>0.69499999999999995</v>
          </cell>
          <cell r="H669">
            <v>1.008</v>
          </cell>
          <cell r="I669">
            <v>0.339934214912469</v>
          </cell>
          <cell r="J669">
            <v>0.576717502304532</v>
          </cell>
          <cell r="K669">
            <v>0.54086919904872099</v>
          </cell>
          <cell r="L669">
            <v>0.49200286324268</v>
          </cell>
          <cell r="M669">
            <v>0.59170182773639002</v>
          </cell>
          <cell r="N669">
            <v>1</v>
          </cell>
          <cell r="O669">
            <v>1.69655620706799</v>
          </cell>
          <cell r="P669">
            <v>1.5910996166949301</v>
          </cell>
          <cell r="Q669">
            <v>1.44734728561927</v>
          </cell>
          <cell r="R669">
            <v>1.7406362813132801</v>
          </cell>
          <cell r="S669"/>
          <cell r="T669"/>
          <cell r="U669"/>
          <cell r="V669"/>
          <cell r="W669"/>
          <cell r="X669"/>
          <cell r="Y669"/>
          <cell r="Z669"/>
          <cell r="AA669"/>
          <cell r="AB669"/>
          <cell r="AC669"/>
          <cell r="AD669"/>
          <cell r="AE669"/>
          <cell r="AF669"/>
          <cell r="AG669"/>
        </row>
        <row r="670">
          <cell r="A670" t="str">
            <v>b0736</v>
          </cell>
          <cell r="B670" t="str">
            <v>ybgc, eck0725, jw0726</v>
          </cell>
          <cell r="C670" t="str">
            <v>predicted acyl-coa thioesterase</v>
          </cell>
          <cell r="D670">
            <v>0.20499999999999999</v>
          </cell>
          <cell r="E670">
            <v>0.14799999999999999</v>
          </cell>
          <cell r="F670">
            <v>0.56299999999999994</v>
          </cell>
          <cell r="G670">
            <v>0.81</v>
          </cell>
          <cell r="H670">
            <v>1.016</v>
          </cell>
          <cell r="I670">
            <v>0.285962267511568</v>
          </cell>
          <cell r="J670">
            <v>0.162638059399111</v>
          </cell>
          <cell r="K670">
            <v>0.49174642110772093</v>
          </cell>
          <cell r="L670">
            <v>0.572904146405116</v>
          </cell>
          <cell r="M670">
            <v>0.59636293151520003</v>
          </cell>
          <cell r="N670">
            <v>1</v>
          </cell>
          <cell r="O670">
            <v>0.56873957817715404</v>
          </cell>
          <cell r="P670">
            <v>1.7196199533137</v>
          </cell>
          <cell r="Q670">
            <v>2.0034256665765899</v>
          </cell>
          <cell r="R670">
            <v>2.08546021370136</v>
          </cell>
          <cell r="S670"/>
          <cell r="T670"/>
          <cell r="U670"/>
          <cell r="V670"/>
          <cell r="W670"/>
          <cell r="X670"/>
          <cell r="Y670"/>
          <cell r="Z670"/>
          <cell r="AA670"/>
          <cell r="AB670"/>
          <cell r="AC670"/>
          <cell r="AD670"/>
          <cell r="AE670"/>
          <cell r="AF670"/>
          <cell r="AG670"/>
        </row>
        <row r="671">
          <cell r="A671" t="str">
            <v>b0737</v>
          </cell>
          <cell r="B671" t="str">
            <v>tolq, eck0726, fii, jw0727, tolp</v>
          </cell>
          <cell r="C671" t="str">
            <v>membrane spanning protein in tola-tolq-tolr complex</v>
          </cell>
          <cell r="D671">
            <v>0.16</v>
          </cell>
          <cell r="E671">
            <v>0.19</v>
          </cell>
          <cell r="F671">
            <v>0.439</v>
          </cell>
          <cell r="G671">
            <v>0.61499999999999999</v>
          </cell>
          <cell r="H671">
            <v>1.127</v>
          </cell>
          <cell r="I671">
            <v>0.222574014354122</v>
          </cell>
          <cell r="J671">
            <v>0.20900094511017001</v>
          </cell>
          <cell r="K671">
            <v>0.38335853869256897</v>
          </cell>
          <cell r="L671">
            <v>0.43547030605568093</v>
          </cell>
          <cell r="M671">
            <v>0.66202744202499597</v>
          </cell>
          <cell r="N671">
            <v>1</v>
          </cell>
          <cell r="O671">
            <v>0.93901772727899691</v>
          </cell>
          <cell r="P671">
            <v>1.7223867745973001</v>
          </cell>
          <cell r="Q671">
            <v>1.95651908116657</v>
          </cell>
          <cell r="R671">
            <v>2.9744147983586702</v>
          </cell>
          <cell r="S671">
            <v>99</v>
          </cell>
          <cell r="T671">
            <v>156</v>
          </cell>
          <cell r="U671">
            <v>184</v>
          </cell>
          <cell r="V671">
            <v>217</v>
          </cell>
          <cell r="W671">
            <v>313</v>
          </cell>
          <cell r="X671">
            <v>136.38235162373999</v>
          </cell>
          <cell r="Y671">
            <v>171.62560691144699</v>
          </cell>
          <cell r="Z671">
            <v>150.32013675213699</v>
          </cell>
          <cell r="AA671">
            <v>148.981960784314</v>
          </cell>
          <cell r="AB671">
            <v>185.07289166529699</v>
          </cell>
          <cell r="AC671">
            <v>1</v>
          </cell>
          <cell r="AD671">
            <v>1.2584150725376699</v>
          </cell>
          <cell r="AE671">
            <v>1.10219639830562</v>
          </cell>
          <cell r="AF671">
            <v>1.0923844545175001</v>
          </cell>
          <cell r="AG671">
            <v>1.3570149617003699</v>
          </cell>
        </row>
        <row r="672">
          <cell r="A672" t="str">
            <v>b0738</v>
          </cell>
          <cell r="B672" t="str">
            <v>tolr, eck0727, jw0728</v>
          </cell>
          <cell r="C672" t="str">
            <v>membrane spanning protein in tola-tolq-tolr complex</v>
          </cell>
          <cell r="D672">
            <v>0.17899999999999999</v>
          </cell>
          <cell r="E672">
            <v>0.30299999999999999</v>
          </cell>
          <cell r="F672">
            <v>0.48799999999999999</v>
          </cell>
          <cell r="G672">
            <v>0.71</v>
          </cell>
          <cell r="H672">
            <v>1.266</v>
          </cell>
          <cell r="I672">
            <v>0.24982984779157699</v>
          </cell>
          <cell r="J672">
            <v>0.334600210257891</v>
          </cell>
          <cell r="K672">
            <v>0.42616705977405106</v>
          </cell>
          <cell r="L672">
            <v>0.502829398292856</v>
          </cell>
          <cell r="M672">
            <v>0.74311773016766802</v>
          </cell>
          <cell r="N672">
            <v>1</v>
          </cell>
          <cell r="O672">
            <v>1.3393123888745</v>
          </cell>
          <cell r="P672">
            <v>1.70582924154677</v>
          </cell>
          <cell r="Q672">
            <v>2.01268744602665</v>
          </cell>
          <cell r="R672">
            <v>2.9744953885078602</v>
          </cell>
          <cell r="S672"/>
          <cell r="T672"/>
          <cell r="U672"/>
          <cell r="V672"/>
          <cell r="W672"/>
          <cell r="X672"/>
          <cell r="Y672"/>
          <cell r="Z672"/>
          <cell r="AA672"/>
          <cell r="AB672"/>
          <cell r="AC672"/>
          <cell r="AD672"/>
          <cell r="AE672"/>
          <cell r="AF672"/>
          <cell r="AG672"/>
        </row>
        <row r="673">
          <cell r="A673" t="str">
            <v>b0739</v>
          </cell>
          <cell r="B673" t="str">
            <v>tola, cim, eck0728, excc, jw0729, lky</v>
          </cell>
          <cell r="C673" t="str">
            <v>membrane anchored protein in tola-tolq-tolr complex</v>
          </cell>
          <cell r="D673">
            <v>0.30199999999999999</v>
          </cell>
          <cell r="E673">
            <v>0.63200000000000001</v>
          </cell>
          <cell r="F673">
            <v>0.72299999999999998</v>
          </cell>
          <cell r="G673">
            <v>1.02</v>
          </cell>
          <cell r="H673">
            <v>2.0059999999999998</v>
          </cell>
          <cell r="I673">
            <v>0.42119168032189702</v>
          </cell>
          <cell r="J673">
            <v>0.69642205769756205</v>
          </cell>
          <cell r="K673">
            <v>0.63087411462253695</v>
          </cell>
          <cell r="L673">
            <v>0.72176900334502891</v>
          </cell>
          <cell r="M673">
            <v>1.1776553196347099</v>
          </cell>
          <cell r="N673">
            <v>1</v>
          </cell>
          <cell r="O673">
            <v>1.6534563483431599</v>
          </cell>
          <cell r="P673">
            <v>1.4978313772494001</v>
          </cell>
          <cell r="Q673">
            <v>1.71363547065653</v>
          </cell>
          <cell r="R673">
            <v>2.7960080283036</v>
          </cell>
          <cell r="S673"/>
          <cell r="T673"/>
          <cell r="U673"/>
          <cell r="V673"/>
          <cell r="W673"/>
          <cell r="X673"/>
          <cell r="Y673"/>
          <cell r="Z673"/>
          <cell r="AA673"/>
          <cell r="AB673"/>
          <cell r="AC673"/>
          <cell r="AD673"/>
          <cell r="AE673"/>
          <cell r="AF673"/>
          <cell r="AG673"/>
        </row>
        <row r="674">
          <cell r="A674" t="str">
            <v>b0740</v>
          </cell>
          <cell r="B674" t="str">
            <v>tolb, eck0729, jw5100</v>
          </cell>
          <cell r="C674" t="str">
            <v>periplasmic protein</v>
          </cell>
          <cell r="D674">
            <v>0.78300000000000003</v>
          </cell>
          <cell r="E674">
            <v>1.4790000000000001</v>
          </cell>
          <cell r="F674">
            <v>2.36</v>
          </cell>
          <cell r="G674">
            <v>3.5670000000000002</v>
          </cell>
          <cell r="H674">
            <v>4.8520000000000003</v>
          </cell>
          <cell r="I674">
            <v>1.0909232788924901</v>
          </cell>
          <cell r="J674">
            <v>1.63103896012684</v>
          </cell>
          <cell r="K674">
            <v>2.0605716974413202</v>
          </cell>
          <cell r="L674">
            <v>2.5240893594853602</v>
          </cell>
          <cell r="M674">
            <v>2.8490539349338202</v>
          </cell>
          <cell r="N674">
            <v>1</v>
          </cell>
          <cell r="O674">
            <v>1.49509960203864</v>
          </cell>
          <cell r="P674">
            <v>1.88883282381986</v>
          </cell>
          <cell r="Q674">
            <v>2.3137184881120398</v>
          </cell>
          <cell r="R674">
            <v>2.6115988081455099</v>
          </cell>
          <cell r="S674">
            <v>1745.5</v>
          </cell>
          <cell r="T674">
            <v>2148.5</v>
          </cell>
          <cell r="U674">
            <v>2812</v>
          </cell>
          <cell r="V674">
            <v>3060.5</v>
          </cell>
          <cell r="W674">
            <v>4243</v>
          </cell>
          <cell r="X674">
            <v>2404.59994706302</v>
          </cell>
          <cell r="Y674">
            <v>2363.7026695464401</v>
          </cell>
          <cell r="Z674">
            <v>2297.2838290598302</v>
          </cell>
          <cell r="AA674">
            <v>2101.19488931056</v>
          </cell>
          <cell r="AB674">
            <v>2508.83156337333</v>
          </cell>
          <cell r="AC674">
            <v>1</v>
          </cell>
          <cell r="AD674">
            <v>0.98299206586670196</v>
          </cell>
          <cell r="AE674">
            <v>0.95537048974226901</v>
          </cell>
          <cell r="AF674">
            <v>0.87382306228400597</v>
          </cell>
          <cell r="AG674">
            <v>1.0433467597957899</v>
          </cell>
        </row>
        <row r="675">
          <cell r="A675" t="str">
            <v>b0741</v>
          </cell>
          <cell r="B675" t="str">
            <v>pal, eck0730, excc, jw0731</v>
          </cell>
          <cell r="C675" t="str">
            <v>peptidoglycan-associated outer membrane lipoprotein</v>
          </cell>
          <cell r="D675">
            <v>1.258</v>
          </cell>
          <cell r="E675">
            <v>2.9729999999999999</v>
          </cell>
          <cell r="F675">
            <v>4.407</v>
          </cell>
          <cell r="G675">
            <v>6.452</v>
          </cell>
          <cell r="H675">
            <v>9.0120000000000005</v>
          </cell>
          <cell r="I675">
            <v>1.7520202654113901</v>
          </cell>
          <cell r="J675">
            <v>3.2785183467105901</v>
          </cell>
          <cell r="K675">
            <v>3.8478274525931906</v>
          </cell>
          <cell r="L675">
            <v>4.5660911574114902</v>
          </cell>
          <cell r="M675">
            <v>5.2915584324211604</v>
          </cell>
          <cell r="N675">
            <v>1</v>
          </cell>
          <cell r="O675">
            <v>1.8712787810937599</v>
          </cell>
          <cell r="P675">
            <v>2.1962231422532499</v>
          </cell>
          <cell r="Q675">
            <v>2.6061862682503398</v>
          </cell>
          <cell r="R675">
            <v>3.0202609735102799</v>
          </cell>
          <cell r="S675">
            <v>67</v>
          </cell>
          <cell r="T675">
            <v>86.5</v>
          </cell>
          <cell r="U675">
            <v>124.5</v>
          </cell>
          <cell r="V675">
            <v>149</v>
          </cell>
          <cell r="W675">
            <v>181.5</v>
          </cell>
          <cell r="X675">
            <v>92.299167260511098</v>
          </cell>
          <cell r="Y675">
            <v>95.164198704103697</v>
          </cell>
          <cell r="Z675">
            <v>101.711179487179</v>
          </cell>
          <cell r="AA675">
            <v>102.29636938646399</v>
          </cell>
          <cell r="AB675">
            <v>107.31862567811901</v>
          </cell>
          <cell r="AC675">
            <v>1</v>
          </cell>
          <cell r="AD675">
            <v>1.03104070739345</v>
          </cell>
          <cell r="AE675">
            <v>1.1019728834617</v>
          </cell>
          <cell r="AF675">
            <v>1.1083130262458001</v>
          </cell>
          <cell r="AG675">
            <v>1.1627258280155</v>
          </cell>
        </row>
        <row r="676">
          <cell r="A676" t="str">
            <v>b0742</v>
          </cell>
          <cell r="B676" t="str">
            <v>ybgf, eck0731, jw0732</v>
          </cell>
          <cell r="C676" t="str">
            <v>predicted protein</v>
          </cell>
          <cell r="D676">
            <v>0.79500000000000004</v>
          </cell>
          <cell r="E676">
            <v>1.5680000000000001</v>
          </cell>
          <cell r="F676">
            <v>2.1709999999999998</v>
          </cell>
          <cell r="G676">
            <v>2.915</v>
          </cell>
          <cell r="H676">
            <v>4.7679999999999998</v>
          </cell>
          <cell r="I676">
            <v>1.1065445595352199</v>
          </cell>
          <cell r="J676">
            <v>1.7289161632946299</v>
          </cell>
          <cell r="K676">
            <v>1.89592353943562</v>
          </cell>
          <cell r="L676">
            <v>2.0627526567722998</v>
          </cell>
          <cell r="M676">
            <v>2.7995364352051202</v>
          </cell>
          <cell r="N676">
            <v>1</v>
          </cell>
          <cell r="O676">
            <v>1.5624460383419401</v>
          </cell>
          <cell r="P676">
            <v>1.7133729709284899</v>
          </cell>
          <cell r="Q676">
            <v>1.86413880850736</v>
          </cell>
          <cell r="R676">
            <v>2.5299807505094898</v>
          </cell>
          <cell r="S676">
            <v>514</v>
          </cell>
          <cell r="T676">
            <v>612.5</v>
          </cell>
          <cell r="U676">
            <v>870</v>
          </cell>
          <cell r="V676">
            <v>939</v>
          </cell>
          <cell r="W676">
            <v>1204</v>
          </cell>
          <cell r="X676">
            <v>708.08614883436906</v>
          </cell>
          <cell r="Y676">
            <v>673.850539956803</v>
          </cell>
          <cell r="Z676">
            <v>710.75282051281999</v>
          </cell>
          <cell r="AA676">
            <v>644.67309297912698</v>
          </cell>
          <cell r="AB676">
            <v>711.90978135788203</v>
          </cell>
          <cell r="AC676">
            <v>1</v>
          </cell>
          <cell r="AD676">
            <v>0.95165050335482115</v>
          </cell>
          <cell r="AE676">
            <v>1.0037660271745801</v>
          </cell>
          <cell r="AF676">
            <v>0.91044443397229291</v>
          </cell>
          <cell r="AG676">
            <v>1.0053999538471501</v>
          </cell>
        </row>
        <row r="677">
          <cell r="A677" t="str">
            <v>b0746</v>
          </cell>
          <cell r="B677" t="str">
            <v>valz, eck0735, jwr0021</v>
          </cell>
          <cell r="C677" t="str">
            <v>trna-val</v>
          </cell>
          <cell r="D677">
            <v>5.8239999999999998</v>
          </cell>
          <cell r="E677">
            <v>2.1760000000000002</v>
          </cell>
          <cell r="F677">
            <v>7.87</v>
          </cell>
          <cell r="G677">
            <v>11.327</v>
          </cell>
          <cell r="H677">
            <v>9.35</v>
          </cell>
          <cell r="I677">
            <v>8.1093750502311508</v>
          </cell>
          <cell r="J677">
            <v>2.3990953558421002</v>
          </cell>
          <cell r="K677">
            <v>6.8715908743678504</v>
          </cell>
          <cell r="L677">
            <v>8.0161469934007208</v>
          </cell>
          <cell r="M677">
            <v>5.4899836655731402</v>
          </cell>
          <cell r="N677">
            <v>1</v>
          </cell>
          <cell r="O677">
            <v>0.29584220004397399</v>
          </cell>
          <cell r="P677">
            <v>0.847363801995073</v>
          </cell>
          <cell r="Q677">
            <v>0.98850366936379797</v>
          </cell>
          <cell r="R677">
            <v>0.67699220119516501</v>
          </cell>
          <cell r="S677"/>
          <cell r="T677"/>
          <cell r="U677"/>
          <cell r="V677"/>
          <cell r="W677"/>
          <cell r="X677"/>
          <cell r="Y677"/>
          <cell r="Z677"/>
          <cell r="AA677"/>
          <cell r="AB677"/>
          <cell r="AC677"/>
          <cell r="AD677"/>
          <cell r="AE677"/>
          <cell r="AF677"/>
          <cell r="AG677"/>
        </row>
        <row r="678">
          <cell r="A678" t="str">
            <v>b0749</v>
          </cell>
          <cell r="B678" t="str">
            <v>lysq, eck0738, jwr0024</v>
          </cell>
          <cell r="C678" t="str">
            <v>trna-lys</v>
          </cell>
          <cell r="D678">
            <v>3.9740000000000002</v>
          </cell>
          <cell r="E678">
            <v>1.929</v>
          </cell>
          <cell r="F678">
            <v>7.6989999999999998</v>
          </cell>
          <cell r="G678">
            <v>12.500999999999999</v>
          </cell>
          <cell r="H678">
            <v>12.606</v>
          </cell>
          <cell r="I678">
            <v>5.5337437670144496</v>
          </cell>
          <cell r="J678">
            <v>2.1268053921422299</v>
          </cell>
          <cell r="K678">
            <v>6.7217610505826597</v>
          </cell>
          <cell r="L678">
            <v>8.8470835585016907</v>
          </cell>
          <cell r="M678">
            <v>7.4017897420550796</v>
          </cell>
          <cell r="N678">
            <v>1</v>
          </cell>
          <cell r="O678">
            <v>0.38433391239032294</v>
          </cell>
          <cell r="P678">
            <v>1.2146859944346799</v>
          </cell>
          <cell r="Q678">
            <v>1.5987519355770301</v>
          </cell>
          <cell r="R678">
            <v>1.3375736307444701</v>
          </cell>
          <cell r="S678"/>
          <cell r="T678"/>
          <cell r="U678"/>
          <cell r="V678"/>
          <cell r="W678"/>
          <cell r="X678"/>
          <cell r="Y678"/>
          <cell r="Z678"/>
          <cell r="AA678"/>
          <cell r="AB678"/>
          <cell r="AC678"/>
          <cell r="AD678"/>
          <cell r="AE678"/>
          <cell r="AF678"/>
          <cell r="AG678"/>
        </row>
        <row r="679">
          <cell r="A679" t="str">
            <v>b0750</v>
          </cell>
          <cell r="B679" t="str">
            <v>nada, eck0739, jw0733, nica</v>
          </cell>
          <cell r="C679" t="str">
            <v>quinolinate synthase, subunit a</v>
          </cell>
          <cell r="D679">
            <v>0.34399999999999997</v>
          </cell>
          <cell r="E679">
            <v>0.32900000000000001</v>
          </cell>
          <cell r="F679">
            <v>0.91900000000000004</v>
          </cell>
          <cell r="G679">
            <v>1.3049999999999999</v>
          </cell>
          <cell r="H679">
            <v>1.5640000000000001</v>
          </cell>
          <cell r="I679">
            <v>0.47935994663321901</v>
          </cell>
          <cell r="J679">
            <v>0.36231491304961294</v>
          </cell>
          <cell r="K679">
            <v>0.80210819894846397</v>
          </cell>
          <cell r="L679">
            <v>0.92386432428163701</v>
          </cell>
          <cell r="M679">
            <v>0.91822667975174188</v>
          </cell>
          <cell r="N679">
            <v>1</v>
          </cell>
          <cell r="O679">
            <v>0.75583059367877803</v>
          </cell>
          <cell r="P679">
            <v>1.6732899871632301</v>
          </cell>
          <cell r="Q679">
            <v>1.9272872728946</v>
          </cell>
          <cell r="R679">
            <v>1.91552649778293</v>
          </cell>
          <cell r="S679">
            <v>137</v>
          </cell>
          <cell r="T679">
            <v>210</v>
          </cell>
          <cell r="U679">
            <v>256</v>
          </cell>
          <cell r="V679">
            <v>280</v>
          </cell>
          <cell r="W679">
            <v>360</v>
          </cell>
          <cell r="X679">
            <v>188.73113305507499</v>
          </cell>
          <cell r="Y679">
            <v>231.03447084233301</v>
          </cell>
          <cell r="Z679">
            <v>209.14105982906</v>
          </cell>
          <cell r="AA679">
            <v>192.234788108792</v>
          </cell>
          <cell r="AB679">
            <v>212.86338977478201</v>
          </cell>
          <cell r="AC679">
            <v>1</v>
          </cell>
          <cell r="AD679">
            <v>1.22414604894526</v>
          </cell>
          <cell r="AE679">
            <v>1.1081428720508399</v>
          </cell>
          <cell r="AF679">
            <v>1.0185642665150301</v>
          </cell>
          <cell r="AG679">
            <v>1.1278657968564501</v>
          </cell>
        </row>
        <row r="680">
          <cell r="A680" t="str">
            <v>b0751</v>
          </cell>
          <cell r="B680" t="str">
            <v>pnuc, eck0740, jw0734</v>
          </cell>
          <cell r="C680" t="str">
            <v>predicted nicotinamide mononucleotide transporter</v>
          </cell>
          <cell r="D680">
            <v>0.502</v>
          </cell>
          <cell r="E680">
            <v>0.79</v>
          </cell>
          <cell r="F680">
            <v>1.1890000000000001</v>
          </cell>
          <cell r="G680">
            <v>1.6120000000000001</v>
          </cell>
          <cell r="H680">
            <v>2.2050000000000001</v>
          </cell>
          <cell r="I680">
            <v>0.69920657857868196</v>
          </cell>
          <cell r="J680">
            <v>0.87059196501877301</v>
          </cell>
          <cell r="K680">
            <v>1.03783496676522</v>
          </cell>
          <cell r="L680">
            <v>1.1409995068254499</v>
          </cell>
          <cell r="M680">
            <v>1.2949902646440199</v>
          </cell>
          <cell r="N680">
            <v>1</v>
          </cell>
          <cell r="O680">
            <v>1.2451140931603899</v>
          </cell>
          <cell r="P680">
            <v>1.4843037788272699</v>
          </cell>
          <cell r="Q680">
            <v>1.63184892960364</v>
          </cell>
          <cell r="R680">
            <v>1.85208535548453</v>
          </cell>
          <cell r="S680"/>
          <cell r="T680"/>
          <cell r="U680"/>
          <cell r="V680"/>
          <cell r="W680"/>
          <cell r="X680"/>
          <cell r="Y680"/>
          <cell r="Z680"/>
          <cell r="AA680"/>
          <cell r="AB680"/>
          <cell r="AC680"/>
          <cell r="AD680"/>
          <cell r="AE680"/>
          <cell r="AF680"/>
          <cell r="AG680"/>
        </row>
        <row r="681">
          <cell r="A681" t="str">
            <v>b0752</v>
          </cell>
          <cell r="B681" t="str">
            <v>zitb, eck0741, jw0735, ybgr</v>
          </cell>
          <cell r="C681" t="str">
            <v>zinc efflux system</v>
          </cell>
          <cell r="D681">
            <v>8.5999999999999993E-2</v>
          </cell>
          <cell r="E681">
            <v>0.13300000000000001</v>
          </cell>
          <cell r="F681">
            <v>0.22800000000000001</v>
          </cell>
          <cell r="G681">
            <v>0.29699999999999999</v>
          </cell>
          <cell r="H681">
            <v>0.36199999999999999</v>
          </cell>
          <cell r="I681">
            <v>0.119727769984334</v>
          </cell>
          <cell r="J681">
            <v>0.146447845341281</v>
          </cell>
          <cell r="K681">
            <v>0.19949594064760501</v>
          </cell>
          <cell r="L681">
            <v>0.20991749251035999</v>
          </cell>
          <cell r="M681">
            <v>0.21241930916226401</v>
          </cell>
          <cell r="N681">
            <v>1</v>
          </cell>
          <cell r="O681">
            <v>1.22317358254016</v>
          </cell>
          <cell r="P681">
            <v>1.66624619061818</v>
          </cell>
          <cell r="Q681">
            <v>1.7532899221110301</v>
          </cell>
          <cell r="R681">
            <v>1.7741857982492999</v>
          </cell>
          <cell r="S681"/>
          <cell r="T681"/>
          <cell r="U681"/>
          <cell r="V681"/>
          <cell r="W681"/>
          <cell r="X681"/>
          <cell r="Y681"/>
          <cell r="Z681"/>
          <cell r="AA681"/>
          <cell r="AB681"/>
          <cell r="AC681"/>
          <cell r="AD681"/>
          <cell r="AE681"/>
          <cell r="AF681"/>
          <cell r="AG681"/>
        </row>
        <row r="682">
          <cell r="A682" t="str">
            <v>b0753</v>
          </cell>
          <cell r="B682" t="str">
            <v>ybgs, eck0742, jw0736</v>
          </cell>
          <cell r="C682" t="str">
            <v>conserved protein</v>
          </cell>
          <cell r="D682">
            <v>0.16400000000000001</v>
          </cell>
          <cell r="E682">
            <v>0.20699999999999999</v>
          </cell>
          <cell r="F682">
            <v>0.47299999999999998</v>
          </cell>
          <cell r="G682">
            <v>0.52</v>
          </cell>
          <cell r="H682">
            <v>0.54900000000000004</v>
          </cell>
          <cell r="I682">
            <v>0.22860178134634601</v>
          </cell>
          <cell r="J682">
            <v>0.228627900061185</v>
          </cell>
          <cell r="K682">
            <v>0.41271530526498601</v>
          </cell>
          <cell r="L682">
            <v>0.36780446199208494</v>
          </cell>
          <cell r="M682">
            <v>0.32221898247372699</v>
          </cell>
          <cell r="N682">
            <v>1</v>
          </cell>
          <cell r="O682">
            <v>1.0001142542052199</v>
          </cell>
          <cell r="P682">
            <v>1.8053897167130799</v>
          </cell>
          <cell r="Q682">
            <v>1.608930865831</v>
          </cell>
          <cell r="R682">
            <v>1.40952087326715</v>
          </cell>
          <cell r="S682">
            <v>2257.5</v>
          </cell>
          <cell r="T682"/>
          <cell r="U682"/>
          <cell r="V682"/>
          <cell r="W682"/>
          <cell r="X682">
            <v>3109.93089687468</v>
          </cell>
          <cell r="Y682"/>
          <cell r="Z682"/>
          <cell r="AA682"/>
          <cell r="AB682"/>
          <cell r="AC682"/>
          <cell r="AD682"/>
          <cell r="AE682"/>
          <cell r="AF682"/>
          <cell r="AG682"/>
        </row>
        <row r="683">
          <cell r="A683" t="str">
            <v>b0754</v>
          </cell>
          <cell r="B683" t="str">
            <v>arog, eck0743, jw0737</v>
          </cell>
          <cell r="C683" t="str">
            <v>3-deoxy-d-arabino-heptulosonate-7-phosphate synthase, phenylalanine</v>
          </cell>
          <cell r="D683">
            <v>0.221</v>
          </cell>
          <cell r="E683">
            <v>0.505</v>
          </cell>
          <cell r="F683">
            <v>1.3560000000000001</v>
          </cell>
          <cell r="G683">
            <v>2.2530000000000001</v>
          </cell>
          <cell r="H683">
            <v>4.5060000000000002</v>
          </cell>
          <cell r="I683">
            <v>0.30781910714402</v>
          </cell>
          <cell r="J683">
            <v>0.55659748174357404</v>
          </cell>
          <cell r="K683">
            <v>1.18354858660027</v>
          </cell>
          <cell r="L683">
            <v>1.59481176767863</v>
          </cell>
          <cell r="M683">
            <v>2.6456015990919899</v>
          </cell>
          <cell r="N683">
            <v>1</v>
          </cell>
          <cell r="O683">
            <v>1.80819666104469</v>
          </cell>
          <cell r="P683">
            <v>3.8449484100625302</v>
          </cell>
          <cell r="Q683">
            <v>5.18100316278439</v>
          </cell>
          <cell r="R683">
            <v>8.5946633515969104</v>
          </cell>
          <cell r="S683">
            <v>963</v>
          </cell>
          <cell r="T683">
            <v>1710</v>
          </cell>
          <cell r="U683">
            <v>2622</v>
          </cell>
          <cell r="V683">
            <v>4562</v>
          </cell>
          <cell r="W683">
            <v>6275</v>
          </cell>
          <cell r="X683">
            <v>1326.6283294309301</v>
          </cell>
          <cell r="Y683">
            <v>1881.2806911447101</v>
          </cell>
          <cell r="Z683">
            <v>2142.0619487179501</v>
          </cell>
          <cell r="AA683">
            <v>3132.0539405439599</v>
          </cell>
          <cell r="AB683">
            <v>3710.3271412132199</v>
          </cell>
          <cell r="AC683">
            <v>1</v>
          </cell>
          <cell r="AD683">
            <v>1.41809175140388</v>
          </cell>
          <cell r="AE683">
            <v>1.61466621901314</v>
          </cell>
          <cell r="AF683">
            <v>2.3609129030792602</v>
          </cell>
          <cell r="AG683">
            <v>2.7968098214854198</v>
          </cell>
        </row>
        <row r="684">
          <cell r="A684" t="str">
            <v>b0755</v>
          </cell>
          <cell r="B684" t="str">
            <v>gpma, eck0744, gpm, jw0738</v>
          </cell>
          <cell r="C684" t="str">
            <v>phosphoglyceromutase 1 (ec:5,4,2,1)</v>
          </cell>
          <cell r="D684">
            <v>1.6839999999999999</v>
          </cell>
          <cell r="E684">
            <v>1.8380000000000001</v>
          </cell>
          <cell r="F684">
            <v>3.0190000000000001</v>
          </cell>
          <cell r="G684">
            <v>3.7320000000000002</v>
          </cell>
          <cell r="H684">
            <v>5.8840000000000003</v>
          </cell>
          <cell r="I684">
            <v>2.3444505423170501</v>
          </cell>
          <cell r="J684">
            <v>2.0267204325120001</v>
          </cell>
          <cell r="K684">
            <v>2.6360170096712401</v>
          </cell>
          <cell r="L684">
            <v>2.6413768225289198</v>
          </cell>
          <cell r="M684">
            <v>3.4547390740066399</v>
          </cell>
          <cell r="N684">
            <v>1</v>
          </cell>
          <cell r="O684">
            <v>0.86447566111118501</v>
          </cell>
          <cell r="P684">
            <v>1.1243645204244901</v>
          </cell>
          <cell r="Q684">
            <v>1.12665069057862</v>
          </cell>
          <cell r="R684">
            <v>1.4735815542486499</v>
          </cell>
          <cell r="S684">
            <v>7606.5</v>
          </cell>
          <cell r="T684">
            <v>8354.5</v>
          </cell>
          <cell r="U684">
            <v>8588.5</v>
          </cell>
          <cell r="V684">
            <v>9777.5</v>
          </cell>
          <cell r="W684">
            <v>10490</v>
          </cell>
          <cell r="X684">
            <v>10478.7106830907</v>
          </cell>
          <cell r="Y684">
            <v>9191.3213650107991</v>
          </cell>
          <cell r="Z684">
            <v>7016.4374700854696</v>
          </cell>
          <cell r="AA684">
            <v>6712.7701454775497</v>
          </cell>
          <cell r="AB684">
            <v>6202.6026631596196</v>
          </cell>
          <cell r="AC684">
            <v>1</v>
          </cell>
          <cell r="AD684">
            <v>0.87714239308493003</v>
          </cell>
          <cell r="AE684">
            <v>0.66958976941769699</v>
          </cell>
          <cell r="AF684">
            <v>0.64061031442635497</v>
          </cell>
          <cell r="AG684">
            <v>0.59192422147589596</v>
          </cell>
        </row>
        <row r="685">
          <cell r="A685" t="str">
            <v>b0756</v>
          </cell>
          <cell r="B685" t="str">
            <v>galm, eck0745, jw0739</v>
          </cell>
          <cell r="C685" t="str">
            <v>galactose-1-epimerase (mutarotase) (ec:5,1,3,3)</v>
          </cell>
          <cell r="D685">
            <v>0.46</v>
          </cell>
          <cell r="E685">
            <v>0.57899999999999996</v>
          </cell>
          <cell r="F685">
            <v>1.1259999999999999</v>
          </cell>
          <cell r="G685">
            <v>1.714</v>
          </cell>
          <cell r="H685">
            <v>1.899</v>
          </cell>
          <cell r="I685">
            <v>0.64031598770464404</v>
          </cell>
          <cell r="J685">
            <v>0.63828447085353501</v>
          </cell>
          <cell r="K685">
            <v>0.98322117275473297</v>
          </cell>
          <cell r="L685">
            <v>1.21317640715995</v>
          </cell>
          <cell r="M685">
            <v>1.11522021128113</v>
          </cell>
          <cell r="N685">
            <v>1</v>
          </cell>
          <cell r="O685">
            <v>0.996827321369264</v>
          </cell>
          <cell r="P685">
            <v>1.53552494648667</v>
          </cell>
          <cell r="Q685">
            <v>1.8946526878219201</v>
          </cell>
          <cell r="R685">
            <v>1.7416716632031699</v>
          </cell>
          <cell r="S685">
            <v>626.5</v>
          </cell>
          <cell r="T685">
            <v>759.5</v>
          </cell>
          <cell r="U685">
            <v>923</v>
          </cell>
          <cell r="V685">
            <v>1134</v>
          </cell>
          <cell r="W685">
            <v>1219</v>
          </cell>
          <cell r="X685">
            <v>863.06609386134596</v>
          </cell>
          <cell r="Y685">
            <v>835.57466954643598</v>
          </cell>
          <cell r="Z685">
            <v>754.05155555555484</v>
          </cell>
          <cell r="AA685">
            <v>778.55089184060705</v>
          </cell>
          <cell r="AB685">
            <v>720.779089265165</v>
          </cell>
          <cell r="AC685">
            <v>1</v>
          </cell>
          <cell r="AD685">
            <v>0.96814679140978188</v>
          </cell>
          <cell r="AE685">
            <v>0.87368923529591902</v>
          </cell>
          <cell r="AF685">
            <v>0.90207563172523797</v>
          </cell>
          <cell r="AG685">
            <v>0.83513776568421205</v>
          </cell>
        </row>
        <row r="686">
          <cell r="A686" t="str">
            <v>b0757</v>
          </cell>
          <cell r="B686" t="str">
            <v/>
          </cell>
          <cell r="C686" t="str">
            <v/>
          </cell>
          <cell r="D686"/>
          <cell r="E686"/>
          <cell r="F686"/>
          <cell r="G686"/>
          <cell r="H686"/>
          <cell r="I686"/>
          <cell r="J686"/>
          <cell r="K686"/>
          <cell r="L686"/>
          <cell r="M686"/>
          <cell r="N686"/>
          <cell r="O686"/>
          <cell r="P686"/>
          <cell r="Q686"/>
          <cell r="R686"/>
          <cell r="S686">
            <v>235.5</v>
          </cell>
          <cell r="T686">
            <v>247</v>
          </cell>
          <cell r="U686">
            <v>276</v>
          </cell>
          <cell r="V686">
            <v>244</v>
          </cell>
          <cell r="W686">
            <v>199</v>
          </cell>
          <cell r="X686">
            <v>324.42468492313998</v>
          </cell>
          <cell r="Y686">
            <v>271.74054427645802</v>
          </cell>
          <cell r="Z686">
            <v>225.480205128205</v>
          </cell>
          <cell r="AA686">
            <v>167.51888678051901</v>
          </cell>
          <cell r="AB686">
            <v>117.66615156994899</v>
          </cell>
          <cell r="AC686">
            <v>1</v>
          </cell>
          <cell r="AD686">
            <v>0.83760748458717504</v>
          </cell>
          <cell r="AE686">
            <v>0.69501556326277703</v>
          </cell>
          <cell r="AF686">
            <v>0.51635678345562996</v>
          </cell>
          <cell r="AG686">
            <v>0.36269173413183903</v>
          </cell>
        </row>
        <row r="687">
          <cell r="A687" t="str">
            <v>b0759</v>
          </cell>
          <cell r="B687" t="str">
            <v>gale, eck0748, gald, jw0742</v>
          </cell>
          <cell r="C687" t="str">
            <v>udp-galactose-4-epimerase (ec:5,1,3,2)</v>
          </cell>
          <cell r="D687">
            <v>0.21299999999999999</v>
          </cell>
          <cell r="E687">
            <v>0.375</v>
          </cell>
          <cell r="F687">
            <v>0.57799999999999996</v>
          </cell>
          <cell r="G687">
            <v>0.78700000000000003</v>
          </cell>
          <cell r="H687">
            <v>1.2589999999999999</v>
          </cell>
          <cell r="I687">
            <v>0.29642472951523202</v>
          </cell>
          <cell r="J687">
            <v>0.41358637729547798</v>
          </cell>
          <cell r="K687">
            <v>0.50464660428746799</v>
          </cell>
          <cell r="L687">
            <v>0.55666434382985297</v>
          </cell>
          <cell r="M687">
            <v>0.73953309377426402</v>
          </cell>
          <cell r="N687">
            <v>1</v>
          </cell>
          <cell r="O687">
            <v>1.39524923568911</v>
          </cell>
          <cell r="P687">
            <v>1.7024443443458901</v>
          </cell>
          <cell r="Q687">
            <v>1.87792814972021</v>
          </cell>
          <cell r="R687">
            <v>2.4948427716664598</v>
          </cell>
          <cell r="S687">
            <v>464.5</v>
          </cell>
          <cell r="T687">
            <v>560.5</v>
          </cell>
          <cell r="U687">
            <v>589</v>
          </cell>
          <cell r="V687">
            <v>654.5</v>
          </cell>
          <cell r="W687">
            <v>661</v>
          </cell>
          <cell r="X687">
            <v>639.89497302249799</v>
          </cell>
          <cell r="Y687">
            <v>616.64200431965401</v>
          </cell>
          <cell r="Z687">
            <v>481.18782905982903</v>
          </cell>
          <cell r="AA687">
            <v>449.34881720430099</v>
          </cell>
          <cell r="AB687">
            <v>390.84083511425303</v>
          </cell>
          <cell r="AC687">
            <v>1</v>
          </cell>
          <cell r="AD687">
            <v>0.96366127304765292</v>
          </cell>
          <cell r="AE687">
            <v>0.75197938622172988</v>
          </cell>
          <cell r="AF687">
            <v>0.70222276490442503</v>
          </cell>
          <cell r="AG687">
            <v>0.61078903818878905</v>
          </cell>
        </row>
        <row r="688">
          <cell r="A688" t="str">
            <v>b0760</v>
          </cell>
          <cell r="B688" t="str">
            <v>modf, chld, eck0749, jw0743, phra</v>
          </cell>
          <cell r="C688" t="str">
            <v>fused molybdate transporter subunits of abc superfamily: atp-binding</v>
          </cell>
          <cell r="D688">
            <v>0.11</v>
          </cell>
          <cell r="E688">
            <v>0.13300000000000001</v>
          </cell>
          <cell r="F688">
            <v>0.33900000000000002</v>
          </cell>
          <cell r="G688">
            <v>0.45300000000000001</v>
          </cell>
          <cell r="H688">
            <v>0.56000000000000005</v>
          </cell>
          <cell r="I688">
            <v>0.15288993353236099</v>
          </cell>
          <cell r="J688">
            <v>0.146940910951224</v>
          </cell>
          <cell r="K688">
            <v>0.29636668441025799</v>
          </cell>
          <cell r="L688">
            <v>0.32088947677465801</v>
          </cell>
          <cell r="M688">
            <v>0.32867778678616599</v>
          </cell>
          <cell r="N688">
            <v>1</v>
          </cell>
          <cell r="O688">
            <v>0.961089507702104</v>
          </cell>
          <cell r="P688">
            <v>1.9384316387810401</v>
          </cell>
          <cell r="Q688">
            <v>2.0988267138381498</v>
          </cell>
          <cell r="R688">
            <v>2.1497673469561498</v>
          </cell>
          <cell r="S688">
            <v>35.5</v>
          </cell>
          <cell r="T688">
            <v>55.5</v>
          </cell>
          <cell r="U688">
            <v>73</v>
          </cell>
          <cell r="V688">
            <v>81</v>
          </cell>
          <cell r="W688">
            <v>104</v>
          </cell>
          <cell r="X688">
            <v>48.904782652957401</v>
          </cell>
          <cell r="Y688">
            <v>61.059110151187902</v>
          </cell>
          <cell r="Z688">
            <v>59.637880341880297</v>
          </cell>
          <cell r="AA688">
            <v>55.610777988614799</v>
          </cell>
          <cell r="AB688">
            <v>61.493868157159298</v>
          </cell>
          <cell r="AC688">
            <v>1</v>
          </cell>
          <cell r="AD688">
            <v>1.2485304471033301</v>
          </cell>
          <cell r="AE688">
            <v>1.2194692851430899</v>
          </cell>
          <cell r="AF688">
            <v>1.1371235075973101</v>
          </cell>
          <cell r="AG688">
            <v>1.2574203343983299</v>
          </cell>
        </row>
        <row r="689">
          <cell r="A689" t="str">
            <v>b0761</v>
          </cell>
          <cell r="B689" t="str">
            <v>mode, chld, eck0750, jw0744, modr</v>
          </cell>
          <cell r="C689" t="str">
            <v>dna-binding transcriptional dual regulator</v>
          </cell>
          <cell r="D689">
            <v>0.67900000000000005</v>
          </cell>
          <cell r="E689">
            <v>0.76900000000000002</v>
          </cell>
          <cell r="F689">
            <v>1.1140000000000001</v>
          </cell>
          <cell r="G689">
            <v>1.518</v>
          </cell>
          <cell r="H689">
            <v>2.1989999999999998</v>
          </cell>
          <cell r="I689">
            <v>0.94486889249845296</v>
          </cell>
          <cell r="J689">
            <v>0.84753562836278096</v>
          </cell>
          <cell r="K689">
            <v>0.97224737302365316</v>
          </cell>
          <cell r="L689">
            <v>1.07423587401603</v>
          </cell>
          <cell r="M689">
            <v>1.2910396293395701</v>
          </cell>
          <cell r="N689">
            <v>1</v>
          </cell>
          <cell r="O689">
            <v>0.89698754514152801</v>
          </cell>
          <cell r="P689">
            <v>1.0289759571328501</v>
          </cell>
          <cell r="Q689">
            <v>1.13691527210246</v>
          </cell>
          <cell r="R689">
            <v>1.36636906939096</v>
          </cell>
          <cell r="S689"/>
          <cell r="T689"/>
          <cell r="U689"/>
          <cell r="V689"/>
          <cell r="W689"/>
          <cell r="X689"/>
          <cell r="Y689"/>
          <cell r="Z689"/>
          <cell r="AA689"/>
          <cell r="AB689"/>
          <cell r="AC689"/>
          <cell r="AD689"/>
          <cell r="AE689"/>
          <cell r="AF689"/>
          <cell r="AG689"/>
        </row>
        <row r="690">
          <cell r="A690" t="str">
            <v>b0762</v>
          </cell>
          <cell r="B690" t="str">
            <v>ybht, eck0751, jw5102</v>
          </cell>
          <cell r="C690" t="str">
            <v>predicted protein</v>
          </cell>
          <cell r="D690">
            <v>0.159</v>
          </cell>
          <cell r="E690">
            <v>0.23300000000000001</v>
          </cell>
          <cell r="F690">
            <v>0.46300000000000002</v>
          </cell>
          <cell r="G690">
            <v>0.56899999999999995</v>
          </cell>
          <cell r="H690">
            <v>0.82399999999999995</v>
          </cell>
          <cell r="I690">
            <v>0.22074526486968801</v>
          </cell>
          <cell r="J690">
            <v>0.25683566846285</v>
          </cell>
          <cell r="K690">
            <v>0.40462284829900502</v>
          </cell>
          <cell r="L690">
            <v>0.40283732499194402</v>
          </cell>
          <cell r="M690">
            <v>0.48387208974022106</v>
          </cell>
          <cell r="N690">
            <v>1</v>
          </cell>
          <cell r="O690">
            <v>1.1634934439679501</v>
          </cell>
          <cell r="P690">
            <v>1.83298540305209</v>
          </cell>
          <cell r="Q690">
            <v>1.8248967887476499</v>
          </cell>
          <cell r="R690">
            <v>2.1919930650646702</v>
          </cell>
          <cell r="S690"/>
          <cell r="T690"/>
          <cell r="U690"/>
          <cell r="V690"/>
          <cell r="W690"/>
          <cell r="X690"/>
          <cell r="Y690"/>
          <cell r="Z690"/>
          <cell r="AA690"/>
          <cell r="AB690"/>
          <cell r="AC690"/>
          <cell r="AD690"/>
          <cell r="AE690"/>
          <cell r="AF690"/>
          <cell r="AG690"/>
        </row>
        <row r="691">
          <cell r="A691" t="str">
            <v>b0763</v>
          </cell>
          <cell r="B691" t="str">
            <v>moda, eck0752, jw0746</v>
          </cell>
          <cell r="C691" t="str">
            <v>molybdate transporter subunit</v>
          </cell>
          <cell r="D691">
            <v>0.222</v>
          </cell>
          <cell r="E691">
            <v>0.52900000000000003</v>
          </cell>
          <cell r="F691">
            <v>0.626</v>
          </cell>
          <cell r="G691">
            <v>0.76700000000000002</v>
          </cell>
          <cell r="H691">
            <v>0.68799999999999994</v>
          </cell>
          <cell r="I691">
            <v>0.30883917694989699</v>
          </cell>
          <cell r="J691">
            <v>0.58284770608188297</v>
          </cell>
          <cell r="K691">
            <v>0.54636021511821098</v>
          </cell>
          <cell r="L691">
            <v>0.54252669347683202</v>
          </cell>
          <cell r="M691">
            <v>0.40403050376462102</v>
          </cell>
          <cell r="N691">
            <v>1</v>
          </cell>
          <cell r="O691">
            <v>1.88722075948428</v>
          </cell>
          <cell r="P691">
            <v>1.76907677489002</v>
          </cell>
          <cell r="Q691">
            <v>1.75666409564628</v>
          </cell>
          <cell r="R691">
            <v>1.3082229649581301</v>
          </cell>
          <cell r="S691">
            <v>639.5</v>
          </cell>
          <cell r="T691">
            <v>894</v>
          </cell>
          <cell r="U691">
            <v>1414</v>
          </cell>
          <cell r="V691">
            <v>1317.5</v>
          </cell>
          <cell r="W691">
            <v>1077</v>
          </cell>
          <cell r="X691">
            <v>880.97488750890795</v>
          </cell>
          <cell r="Y691">
            <v>983.546747300216</v>
          </cell>
          <cell r="Z691">
            <v>1155.17757264957</v>
          </cell>
          <cell r="AA691">
            <v>904.53333333333296</v>
          </cell>
          <cell r="AB691">
            <v>636.81630774288999</v>
          </cell>
          <cell r="AC691">
            <v>1</v>
          </cell>
          <cell r="AD691">
            <v>1.1164299473749399</v>
          </cell>
          <cell r="AE691">
            <v>1.3112491502635399</v>
          </cell>
          <cell r="AF691">
            <v>1.0267413363972699</v>
          </cell>
          <cell r="AG691">
            <v>0.72285409808171297</v>
          </cell>
        </row>
        <row r="692">
          <cell r="A692" t="str">
            <v>b0764</v>
          </cell>
          <cell r="B692" t="str">
            <v>modb, chlj, eck0753, jw0747</v>
          </cell>
          <cell r="C692" t="str">
            <v>molybdate transporter subunit</v>
          </cell>
          <cell r="D692">
            <v>0.151</v>
          </cell>
          <cell r="E692">
            <v>0.33100000000000002</v>
          </cell>
          <cell r="F692">
            <v>0.373</v>
          </cell>
          <cell r="G692">
            <v>0.432</v>
          </cell>
          <cell r="H692">
            <v>0.39700000000000002</v>
          </cell>
          <cell r="I692">
            <v>0.210100197777317</v>
          </cell>
          <cell r="J692">
            <v>0.36452266951204498</v>
          </cell>
          <cell r="K692">
            <v>0.32600335285128401</v>
          </cell>
          <cell r="L692">
            <v>0.30555188545357598</v>
          </cell>
          <cell r="M692">
            <v>0.232872189484988</v>
          </cell>
          <cell r="N692">
            <v>1</v>
          </cell>
          <cell r="O692">
            <v>1.7349944139433799</v>
          </cell>
          <cell r="P692">
            <v>1.551656572912</v>
          </cell>
          <cell r="Q692">
            <v>1.4543150776917799</v>
          </cell>
          <cell r="R692">
            <v>1.1083863411295201</v>
          </cell>
          <cell r="S692"/>
          <cell r="T692"/>
          <cell r="U692"/>
          <cell r="V692"/>
          <cell r="W692"/>
          <cell r="X692"/>
          <cell r="Y692"/>
          <cell r="Z692"/>
          <cell r="AA692"/>
          <cell r="AB692"/>
          <cell r="AC692"/>
          <cell r="AD692"/>
          <cell r="AE692"/>
          <cell r="AF692"/>
          <cell r="AG692"/>
        </row>
        <row r="693">
          <cell r="A693" t="str">
            <v>b0765</v>
          </cell>
          <cell r="B693" t="str">
            <v>modc, chld, eck0754, jw0748, nard</v>
          </cell>
          <cell r="C693" t="str">
            <v>molybdate transporter subunit (ec:3,6,3,29)</v>
          </cell>
          <cell r="D693">
            <v>0.106</v>
          </cell>
          <cell r="E693">
            <v>0.17799999999999999</v>
          </cell>
          <cell r="F693">
            <v>0.25800000000000001</v>
          </cell>
          <cell r="G693">
            <v>0.29399999999999998</v>
          </cell>
          <cell r="H693">
            <v>0.313</v>
          </cell>
          <cell r="I693">
            <v>0.147582692037939</v>
          </cell>
          <cell r="J693">
            <v>0.196490325156392</v>
          </cell>
          <cell r="K693">
            <v>0.22556797646780799</v>
          </cell>
          <cell r="L693">
            <v>0.208113070001997</v>
          </cell>
          <cell r="M693">
            <v>0.184075922904511</v>
          </cell>
          <cell r="N693">
            <v>1</v>
          </cell>
          <cell r="O693">
            <v>1.33139138772371</v>
          </cell>
          <cell r="P693">
            <v>1.5284175491921601</v>
          </cell>
          <cell r="Q693">
            <v>1.41014550641547</v>
          </cell>
          <cell r="R693">
            <v>1.24727310745349</v>
          </cell>
          <cell r="S693">
            <v>56</v>
          </cell>
          <cell r="T693"/>
          <cell r="U693">
            <v>49</v>
          </cell>
          <cell r="V693"/>
          <cell r="W693"/>
          <cell r="X693">
            <v>77.145572635651007</v>
          </cell>
          <cell r="Y693"/>
          <cell r="Z693">
            <v>40.030905982905999</v>
          </cell>
          <cell r="AA693"/>
          <cell r="AB693"/>
          <cell r="AC693">
            <v>1</v>
          </cell>
          <cell r="AD693"/>
          <cell r="AE693">
            <v>0.51890088588708705</v>
          </cell>
          <cell r="AF693"/>
          <cell r="AG693"/>
        </row>
        <row r="694">
          <cell r="A694" t="str">
            <v>b0766</v>
          </cell>
          <cell r="B694" t="str">
            <v>ybha, eck0755, jw0749, modd</v>
          </cell>
          <cell r="C694" t="str">
            <v>predicted hydrolase</v>
          </cell>
          <cell r="D694">
            <v>0.221</v>
          </cell>
          <cell r="E694">
            <v>0.24099999999999999</v>
          </cell>
          <cell r="F694">
            <v>0.47099999999999997</v>
          </cell>
          <cell r="G694">
            <v>0.74199999999999999</v>
          </cell>
          <cell r="H694">
            <v>0.91800000000000004</v>
          </cell>
          <cell r="I694">
            <v>0.307759738001878</v>
          </cell>
          <cell r="J694">
            <v>0.265666694312576</v>
          </cell>
          <cell r="K694">
            <v>0.41162039501424802</v>
          </cell>
          <cell r="L694">
            <v>0.525384679647388</v>
          </cell>
          <cell r="M694">
            <v>0.53895492585147098</v>
          </cell>
          <cell r="N694">
            <v>1</v>
          </cell>
          <cell r="O694">
            <v>0.86322758148096101</v>
          </cell>
          <cell r="P694">
            <v>1.33747317854727</v>
          </cell>
          <cell r="Q694">
            <v>1.7071260947206199</v>
          </cell>
          <cell r="R694">
            <v>1.75121973182919</v>
          </cell>
          <cell r="S694"/>
          <cell r="T694"/>
          <cell r="U694"/>
          <cell r="V694"/>
          <cell r="W694"/>
          <cell r="X694"/>
          <cell r="Y694"/>
          <cell r="Z694"/>
          <cell r="AA694"/>
          <cell r="AB694"/>
          <cell r="AC694"/>
          <cell r="AD694"/>
          <cell r="AE694"/>
          <cell r="AF694"/>
          <cell r="AG694"/>
        </row>
        <row r="695">
          <cell r="A695" t="str">
            <v>b0767</v>
          </cell>
          <cell r="B695" t="str">
            <v>pgl, blu, eck0756, jw0750, ybhe</v>
          </cell>
          <cell r="C695" t="str">
            <v>6-phosphogluconolactonase (ec:3,1,1,31)</v>
          </cell>
          <cell r="D695">
            <v>0.46700000000000003</v>
          </cell>
          <cell r="E695">
            <v>0.50700000000000001</v>
          </cell>
          <cell r="F695">
            <v>1.0109999999999999</v>
          </cell>
          <cell r="G695">
            <v>1.4770000000000001</v>
          </cell>
          <cell r="H695">
            <v>1.889</v>
          </cell>
          <cell r="I695">
            <v>0.65000215319819299</v>
          </cell>
          <cell r="J695">
            <v>0.55954115702681595</v>
          </cell>
          <cell r="K695">
            <v>0.88251412691054709</v>
          </cell>
          <cell r="L695">
            <v>1.04505836205581</v>
          </cell>
          <cell r="M695">
            <v>1.10948264011692</v>
          </cell>
          <cell r="N695">
            <v>1</v>
          </cell>
          <cell r="O695">
            <v>0.86082969767671813</v>
          </cell>
          <cell r="P695">
            <v>1.3577095438350899</v>
          </cell>
          <cell r="Q695">
            <v>1.60777676952888</v>
          </cell>
          <cell r="R695">
            <v>1.70689071514294</v>
          </cell>
          <cell r="S695">
            <v>1988.5</v>
          </cell>
          <cell r="T695">
            <v>1703.5</v>
          </cell>
          <cell r="U695">
            <v>2077.5</v>
          </cell>
          <cell r="V695">
            <v>2287.5</v>
          </cell>
          <cell r="W695">
            <v>2319.5</v>
          </cell>
          <cell r="X695">
            <v>2739.3566283212899</v>
          </cell>
          <cell r="Y695">
            <v>1874.12962419006</v>
          </cell>
          <cell r="Z695">
            <v>1697.22871794872</v>
          </cell>
          <cell r="AA695">
            <v>1570.4895635673599</v>
          </cell>
          <cell r="AB695">
            <v>1371.4906460627999</v>
          </cell>
          <cell r="AC695">
            <v>1</v>
          </cell>
          <cell r="AD695">
            <v>0.68414955716757297</v>
          </cell>
          <cell r="AE695">
            <v>0.61957201935726103</v>
          </cell>
          <cell r="AF695">
            <v>0.573305989928657</v>
          </cell>
          <cell r="AG695">
            <v>0.50066159034695101</v>
          </cell>
        </row>
        <row r="696">
          <cell r="A696" t="str">
            <v>b0768</v>
          </cell>
          <cell r="B696" t="str">
            <v>ybhd, eck0757, jw5896</v>
          </cell>
          <cell r="C696" t="str">
            <v>predicted dna-binding transcriptional regulator</v>
          </cell>
          <cell r="D696">
            <v>1.7999999999999999E-2</v>
          </cell>
          <cell r="E696">
            <v>2.8000000000000001E-2</v>
          </cell>
          <cell r="F696">
            <v>4.9000000000000002E-2</v>
          </cell>
          <cell r="G696">
            <v>6.0999999999999999E-2</v>
          </cell>
          <cell r="H696">
            <v>8.8999999999999996E-2</v>
          </cell>
          <cell r="I696">
            <v>2.4466383289285399E-2</v>
          </cell>
          <cell r="J696">
            <v>3.0665737263171799E-2</v>
          </cell>
          <cell r="K696">
            <v>4.2536851620772302E-2</v>
          </cell>
          <cell r="L696">
            <v>4.3008410486821899E-2</v>
          </cell>
          <cell r="M696">
            <v>5.2025668736696E-2</v>
          </cell>
          <cell r="N696"/>
          <cell r="O696"/>
          <cell r="P696"/>
          <cell r="Q696"/>
          <cell r="R696"/>
          <cell r="S696"/>
          <cell r="T696"/>
          <cell r="U696"/>
          <cell r="V696"/>
          <cell r="W696"/>
          <cell r="X696"/>
          <cell r="Y696"/>
          <cell r="Z696"/>
          <cell r="AA696"/>
          <cell r="AB696"/>
          <cell r="AC696"/>
          <cell r="AD696"/>
          <cell r="AE696"/>
          <cell r="AF696"/>
          <cell r="AG696"/>
        </row>
        <row r="697">
          <cell r="A697" t="str">
            <v>b0769</v>
          </cell>
          <cell r="B697" t="str">
            <v>ybhh, eck0758, jw0752</v>
          </cell>
          <cell r="C697" t="str">
            <v>conserved protein</v>
          </cell>
          <cell r="D697">
            <v>1.0999999999999999E-2</v>
          </cell>
          <cell r="E697">
            <v>1.6E-2</v>
          </cell>
          <cell r="F697">
            <v>2.5000000000000001E-2</v>
          </cell>
          <cell r="G697">
            <v>3.1E-2</v>
          </cell>
          <cell r="H697">
            <v>4.8000000000000001E-2</v>
          </cell>
          <cell r="I697">
            <v>1.54422736838547E-2</v>
          </cell>
          <cell r="J697">
            <v>1.8155117309393998E-2</v>
          </cell>
          <cell r="K697">
            <v>2.1675930001450301E-2</v>
          </cell>
          <cell r="L697">
            <v>2.1653070100350901E-2</v>
          </cell>
          <cell r="M697">
            <v>2.8343386257753098E-2</v>
          </cell>
          <cell r="N697"/>
          <cell r="O697"/>
          <cell r="P697"/>
          <cell r="Q697"/>
          <cell r="R697"/>
          <cell r="S697"/>
          <cell r="T697"/>
          <cell r="U697"/>
          <cell r="V697"/>
          <cell r="W697"/>
          <cell r="X697"/>
          <cell r="Y697"/>
          <cell r="Z697"/>
          <cell r="AA697"/>
          <cell r="AB697"/>
          <cell r="AC697"/>
          <cell r="AD697"/>
          <cell r="AE697"/>
          <cell r="AF697"/>
          <cell r="AG697"/>
        </row>
        <row r="698">
          <cell r="A698" t="str">
            <v>b0770</v>
          </cell>
          <cell r="B698" t="str">
            <v>ybhi, eck0759, jw0753</v>
          </cell>
          <cell r="C698" t="str">
            <v>predicted transporter</v>
          </cell>
          <cell r="D698">
            <v>0.66700000000000004</v>
          </cell>
          <cell r="E698">
            <v>0.73399999999999999</v>
          </cell>
          <cell r="F698">
            <v>0.86699999999999999</v>
          </cell>
          <cell r="G698">
            <v>1.5309999999999999</v>
          </cell>
          <cell r="H698">
            <v>2.73</v>
          </cell>
          <cell r="I698">
            <v>0.92810790423310308</v>
          </cell>
          <cell r="J698">
            <v>0.80901763728156195</v>
          </cell>
          <cell r="K698">
            <v>0.75710985736550596</v>
          </cell>
          <cell r="L698">
            <v>1.0838534459856</v>
          </cell>
          <cell r="M698">
            <v>1.6028599368702801</v>
          </cell>
          <cell r="N698">
            <v>1</v>
          </cell>
          <cell r="O698">
            <v>0.87168489093954515</v>
          </cell>
          <cell r="P698">
            <v>0.81575628643213405</v>
          </cell>
          <cell r="Q698">
            <v>1.16780973531434</v>
          </cell>
          <cell r="R698">
            <v>1.7270189485076299</v>
          </cell>
          <cell r="S698"/>
          <cell r="T698"/>
          <cell r="U698"/>
          <cell r="V698"/>
          <cell r="W698"/>
          <cell r="X698"/>
          <cell r="Y698"/>
          <cell r="Z698"/>
          <cell r="AA698"/>
          <cell r="AB698"/>
          <cell r="AC698"/>
          <cell r="AD698"/>
          <cell r="AE698"/>
          <cell r="AF698"/>
          <cell r="AG698"/>
        </row>
        <row r="699">
          <cell r="A699" t="str">
            <v>b0771</v>
          </cell>
          <cell r="B699" t="str">
            <v>ybhj, eck0760, jw5103</v>
          </cell>
          <cell r="C699" t="str">
            <v>predicted hydratase</v>
          </cell>
          <cell r="D699">
            <v>2.9000000000000001E-2</v>
          </cell>
          <cell r="E699">
            <v>3.4000000000000002E-2</v>
          </cell>
          <cell r="F699">
            <v>4.4999999999999998E-2</v>
          </cell>
          <cell r="G699">
            <v>6.8000000000000005E-2</v>
          </cell>
          <cell r="H699">
            <v>0.114</v>
          </cell>
          <cell r="I699">
            <v>3.9879871934526301E-2</v>
          </cell>
          <cell r="J699">
            <v>3.7289006650465903E-2</v>
          </cell>
          <cell r="K699">
            <v>3.8963986592048701E-2</v>
          </cell>
          <cell r="L699">
            <v>4.7817196471608099E-2</v>
          </cell>
          <cell r="M699">
            <v>6.7096212132387006E-2</v>
          </cell>
          <cell r="N699"/>
          <cell r="O699"/>
          <cell r="P699"/>
          <cell r="Q699"/>
          <cell r="R699"/>
          <cell r="S699"/>
          <cell r="T699"/>
          <cell r="U699"/>
          <cell r="V699"/>
          <cell r="W699"/>
          <cell r="X699"/>
          <cell r="Y699"/>
          <cell r="Z699"/>
          <cell r="AA699"/>
          <cell r="AB699"/>
          <cell r="AC699"/>
          <cell r="AD699"/>
          <cell r="AE699"/>
          <cell r="AF699"/>
          <cell r="AG699"/>
        </row>
        <row r="700">
          <cell r="A700" t="str">
            <v>b0772</v>
          </cell>
          <cell r="B700" t="str">
            <v>ybhc, eck0761, jw0755</v>
          </cell>
          <cell r="C700" t="str">
            <v>predicted pectinesterase</v>
          </cell>
          <cell r="D700">
            <v>0.24</v>
          </cell>
          <cell r="E700">
            <v>0.20499999999999999</v>
          </cell>
          <cell r="F700">
            <v>0.80800000000000005</v>
          </cell>
          <cell r="G700">
            <v>1.1910000000000001</v>
          </cell>
          <cell r="H700">
            <v>1.716</v>
          </cell>
          <cell r="I700">
            <v>0.33480687990938401</v>
          </cell>
          <cell r="J700">
            <v>0.22592707798881101</v>
          </cell>
          <cell r="K700">
            <v>0.70524568759371098</v>
          </cell>
          <cell r="L700">
            <v>0.84266531140532097</v>
          </cell>
          <cell r="M700">
            <v>1.0075734727404799</v>
          </cell>
          <cell r="N700">
            <v>1</v>
          </cell>
          <cell r="O700">
            <v>0.6747981942604</v>
          </cell>
          <cell r="P700">
            <v>2.1064253153477202</v>
          </cell>
          <cell r="Q700">
            <v>2.5168697597653602</v>
          </cell>
          <cell r="R700">
            <v>3.0094168704453899</v>
          </cell>
          <cell r="S700">
            <v>52</v>
          </cell>
          <cell r="T700">
            <v>69.5</v>
          </cell>
          <cell r="U700">
            <v>94.5</v>
          </cell>
          <cell r="V700">
            <v>101</v>
          </cell>
          <cell r="W700">
            <v>132.5</v>
          </cell>
          <cell r="X700">
            <v>71.635174590247402</v>
          </cell>
          <cell r="Y700">
            <v>76.461408207343396</v>
          </cell>
          <cell r="Z700">
            <v>77.202461538461506</v>
          </cell>
          <cell r="AA700">
            <v>69.341834282099896</v>
          </cell>
          <cell r="AB700">
            <v>78.345553180996205</v>
          </cell>
          <cell r="AC700">
            <v>1</v>
          </cell>
          <cell r="AD700">
            <v>1.0673723997282301</v>
          </cell>
          <cell r="AE700">
            <v>1.07771722453472</v>
          </cell>
          <cell r="AF700">
            <v>0.96798583487420309</v>
          </cell>
          <cell r="AG700">
            <v>1.0936743524271699</v>
          </cell>
        </row>
        <row r="701">
          <cell r="A701" t="str">
            <v>b0773</v>
          </cell>
          <cell r="B701" t="str">
            <v>ybhb, eck0762, jw0756</v>
          </cell>
          <cell r="C701" t="str">
            <v>predicted kinase inhibitor</v>
          </cell>
          <cell r="D701">
            <v>0.20599999999999999</v>
          </cell>
          <cell r="E701">
            <v>0.20699999999999999</v>
          </cell>
          <cell r="F701">
            <v>0.46300000000000002</v>
          </cell>
          <cell r="G701">
            <v>0.62</v>
          </cell>
          <cell r="H701">
            <v>0.83699999999999997</v>
          </cell>
          <cell r="I701">
            <v>0.28641113420745201</v>
          </cell>
          <cell r="J701">
            <v>0.228627900061185</v>
          </cell>
          <cell r="K701">
            <v>0.40421122790399094</v>
          </cell>
          <cell r="L701">
            <v>0.43877239924598493</v>
          </cell>
          <cell r="M701">
            <v>0.49159036089358493</v>
          </cell>
          <cell r="N701">
            <v>1</v>
          </cell>
          <cell r="O701">
            <v>0.79825074082345804</v>
          </cell>
          <cell r="P701">
            <v>1.4112971865514701</v>
          </cell>
          <cell r="Q701">
            <v>1.5319669762844299</v>
          </cell>
          <cell r="R701">
            <v>1.71638006411273</v>
          </cell>
          <cell r="S701">
            <v>365</v>
          </cell>
          <cell r="T701">
            <v>288.5</v>
          </cell>
          <cell r="U701">
            <v>290.5</v>
          </cell>
          <cell r="V701">
            <v>337</v>
          </cell>
          <cell r="W701">
            <v>226</v>
          </cell>
          <cell r="X701">
            <v>502.82382164308302</v>
          </cell>
          <cell r="Y701">
            <v>317.39735637148999</v>
          </cell>
          <cell r="Z701">
            <v>237.32608547008499</v>
          </cell>
          <cell r="AA701">
            <v>231.368298545225</v>
          </cell>
          <cell r="AB701">
            <v>133.630905803058</v>
          </cell>
          <cell r="AC701">
            <v>1</v>
          </cell>
          <cell r="AD701">
            <v>0.63122975227054201</v>
          </cell>
          <cell r="AE701">
            <v>0.47198655921784399</v>
          </cell>
          <cell r="AF701">
            <v>0.46013790235550106</v>
          </cell>
          <cell r="AG701">
            <v>0.26576088890615901</v>
          </cell>
        </row>
        <row r="702">
          <cell r="A702" t="str">
            <v>b0774</v>
          </cell>
          <cell r="B702" t="str">
            <v>bioa, eck0763, jw0757</v>
          </cell>
          <cell r="C702" t="str">
            <v>7,8-diaminopelargonic acid synthase, plp-dependent (ec:2,6,1,62)</v>
          </cell>
          <cell r="D702">
            <v>0.11700000000000001</v>
          </cell>
          <cell r="E702">
            <v>0.14299999999999999</v>
          </cell>
          <cell r="F702">
            <v>0.34599999999999997</v>
          </cell>
          <cell r="G702">
            <v>0.505</v>
          </cell>
          <cell r="H702">
            <v>0.746</v>
          </cell>
          <cell r="I702">
            <v>0.16272542141371901</v>
          </cell>
          <cell r="J702">
            <v>0.15797969326338099</v>
          </cell>
          <cell r="K702">
            <v>0.30185770047974803</v>
          </cell>
          <cell r="L702">
            <v>0.35757338636966901</v>
          </cell>
          <cell r="M702">
            <v>0.43812222586044502</v>
          </cell>
          <cell r="N702">
            <v>1</v>
          </cell>
          <cell r="O702">
            <v>0.97083597566312796</v>
          </cell>
          <cell r="P702">
            <v>1.85501255954529</v>
          </cell>
          <cell r="Q702">
            <v>2.19740335138271</v>
          </cell>
          <cell r="R702">
            <v>2.6924018512543801</v>
          </cell>
          <cell r="S702"/>
          <cell r="T702"/>
          <cell r="U702"/>
          <cell r="V702"/>
          <cell r="W702"/>
          <cell r="X702"/>
          <cell r="Y702"/>
          <cell r="Z702"/>
          <cell r="AA702"/>
          <cell r="AB702"/>
          <cell r="AC702"/>
          <cell r="AD702"/>
          <cell r="AE702"/>
          <cell r="AF702"/>
          <cell r="AG702"/>
        </row>
        <row r="703">
          <cell r="A703" t="str">
            <v>b0775</v>
          </cell>
          <cell r="B703" t="str">
            <v>biob, eck0764, jw0758</v>
          </cell>
          <cell r="C703" t="str">
            <v>biotin synthase (ec:2,8,1,6)</v>
          </cell>
          <cell r="D703">
            <v>0.223</v>
          </cell>
          <cell r="E703">
            <v>0.23699999999999999</v>
          </cell>
          <cell r="F703">
            <v>0.76900000000000002</v>
          </cell>
          <cell r="G703">
            <v>1.1259999999999999</v>
          </cell>
          <cell r="H703">
            <v>1.5880000000000001</v>
          </cell>
          <cell r="I703">
            <v>0.310848732458124</v>
          </cell>
          <cell r="J703">
            <v>0.26174424699765603</v>
          </cell>
          <cell r="K703">
            <v>0.67121291333393296</v>
          </cell>
          <cell r="L703">
            <v>0.79665253744207509</v>
          </cell>
          <cell r="M703">
            <v>0.93222075576202701</v>
          </cell>
          <cell r="N703">
            <v>1</v>
          </cell>
          <cell r="O703">
            <v>0.84203092908836996</v>
          </cell>
          <cell r="P703">
            <v>2.1592911382527702</v>
          </cell>
          <cell r="Q703">
            <v>2.56283025876388</v>
          </cell>
          <cell r="R703">
            <v>2.99895305472289</v>
          </cell>
          <cell r="S703"/>
          <cell r="T703"/>
          <cell r="U703"/>
          <cell r="V703"/>
          <cell r="W703"/>
          <cell r="X703"/>
          <cell r="Y703"/>
          <cell r="Z703"/>
          <cell r="AA703"/>
          <cell r="AB703"/>
          <cell r="AC703"/>
          <cell r="AD703"/>
          <cell r="AE703"/>
          <cell r="AF703"/>
          <cell r="AG703"/>
        </row>
        <row r="704">
          <cell r="A704" t="str">
            <v>b0776</v>
          </cell>
          <cell r="B704" t="str">
            <v>biof, eck0765, jw0759</v>
          </cell>
          <cell r="C704" t="str">
            <v>8-amino-7-oxononanoate synthase (ec:2,3,1,47)</v>
          </cell>
          <cell r="D704">
            <v>7.5999999999999998E-2</v>
          </cell>
          <cell r="E704">
            <v>0.157</v>
          </cell>
          <cell r="F704">
            <v>0.26500000000000001</v>
          </cell>
          <cell r="G704">
            <v>0.39200000000000002</v>
          </cell>
          <cell r="H704">
            <v>0.65200000000000002</v>
          </cell>
          <cell r="I704">
            <v>0.10590555425496299</v>
          </cell>
          <cell r="J704">
            <v>0.17269806967959</v>
          </cell>
          <cell r="K704">
            <v>0.231602331458716</v>
          </cell>
          <cell r="L704">
            <v>0.27727658474753503</v>
          </cell>
          <cell r="M704">
            <v>0.38286715496752893</v>
          </cell>
          <cell r="N704">
            <v>1</v>
          </cell>
          <cell r="O704">
            <v>1.63068000441061</v>
          </cell>
          <cell r="P704">
            <v>2.1868761566663899</v>
          </cell>
          <cell r="Q704">
            <v>2.61814960223903</v>
          </cell>
          <cell r="R704">
            <v>3.6151754047365094</v>
          </cell>
          <cell r="S704"/>
          <cell r="T704"/>
          <cell r="U704"/>
          <cell r="V704"/>
          <cell r="W704"/>
          <cell r="X704"/>
          <cell r="Y704"/>
          <cell r="Z704"/>
          <cell r="AA704"/>
          <cell r="AB704"/>
          <cell r="AC704"/>
          <cell r="AD704"/>
          <cell r="AE704"/>
          <cell r="AF704"/>
          <cell r="AG704"/>
        </row>
        <row r="705">
          <cell r="A705" t="str">
            <v>b0777</v>
          </cell>
          <cell r="B705" t="str">
            <v>bioc, eck0766, jw0760</v>
          </cell>
          <cell r="C705" t="str">
            <v>predicted methltransferase, enzyme of biotin synthesis</v>
          </cell>
          <cell r="D705">
            <v>5.3999999999999999E-2</v>
          </cell>
          <cell r="E705">
            <v>0.13900000000000001</v>
          </cell>
          <cell r="F705">
            <v>0.214</v>
          </cell>
          <cell r="G705">
            <v>0.34</v>
          </cell>
          <cell r="H705">
            <v>0.52900000000000003</v>
          </cell>
          <cell r="I705">
            <v>7.4511871516771605E-2</v>
          </cell>
          <cell r="J705">
            <v>0.15356418033851801</v>
          </cell>
          <cell r="K705">
            <v>0.18687565933646799</v>
          </cell>
          <cell r="L705">
            <v>0.24089040486640301</v>
          </cell>
          <cell r="M705">
            <v>0.31074384014529399</v>
          </cell>
          <cell r="N705">
            <v>1</v>
          </cell>
          <cell r="O705">
            <v>2.0609357571156099</v>
          </cell>
          <cell r="P705">
            <v>2.50799846430384</v>
          </cell>
          <cell r="Q705">
            <v>3.23291309106606</v>
          </cell>
          <cell r="R705">
            <v>4.1703937080059799</v>
          </cell>
          <cell r="S705"/>
          <cell r="T705"/>
          <cell r="U705"/>
          <cell r="V705"/>
          <cell r="W705"/>
          <cell r="X705"/>
          <cell r="Y705"/>
          <cell r="Z705"/>
          <cell r="AA705"/>
          <cell r="AB705"/>
          <cell r="AC705"/>
          <cell r="AD705"/>
          <cell r="AE705"/>
          <cell r="AF705"/>
          <cell r="AG705"/>
        </row>
        <row r="706">
          <cell r="A706" t="str">
            <v>b0778</v>
          </cell>
          <cell r="B706" t="str">
            <v>biod, eck0767, jw0761</v>
          </cell>
          <cell r="C706" t="str">
            <v>dethiobiotin synthetase (ec:6,3,3,3)</v>
          </cell>
          <cell r="D706">
            <v>0.108</v>
          </cell>
          <cell r="E706">
            <v>0.28000000000000003</v>
          </cell>
          <cell r="F706">
            <v>0.4</v>
          </cell>
          <cell r="G706">
            <v>0.52500000000000002</v>
          </cell>
          <cell r="H706">
            <v>0.73599999999999999</v>
          </cell>
          <cell r="I706">
            <v>0.149922375957768</v>
          </cell>
          <cell r="J706">
            <v>0.30834998591958201</v>
          </cell>
          <cell r="K706">
            <v>0.34905409497208201</v>
          </cell>
          <cell r="L706">
            <v>0.37171103672269001</v>
          </cell>
          <cell r="M706">
            <v>0.432384654696228</v>
          </cell>
          <cell r="N706">
            <v>1</v>
          </cell>
          <cell r="O706">
            <v>2.0567309179147601</v>
          </cell>
          <cell r="P706">
            <v>2.3282321450829202</v>
          </cell>
          <cell r="Q706">
            <v>2.4793566293759701</v>
          </cell>
          <cell r="R706">
            <v>2.88405684564409</v>
          </cell>
          <cell r="S706">
            <v>57</v>
          </cell>
          <cell r="T706"/>
          <cell r="U706">
            <v>136</v>
          </cell>
          <cell r="V706">
            <v>142</v>
          </cell>
          <cell r="W706">
            <v>212</v>
          </cell>
          <cell r="X706">
            <v>78.523172147001901</v>
          </cell>
          <cell r="Y706"/>
          <cell r="Z706">
            <v>111.10618803418799</v>
          </cell>
          <cell r="AA706">
            <v>97.490499683744503</v>
          </cell>
          <cell r="AB706">
            <v>125.352885089594</v>
          </cell>
          <cell r="AC706">
            <v>1</v>
          </cell>
          <cell r="AD706"/>
          <cell r="AE706">
            <v>1.41494777906053</v>
          </cell>
          <cell r="AF706">
            <v>1.24155070430973</v>
          </cell>
          <cell r="AG706">
            <v>1.5963808091568501</v>
          </cell>
        </row>
        <row r="707">
          <cell r="A707" t="str">
            <v>b0779</v>
          </cell>
          <cell r="B707" t="str">
            <v>uvrb, dar-1, dar-6, eck0768, jw0762</v>
          </cell>
          <cell r="C707" t="str">
            <v>excinulease of nucleotide excision repair, dna damage recognition</v>
          </cell>
          <cell r="D707">
            <v>0.21299999999999999</v>
          </cell>
          <cell r="E707">
            <v>0.3</v>
          </cell>
          <cell r="F707">
            <v>0.38300000000000001</v>
          </cell>
          <cell r="G707">
            <v>0.51</v>
          </cell>
          <cell r="H707">
            <v>0.66600000000000004</v>
          </cell>
          <cell r="I707">
            <v>0.29693476441817102</v>
          </cell>
          <cell r="J707">
            <v>0.330920616153839</v>
          </cell>
          <cell r="K707">
            <v>0.33450743021227802</v>
          </cell>
          <cell r="L707">
            <v>0.36088450167251401</v>
          </cell>
          <cell r="M707">
            <v>0.39111289513974307</v>
          </cell>
          <cell r="N707">
            <v>1</v>
          </cell>
          <cell r="O707">
            <v>1.1144556172203699</v>
          </cell>
          <cell r="P707">
            <v>1.12653508546811</v>
          </cell>
          <cell r="Q707">
            <v>1.21536628551948</v>
          </cell>
          <cell r="R707">
            <v>1.3171677486336399</v>
          </cell>
          <cell r="S707">
            <v>82</v>
          </cell>
          <cell r="T707">
            <v>87</v>
          </cell>
          <cell r="U707">
            <v>96.5</v>
          </cell>
          <cell r="V707">
            <v>96.5</v>
          </cell>
          <cell r="W707">
            <v>105.5</v>
          </cell>
          <cell r="X707">
            <v>112.96315993077501</v>
          </cell>
          <cell r="Y707">
            <v>95.714280777537795</v>
          </cell>
          <cell r="Z707">
            <v>78.836376068375998</v>
          </cell>
          <cell r="AA707">
            <v>66.252346616065793</v>
          </cell>
          <cell r="AB707">
            <v>62.380798947887499</v>
          </cell>
          <cell r="AC707">
            <v>1</v>
          </cell>
          <cell r="AD707">
            <v>0.84730527046333293</v>
          </cell>
          <cell r="AE707">
            <v>0.69789457126277199</v>
          </cell>
          <cell r="AF707">
            <v>0.58649516051663297</v>
          </cell>
          <cell r="AG707">
            <v>0.55222250321357202</v>
          </cell>
        </row>
        <row r="708">
          <cell r="A708" t="str">
            <v>b0780</v>
          </cell>
          <cell r="B708" t="str">
            <v>ybhk, eck0769, jw0763</v>
          </cell>
          <cell r="C708" t="str">
            <v>predicted transferase with nad(p)-binding rossmann-fold domain</v>
          </cell>
          <cell r="D708">
            <v>0.124</v>
          </cell>
          <cell r="E708">
            <v>0.20799999999999999</v>
          </cell>
          <cell r="F708">
            <v>0.29499999999999998</v>
          </cell>
          <cell r="G708">
            <v>0.42399999999999999</v>
          </cell>
          <cell r="H708">
            <v>0.54700000000000004</v>
          </cell>
          <cell r="I708">
            <v>0.17324905162443799</v>
          </cell>
          <cell r="J708">
            <v>0.22960667209286301</v>
          </cell>
          <cell r="K708">
            <v>0.25794603673962802</v>
          </cell>
          <cell r="L708">
            <v>0.30013861792848801</v>
          </cell>
          <cell r="M708">
            <v>0.32114251508832098</v>
          </cell>
          <cell r="N708">
            <v>1</v>
          </cell>
          <cell r="O708">
            <v>1.3252982913326099</v>
          </cell>
          <cell r="P708">
            <v>1.4888741630678199</v>
          </cell>
          <cell r="Q708">
            <v>1.7324113183552501</v>
          </cell>
          <cell r="R708">
            <v>1.8536465976418699</v>
          </cell>
          <cell r="S708"/>
          <cell r="T708"/>
          <cell r="U708"/>
          <cell r="V708"/>
          <cell r="W708"/>
          <cell r="X708"/>
          <cell r="Y708"/>
          <cell r="Z708"/>
          <cell r="AA708"/>
          <cell r="AB708"/>
          <cell r="AC708"/>
          <cell r="AD708"/>
          <cell r="AE708"/>
          <cell r="AF708"/>
          <cell r="AG708"/>
        </row>
        <row r="709">
          <cell r="A709" t="str">
            <v>b0781</v>
          </cell>
          <cell r="B709" t="str">
            <v>moaa, bisa, chla, eck0770, jw0764, nara</v>
          </cell>
          <cell r="C709" t="str">
            <v>molybdopterin biosynthesis protein a</v>
          </cell>
          <cell r="D709">
            <v>0.16800000000000001</v>
          </cell>
          <cell r="E709">
            <v>0.16400000000000001</v>
          </cell>
          <cell r="F709">
            <v>0.44500000000000001</v>
          </cell>
          <cell r="G709">
            <v>0.61099999999999999</v>
          </cell>
          <cell r="H709">
            <v>0.65800000000000003</v>
          </cell>
          <cell r="I709">
            <v>0.23441815821125001</v>
          </cell>
          <cell r="J709">
            <v>0.18127888313023999</v>
          </cell>
          <cell r="K709">
            <v>0.38884132235415902</v>
          </cell>
          <cell r="L709">
            <v>0.43276367229313706</v>
          </cell>
          <cell r="M709">
            <v>0.38645179136093294</v>
          </cell>
          <cell r="N709">
            <v>1</v>
          </cell>
          <cell r="O709">
            <v>0.77331416863568203</v>
          </cell>
          <cell r="P709">
            <v>1.6587508635049899</v>
          </cell>
          <cell r="Q709">
            <v>1.8461183877366101</v>
          </cell>
          <cell r="R709">
            <v>1.6485574083073999</v>
          </cell>
          <cell r="S709"/>
          <cell r="T709"/>
          <cell r="U709"/>
          <cell r="V709"/>
          <cell r="W709"/>
          <cell r="X709"/>
          <cell r="Y709"/>
          <cell r="Z709"/>
          <cell r="AA709"/>
          <cell r="AB709"/>
          <cell r="AC709"/>
          <cell r="AD709"/>
          <cell r="AE709"/>
          <cell r="AF709"/>
          <cell r="AG709"/>
        </row>
        <row r="710">
          <cell r="A710" t="str">
            <v>b0782</v>
          </cell>
          <cell r="B710" t="str">
            <v>moab, eck0771, jw0765</v>
          </cell>
          <cell r="C710" t="str">
            <v>molybdopterin biosynthesis protein b</v>
          </cell>
          <cell r="D710">
            <v>0.48199999999999998</v>
          </cell>
          <cell r="E710">
            <v>0.42799999999999999</v>
          </cell>
          <cell r="F710">
            <v>1.325</v>
          </cell>
          <cell r="G710">
            <v>1.7789999999999999</v>
          </cell>
          <cell r="H710">
            <v>1.611</v>
          </cell>
          <cell r="I710">
            <v>0.67150097891288596</v>
          </cell>
          <cell r="J710">
            <v>0.47221702974944701</v>
          </cell>
          <cell r="K710">
            <v>1.15665330999004</v>
          </cell>
          <cell r="L710">
            <v>1.2591891811231899</v>
          </cell>
          <cell r="M710">
            <v>0.94621483177231103</v>
          </cell>
          <cell r="N710">
            <v>1</v>
          </cell>
          <cell r="O710">
            <v>0.70322612263936601</v>
          </cell>
          <cell r="P710">
            <v>1.7224893876738301</v>
          </cell>
          <cell r="Q710">
            <v>1.8751859202971499</v>
          </cell>
          <cell r="R710">
            <v>1.4091041733165699</v>
          </cell>
          <cell r="S710">
            <v>2426.5</v>
          </cell>
          <cell r="T710">
            <v>3099</v>
          </cell>
          <cell r="U710">
            <v>3611</v>
          </cell>
          <cell r="V710">
            <v>3711.5</v>
          </cell>
          <cell r="W710">
            <v>3983.5</v>
          </cell>
          <cell r="X710">
            <v>3342.7452142929901</v>
          </cell>
          <cell r="Y710">
            <v>3409.4086911447098</v>
          </cell>
          <cell r="Z710">
            <v>2950.0326837606799</v>
          </cell>
          <cell r="AA710">
            <v>2548.1407716634999</v>
          </cell>
          <cell r="AB710">
            <v>2355.3925365773498</v>
          </cell>
          <cell r="AC710">
            <v>1</v>
          </cell>
          <cell r="AD710">
            <v>1.0199427334655</v>
          </cell>
          <cell r="AE710">
            <v>0.88251795893592588</v>
          </cell>
          <cell r="AF710">
            <v>0.76228985708157004</v>
          </cell>
          <cell r="AG710">
            <v>0.70462819795720699</v>
          </cell>
        </row>
        <row r="711">
          <cell r="A711" t="str">
            <v>b0783</v>
          </cell>
          <cell r="B711" t="str">
            <v>moac, eck0772, jw0766</v>
          </cell>
          <cell r="C711" t="str">
            <v>molybdopterin biosynthesis, protein c</v>
          </cell>
          <cell r="D711">
            <v>0.29499999999999998</v>
          </cell>
          <cell r="E711">
            <v>0.33700000000000002</v>
          </cell>
          <cell r="F711">
            <v>0.82399999999999995</v>
          </cell>
          <cell r="G711">
            <v>1.149</v>
          </cell>
          <cell r="H711">
            <v>1.3129999999999999</v>
          </cell>
          <cell r="I711">
            <v>0.41081737249898698</v>
          </cell>
          <cell r="J711">
            <v>0.37188185772014898</v>
          </cell>
          <cell r="K711">
            <v>0.71924078102419498</v>
          </cell>
          <cell r="L711">
            <v>0.81289234001733812</v>
          </cell>
          <cell r="M711">
            <v>0.77110588218823695</v>
          </cell>
          <cell r="N711">
            <v>1</v>
          </cell>
          <cell r="O711">
            <v>0.90522427388599813</v>
          </cell>
          <cell r="P711">
            <v>1.7507555161289301</v>
          </cell>
          <cell r="Q711">
            <v>1.9787194856744801</v>
          </cell>
          <cell r="R711">
            <v>1.8770040748219301</v>
          </cell>
          <cell r="S711">
            <v>202</v>
          </cell>
          <cell r="T711">
            <v>243</v>
          </cell>
          <cell r="U711">
            <v>369.5</v>
          </cell>
          <cell r="V711">
            <v>379.5</v>
          </cell>
          <cell r="W711">
            <v>402.5</v>
          </cell>
          <cell r="X711">
            <v>278.27510129288402</v>
          </cell>
          <cell r="Y711">
            <v>267.33988768898502</v>
          </cell>
          <cell r="Z711">
            <v>301.86570940170901</v>
          </cell>
          <cell r="AA711">
            <v>260.54679316888001</v>
          </cell>
          <cell r="AB711">
            <v>237.99309551208299</v>
          </cell>
          <cell r="AC711">
            <v>1</v>
          </cell>
          <cell r="AD711">
            <v>0.96070358593674499</v>
          </cell>
          <cell r="AE711">
            <v>1.0847744120807801</v>
          </cell>
          <cell r="AF711">
            <v>0.93629215103458097</v>
          </cell>
          <cell r="AG711">
            <v>0.85524394531293502</v>
          </cell>
        </row>
        <row r="712">
          <cell r="A712" t="str">
            <v>b0784</v>
          </cell>
          <cell r="B712" t="str">
            <v>moad, chlm, eck0773, jw0767</v>
          </cell>
          <cell r="C712" t="str">
            <v>molybdopterin synthase, small subunit</v>
          </cell>
          <cell r="D712">
            <v>0.32800000000000001</v>
          </cell>
          <cell r="E712">
            <v>0.42</v>
          </cell>
          <cell r="F712">
            <v>0.82399999999999995</v>
          </cell>
          <cell r="G712">
            <v>1.254</v>
          </cell>
          <cell r="H712">
            <v>1.6379999999999999</v>
          </cell>
          <cell r="I712">
            <v>0.45687253474863299</v>
          </cell>
          <cell r="J712">
            <v>0.46362885711058899</v>
          </cell>
          <cell r="K712">
            <v>0.71951245048490498</v>
          </cell>
          <cell r="L712">
            <v>0.88732476848729414</v>
          </cell>
          <cell r="M712">
            <v>0.96182360886070595</v>
          </cell>
          <cell r="N712">
            <v>1</v>
          </cell>
          <cell r="O712">
            <v>1.01478819987652</v>
          </cell>
          <cell r="P712">
            <v>1.57486475058251</v>
          </cell>
          <cell r="Q712">
            <v>1.9421713957383999</v>
          </cell>
          <cell r="R712">
            <v>2.1052340329231898</v>
          </cell>
          <cell r="S712">
            <v>280.5</v>
          </cell>
          <cell r="T712">
            <v>334</v>
          </cell>
          <cell r="U712">
            <v>406</v>
          </cell>
          <cell r="V712">
            <v>510</v>
          </cell>
          <cell r="W712">
            <v>483</v>
          </cell>
          <cell r="X712">
            <v>386.41666293393098</v>
          </cell>
          <cell r="Y712">
            <v>367.45482505399599</v>
          </cell>
          <cell r="Z712">
            <v>331.68464957264899</v>
          </cell>
          <cell r="AA712">
            <v>350.14193548387101</v>
          </cell>
          <cell r="AB712">
            <v>285.59171461449898</v>
          </cell>
          <cell r="AC712">
            <v>1</v>
          </cell>
          <cell r="AD712">
            <v>0.95092903671398588</v>
          </cell>
          <cell r="AE712">
            <v>0.85836011070092189</v>
          </cell>
          <cell r="AF712">
            <v>0.90612535397765204</v>
          </cell>
          <cell r="AG712">
            <v>0.73907712065545605</v>
          </cell>
        </row>
        <row r="713">
          <cell r="A713" t="str">
            <v>b0785</v>
          </cell>
          <cell r="B713" t="str">
            <v>moae, eck0774, jw0768</v>
          </cell>
          <cell r="C713" t="str">
            <v>molybdopterin synthase, large subunit</v>
          </cell>
          <cell r="D713">
            <v>0.24299999999999999</v>
          </cell>
          <cell r="E713">
            <v>0.32900000000000001</v>
          </cell>
          <cell r="F713">
            <v>0.64500000000000002</v>
          </cell>
          <cell r="G713">
            <v>0.88</v>
          </cell>
          <cell r="H713">
            <v>1.129</v>
          </cell>
          <cell r="I713">
            <v>0.337863491197188</v>
          </cell>
          <cell r="J713">
            <v>0.362807978659556</v>
          </cell>
          <cell r="K713">
            <v>0.563096700379491</v>
          </cell>
          <cell r="L713">
            <v>0.62252576538508697</v>
          </cell>
          <cell r="M713">
            <v>0.662748675173218</v>
          </cell>
          <cell r="N713">
            <v>1</v>
          </cell>
          <cell r="O713">
            <v>1.07383007667973</v>
          </cell>
          <cell r="P713">
            <v>1.6666396785998101</v>
          </cell>
          <cell r="Q713">
            <v>1.8425363544880899</v>
          </cell>
          <cell r="R713">
            <v>1.96158712746627</v>
          </cell>
          <cell r="S713">
            <v>226</v>
          </cell>
          <cell r="T713">
            <v>273.5</v>
          </cell>
          <cell r="U713">
            <v>397</v>
          </cell>
          <cell r="V713">
            <v>417.5</v>
          </cell>
          <cell r="W713">
            <v>533.5</v>
          </cell>
          <cell r="X713">
            <v>311.33748956530599</v>
          </cell>
          <cell r="Y713">
            <v>300.89489416846601</v>
          </cell>
          <cell r="Z713">
            <v>324.33203418803402</v>
          </cell>
          <cell r="AA713">
            <v>286.63580012650198</v>
          </cell>
          <cell r="AB713">
            <v>315.45171790235099</v>
          </cell>
          <cell r="AC713">
            <v>1</v>
          </cell>
          <cell r="AD713">
            <v>0.96645892079550189</v>
          </cell>
          <cell r="AE713">
            <v>1.04173780883526</v>
          </cell>
          <cell r="AF713">
            <v>0.92065944427928492</v>
          </cell>
          <cell r="AG713">
            <v>1.0132146897657199</v>
          </cell>
        </row>
        <row r="714">
          <cell r="A714" t="str">
            <v>b0786</v>
          </cell>
          <cell r="B714" t="str">
            <v>ybhl, eck0775, jw0769</v>
          </cell>
          <cell r="C714" t="str">
            <v>predicted inner membrane protein</v>
          </cell>
          <cell r="D714">
            <v>0.42699999999999999</v>
          </cell>
          <cell r="E714">
            <v>0.67500000000000004</v>
          </cell>
          <cell r="F714">
            <v>1.04</v>
          </cell>
          <cell r="G714">
            <v>1.29</v>
          </cell>
          <cell r="H714">
            <v>1.3049999999999999</v>
          </cell>
          <cell r="I714">
            <v>0.593991865250451</v>
          </cell>
          <cell r="J714">
            <v>0.74425678105024096</v>
          </cell>
          <cell r="K714">
            <v>0.90776292194072095</v>
          </cell>
          <cell r="L714">
            <v>0.91274005951758097</v>
          </cell>
          <cell r="M714">
            <v>0.76644477840942604</v>
          </cell>
          <cell r="N714">
            <v>1</v>
          </cell>
          <cell r="O714">
            <v>1.25297470317448</v>
          </cell>
          <cell r="P714">
            <v>1.5282413363657299</v>
          </cell>
          <cell r="Q714">
            <v>1.5366204706065001</v>
          </cell>
          <cell r="R714">
            <v>1.2903287456407599</v>
          </cell>
          <cell r="S714"/>
          <cell r="T714"/>
          <cell r="U714"/>
          <cell r="V714"/>
          <cell r="W714"/>
          <cell r="X714"/>
          <cell r="Y714"/>
          <cell r="Z714"/>
          <cell r="AA714"/>
          <cell r="AB714"/>
          <cell r="AC714"/>
          <cell r="AD714"/>
          <cell r="AE714"/>
          <cell r="AF714"/>
          <cell r="AG714"/>
        </row>
        <row r="715">
          <cell r="A715" t="str">
            <v>b0787</v>
          </cell>
          <cell r="B715" t="str">
            <v>ybhm, eck0776, jw0770</v>
          </cell>
          <cell r="C715" t="str">
            <v>conserved inner membrane protein</v>
          </cell>
          <cell r="D715">
            <v>7.5999999999999998E-2</v>
          </cell>
          <cell r="E715">
            <v>0.17</v>
          </cell>
          <cell r="F715">
            <v>0.191</v>
          </cell>
          <cell r="G715">
            <v>0.29199999999999998</v>
          </cell>
          <cell r="H715">
            <v>0.373</v>
          </cell>
          <cell r="I715">
            <v>0.106234783134108</v>
          </cell>
          <cell r="J715">
            <v>0.18741644609579999</v>
          </cell>
          <cell r="K715">
            <v>0.16656630904646499</v>
          </cell>
          <cell r="L715">
            <v>0.20690410692139399</v>
          </cell>
          <cell r="M715">
            <v>0.21924411238574101</v>
          </cell>
          <cell r="N715">
            <v>1</v>
          </cell>
          <cell r="O715">
            <v>1.76417215309989</v>
          </cell>
          <cell r="P715">
            <v>1.5679074605555099</v>
          </cell>
          <cell r="Q715">
            <v>1.9476117032234499</v>
          </cell>
          <cell r="R715">
            <v>2.0637695669691598</v>
          </cell>
          <cell r="S715"/>
          <cell r="T715"/>
          <cell r="U715"/>
          <cell r="V715"/>
          <cell r="W715"/>
          <cell r="X715"/>
          <cell r="Y715"/>
          <cell r="Z715"/>
          <cell r="AA715"/>
          <cell r="AB715"/>
          <cell r="AC715"/>
          <cell r="AD715"/>
          <cell r="AE715"/>
          <cell r="AF715"/>
          <cell r="AG715"/>
        </row>
        <row r="716">
          <cell r="A716" t="str">
            <v>b0788</v>
          </cell>
          <cell r="B716" t="str">
            <v>ybhn, eck0777, jw0771</v>
          </cell>
          <cell r="C716" t="str">
            <v>conserved inner membrane protein</v>
          </cell>
          <cell r="D716">
            <v>7.9000000000000001E-2</v>
          </cell>
          <cell r="E716">
            <v>0.11600000000000001</v>
          </cell>
          <cell r="F716">
            <v>0.16600000000000001</v>
          </cell>
          <cell r="G716">
            <v>0.23799999999999999</v>
          </cell>
          <cell r="H716">
            <v>0.308</v>
          </cell>
          <cell r="I716">
            <v>0.109413730836021</v>
          </cell>
          <cell r="J716">
            <v>0.12829272803188699</v>
          </cell>
          <cell r="K716">
            <v>0.14489037904501501</v>
          </cell>
          <cell r="L716">
            <v>0.168415774818021</v>
          </cell>
          <cell r="M716">
            <v>0.18084652074829199</v>
          </cell>
          <cell r="N716">
            <v>1</v>
          </cell>
          <cell r="O716">
            <v>1.1725468737023499</v>
          </cell>
          <cell r="P716">
            <v>1.32424310859268</v>
          </cell>
          <cell r="Q716">
            <v>1.5392563029445201</v>
          </cell>
          <cell r="R716">
            <v>1.65286860585466</v>
          </cell>
          <cell r="S716"/>
          <cell r="T716"/>
          <cell r="U716"/>
          <cell r="V716"/>
          <cell r="W716"/>
          <cell r="X716"/>
          <cell r="Y716"/>
          <cell r="Z716"/>
          <cell r="AA716"/>
          <cell r="AB716"/>
          <cell r="AC716"/>
          <cell r="AD716"/>
          <cell r="AE716"/>
          <cell r="AF716"/>
          <cell r="AG716"/>
        </row>
        <row r="717">
          <cell r="A717" t="str">
            <v>b0789</v>
          </cell>
          <cell r="B717" t="str">
            <v>ybho, eck0778, jw0772</v>
          </cell>
          <cell r="C717" t="str">
            <v>cardiolipin synthase 2 (ec:2,7,8,-)</v>
          </cell>
          <cell r="D717">
            <v>0.08</v>
          </cell>
          <cell r="E717">
            <v>0.13400000000000001</v>
          </cell>
          <cell r="F717">
            <v>0.219</v>
          </cell>
          <cell r="G717">
            <v>0.26800000000000002</v>
          </cell>
          <cell r="H717">
            <v>0.374</v>
          </cell>
          <cell r="I717">
            <v>0.111872153040132</v>
          </cell>
          <cell r="J717">
            <v>0.14791968298290201</v>
          </cell>
          <cell r="K717">
            <v>0.190991863286611</v>
          </cell>
          <cell r="L717">
            <v>0.18946436337806999</v>
          </cell>
          <cell r="M717">
            <v>0.21959934662292599</v>
          </cell>
          <cell r="N717">
            <v>1</v>
          </cell>
          <cell r="O717">
            <v>1.32222075792032</v>
          </cell>
          <cell r="P717">
            <v>1.7072332845698901</v>
          </cell>
          <cell r="Q717">
            <v>1.69357930664034</v>
          </cell>
          <cell r="R717">
            <v>1.9629491402042401</v>
          </cell>
          <cell r="S717"/>
          <cell r="T717"/>
          <cell r="U717"/>
          <cell r="V717"/>
          <cell r="W717"/>
          <cell r="X717"/>
          <cell r="Y717"/>
          <cell r="Z717"/>
          <cell r="AA717"/>
          <cell r="AB717"/>
          <cell r="AC717"/>
          <cell r="AD717"/>
          <cell r="AE717"/>
          <cell r="AF717"/>
          <cell r="AG717"/>
        </row>
        <row r="718">
          <cell r="A718" t="str">
            <v>b0790</v>
          </cell>
          <cell r="B718" t="str">
            <v>ybhp, eck0779, jw0773</v>
          </cell>
          <cell r="C718" t="str">
            <v>predicted dnase</v>
          </cell>
          <cell r="D718">
            <v>0.10199999999999999</v>
          </cell>
          <cell r="E718">
            <v>0.13500000000000001</v>
          </cell>
          <cell r="F718">
            <v>0.249</v>
          </cell>
          <cell r="G718">
            <v>0.34300000000000003</v>
          </cell>
          <cell r="H718">
            <v>0.45400000000000001</v>
          </cell>
          <cell r="I718">
            <v>0.14218549729784899</v>
          </cell>
          <cell r="J718">
            <v>0.14865560180371301</v>
          </cell>
          <cell r="K718">
            <v>0.21733556856752301</v>
          </cell>
          <cell r="L718">
            <v>0.24239709766088599</v>
          </cell>
          <cell r="M718">
            <v>0.26660867734362698</v>
          </cell>
          <cell r="N718">
            <v>1</v>
          </cell>
          <cell r="O718">
            <v>1.0455046726200901</v>
          </cell>
          <cell r="P718">
            <v>1.5285354181534401</v>
          </cell>
          <cell r="Q718">
            <v>1.7047948086654401</v>
          </cell>
          <cell r="R718">
            <v>1.8750764487965901</v>
          </cell>
          <cell r="S718"/>
          <cell r="T718"/>
          <cell r="U718"/>
          <cell r="V718"/>
          <cell r="W718"/>
          <cell r="X718"/>
          <cell r="Y718"/>
          <cell r="Z718"/>
          <cell r="AA718"/>
          <cell r="AB718"/>
          <cell r="AC718"/>
          <cell r="AD718"/>
          <cell r="AE718"/>
          <cell r="AF718"/>
          <cell r="AG718"/>
        </row>
        <row r="719">
          <cell r="A719" t="str">
            <v>b0791</v>
          </cell>
          <cell r="B719" t="str">
            <v>ybhq, eck0780, jw0774</v>
          </cell>
          <cell r="C719" t="str">
            <v>predicted inner membrane protein</v>
          </cell>
          <cell r="D719">
            <v>1.504</v>
          </cell>
          <cell r="E719">
            <v>1.776</v>
          </cell>
          <cell r="F719">
            <v>1.6859999999999999</v>
          </cell>
          <cell r="G719">
            <v>2.2709999999999999</v>
          </cell>
          <cell r="H719">
            <v>3.5329999999999999</v>
          </cell>
          <cell r="I719">
            <v>2.0937805312109301</v>
          </cell>
          <cell r="J719">
            <v>1.9587730477865699</v>
          </cell>
          <cell r="K719">
            <v>1.47250610390027</v>
          </cell>
          <cell r="L719">
            <v>1.60713597341075</v>
          </cell>
          <cell r="M719">
            <v>2.0743526516783199</v>
          </cell>
          <cell r="N719">
            <v>1</v>
          </cell>
          <cell r="O719">
            <v>0.93551975414239197</v>
          </cell>
          <cell r="P719">
            <v>0.70327624216118401</v>
          </cell>
          <cell r="Q719">
            <v>0.767576137734584</v>
          </cell>
          <cell r="R719">
            <v>0.990721148065423</v>
          </cell>
          <cell r="S719"/>
          <cell r="T719"/>
          <cell r="U719"/>
          <cell r="V719"/>
          <cell r="W719"/>
          <cell r="X719"/>
          <cell r="Y719"/>
          <cell r="Z719"/>
          <cell r="AA719"/>
          <cell r="AB719"/>
          <cell r="AC719"/>
          <cell r="AD719"/>
          <cell r="AE719"/>
          <cell r="AF719"/>
          <cell r="AG719"/>
        </row>
        <row r="720">
          <cell r="A720" t="str">
            <v>b0792</v>
          </cell>
          <cell r="B720" t="str">
            <v>ybhr, eck0781, jw5803</v>
          </cell>
          <cell r="C720" t="str">
            <v>predicted transporter subunit: membrane component of abc superfamily</v>
          </cell>
          <cell r="D720">
            <v>5.3999999999999999E-2</v>
          </cell>
          <cell r="E720">
            <v>9.6000000000000002E-2</v>
          </cell>
          <cell r="F720">
            <v>0.115</v>
          </cell>
          <cell r="G720">
            <v>0.151</v>
          </cell>
          <cell r="H720">
            <v>0.222</v>
          </cell>
          <cell r="I720">
            <v>7.4960738212655698E-2</v>
          </cell>
          <cell r="J720">
            <v>0.105479244586763</v>
          </cell>
          <cell r="K720">
            <v>0.10070704584418599</v>
          </cell>
          <cell r="L720">
            <v>0.10706540953369301</v>
          </cell>
          <cell r="M720">
            <v>0.130252553634186</v>
          </cell>
          <cell r="N720">
            <v>1</v>
          </cell>
          <cell r="O720">
            <v>1.4071265451993</v>
          </cell>
          <cell r="P720">
            <v>1.3434639018427299</v>
          </cell>
          <cell r="Q720">
            <v>1.42828648818745</v>
          </cell>
          <cell r="R720">
            <v>1.7376103376233201</v>
          </cell>
          <cell r="S720"/>
          <cell r="T720"/>
          <cell r="U720"/>
          <cell r="V720"/>
          <cell r="W720"/>
          <cell r="X720"/>
          <cell r="Y720"/>
          <cell r="Z720"/>
          <cell r="AA720"/>
          <cell r="AB720"/>
          <cell r="AC720"/>
          <cell r="AD720"/>
          <cell r="AE720"/>
          <cell r="AF720"/>
          <cell r="AG720"/>
        </row>
        <row r="721">
          <cell r="A721" t="str">
            <v>b0793</v>
          </cell>
          <cell r="B721" t="str">
            <v>ybhs, eck0782, jw0777</v>
          </cell>
          <cell r="C721" t="str">
            <v>predicted transporter subunit: membrane component of abc superfamily</v>
          </cell>
          <cell r="D721">
            <v>6.4000000000000001E-2</v>
          </cell>
          <cell r="E721">
            <v>0.123</v>
          </cell>
          <cell r="F721">
            <v>0.13400000000000001</v>
          </cell>
          <cell r="G721">
            <v>0.192</v>
          </cell>
          <cell r="H721">
            <v>0.29899999999999999</v>
          </cell>
          <cell r="I721">
            <v>8.9174250560683205E-2</v>
          </cell>
          <cell r="J721">
            <v>0.135166209818257</v>
          </cell>
          <cell r="K721">
            <v>0.117171861644756</v>
          </cell>
          <cell r="L721">
            <v>0.135936169667494</v>
          </cell>
          <cell r="M721">
            <v>0.17581941805844301</v>
          </cell>
          <cell r="N721">
            <v>1</v>
          </cell>
          <cell r="O721">
            <v>1.51575380749935</v>
          </cell>
          <cell r="P721">
            <v>1.3139651963211101</v>
          </cell>
          <cell r="Q721">
            <v>1.5243881368533601</v>
          </cell>
          <cell r="R721">
            <v>1.9716388638309701</v>
          </cell>
          <cell r="S721"/>
          <cell r="T721"/>
          <cell r="U721"/>
          <cell r="V721"/>
          <cell r="W721"/>
          <cell r="X721"/>
          <cell r="Y721"/>
          <cell r="Z721"/>
          <cell r="AA721"/>
          <cell r="AB721"/>
          <cell r="AC721"/>
          <cell r="AD721"/>
          <cell r="AE721"/>
          <cell r="AF721"/>
          <cell r="AG721"/>
        </row>
        <row r="722">
          <cell r="A722" t="str">
            <v>b0794</v>
          </cell>
          <cell r="B722" t="str">
            <v>ybhf, eck0783, jw5104</v>
          </cell>
          <cell r="C722" t="str">
            <v>fused predicted transporter subunits of abc superfamily: atp-binding</v>
          </cell>
          <cell r="D722">
            <v>0.106</v>
          </cell>
          <cell r="E722">
            <v>0.16900000000000001</v>
          </cell>
          <cell r="F722">
            <v>0.19500000000000001</v>
          </cell>
          <cell r="G722">
            <v>0.30299999999999999</v>
          </cell>
          <cell r="H722">
            <v>0.41599999999999998</v>
          </cell>
          <cell r="I722">
            <v>0.14812241151194799</v>
          </cell>
          <cell r="J722">
            <v>0.18594460845417901</v>
          </cell>
          <cell r="K722">
            <v>0.170139174075189</v>
          </cell>
          <cell r="L722">
            <v>0.21442854878126599</v>
          </cell>
          <cell r="M722">
            <v>0.24400286225009099</v>
          </cell>
          <cell r="N722">
            <v>1</v>
          </cell>
          <cell r="O722">
            <v>1.2553441883383001</v>
          </cell>
          <cell r="P722">
            <v>1.1486389692046399</v>
          </cell>
          <cell r="Q722">
            <v>1.44764419234404</v>
          </cell>
          <cell r="R722">
            <v>1.6473054938780101</v>
          </cell>
          <cell r="S722"/>
          <cell r="T722"/>
          <cell r="U722"/>
          <cell r="V722"/>
          <cell r="W722"/>
          <cell r="X722"/>
          <cell r="Y722"/>
          <cell r="Z722"/>
          <cell r="AA722"/>
          <cell r="AB722"/>
          <cell r="AC722"/>
          <cell r="AD722"/>
          <cell r="AE722"/>
          <cell r="AF722"/>
          <cell r="AG722"/>
        </row>
        <row r="723">
          <cell r="A723" t="str">
            <v>b0795</v>
          </cell>
          <cell r="B723" t="str">
            <v>ybhg, eck0784, jw0779</v>
          </cell>
          <cell r="C723" t="str">
            <v>predicted membrane fusion protein (mfp) component of efflux pump,</v>
          </cell>
          <cell r="D723">
            <v>0.13600000000000001</v>
          </cell>
          <cell r="E723">
            <v>0.27400000000000002</v>
          </cell>
          <cell r="F723">
            <v>0.34300000000000003</v>
          </cell>
          <cell r="G723">
            <v>0.49099999999999999</v>
          </cell>
          <cell r="H723">
            <v>0.52700000000000002</v>
          </cell>
          <cell r="I723">
            <v>0.18950090451930601</v>
          </cell>
          <cell r="J723">
            <v>0.30246263535309897</v>
          </cell>
          <cell r="K723">
            <v>0.29910807624105301</v>
          </cell>
          <cell r="L723">
            <v>0.34735133285979503</v>
          </cell>
          <cell r="M723">
            <v>0.30966737275988698</v>
          </cell>
          <cell r="N723">
            <v>1</v>
          </cell>
          <cell r="O723">
            <v>1.59610127519093</v>
          </cell>
          <cell r="P723">
            <v>1.57839920078366</v>
          </cell>
          <cell r="Q723">
            <v>1.8329798147449301</v>
          </cell>
          <cell r="R723">
            <v>1.63412081617974</v>
          </cell>
          <cell r="S723"/>
          <cell r="T723"/>
          <cell r="U723"/>
          <cell r="V723"/>
          <cell r="W723"/>
          <cell r="X723"/>
          <cell r="Y723"/>
          <cell r="Z723"/>
          <cell r="AA723"/>
          <cell r="AB723"/>
          <cell r="AC723"/>
          <cell r="AD723"/>
          <cell r="AE723"/>
          <cell r="AF723"/>
          <cell r="AG723"/>
        </row>
        <row r="724">
          <cell r="A724" t="str">
            <v>b0796</v>
          </cell>
          <cell r="B724" t="str">
            <v>ybih, eck0785, jw0780</v>
          </cell>
          <cell r="C724" t="str">
            <v>predicted dna-binding transcriptional regulator</v>
          </cell>
          <cell r="D724">
            <v>0.05</v>
          </cell>
          <cell r="E724">
            <v>7.8E-2</v>
          </cell>
          <cell r="F724">
            <v>0.157</v>
          </cell>
          <cell r="G724">
            <v>0.20699999999999999</v>
          </cell>
          <cell r="H724">
            <v>0.28399999999999997</v>
          </cell>
          <cell r="I724">
            <v>7.0223800295769898E-2</v>
          </cell>
          <cell r="J724">
            <v>8.6345355245691105E-2</v>
          </cell>
          <cell r="K724">
            <v>0.13720954247404901</v>
          </cell>
          <cell r="L724">
            <v>0.14645595289124799</v>
          </cell>
          <cell r="M724">
            <v>0.166497210500823</v>
          </cell>
          <cell r="N724">
            <v>1</v>
          </cell>
          <cell r="O724">
            <v>1.22957394618377</v>
          </cell>
          <cell r="P724">
            <v>1.95388944910625</v>
          </cell>
          <cell r="Q724">
            <v>2.0855600561975001</v>
          </cell>
          <cell r="R724">
            <v>2.3709512985564301</v>
          </cell>
          <cell r="S724"/>
          <cell r="T724"/>
          <cell r="U724"/>
          <cell r="V724"/>
          <cell r="W724"/>
          <cell r="X724"/>
          <cell r="Y724"/>
          <cell r="Z724"/>
          <cell r="AA724"/>
          <cell r="AB724"/>
          <cell r="AC724"/>
          <cell r="AD724"/>
          <cell r="AE724"/>
          <cell r="AF724"/>
          <cell r="AG724"/>
        </row>
        <row r="725">
          <cell r="A725" t="str">
            <v>b0797</v>
          </cell>
          <cell r="B725" t="str">
            <v>rhle, eck0786, jw0781</v>
          </cell>
          <cell r="C725" t="str">
            <v>rna helicase</v>
          </cell>
          <cell r="D725">
            <v>3.9E-2</v>
          </cell>
          <cell r="E725">
            <v>4.5999999999999999E-2</v>
          </cell>
          <cell r="F725">
            <v>0.14899999999999999</v>
          </cell>
          <cell r="G725">
            <v>0.251</v>
          </cell>
          <cell r="H725">
            <v>0.95799999999999996</v>
          </cell>
          <cell r="I725">
            <v>5.4812110715442397E-2</v>
          </cell>
          <cell r="J725">
            <v>5.0778398635921693E-2</v>
          </cell>
          <cell r="K725">
            <v>0.13034371428521199</v>
          </cell>
          <cell r="L725">
            <v>0.17773561707371299</v>
          </cell>
          <cell r="M725">
            <v>0.56263720833041397</v>
          </cell>
          <cell r="N725">
            <v>1</v>
          </cell>
          <cell r="O725"/>
          <cell r="P725">
            <v>2.3780093958047401</v>
          </cell>
          <cell r="Q725">
            <v>3.2426340594039398</v>
          </cell>
          <cell r="R725">
            <v>10.2648338293584</v>
          </cell>
          <cell r="S725"/>
          <cell r="T725"/>
          <cell r="U725"/>
          <cell r="V725"/>
          <cell r="W725"/>
          <cell r="X725"/>
          <cell r="Y725"/>
          <cell r="Z725"/>
          <cell r="AA725"/>
          <cell r="AB725"/>
          <cell r="AC725"/>
          <cell r="AD725"/>
          <cell r="AE725"/>
          <cell r="AF725"/>
          <cell r="AG725"/>
        </row>
        <row r="726">
          <cell r="A726" t="str">
            <v>b0798</v>
          </cell>
          <cell r="B726" t="str">
            <v>ybia, eck0787, jw0783</v>
          </cell>
          <cell r="C726" t="str">
            <v>conserved protein</v>
          </cell>
          <cell r="D726">
            <v>0.04</v>
          </cell>
          <cell r="E726">
            <v>0.109</v>
          </cell>
          <cell r="F726">
            <v>9.4E-2</v>
          </cell>
          <cell r="G726">
            <v>0.13</v>
          </cell>
          <cell r="H726">
            <v>0.20300000000000001</v>
          </cell>
          <cell r="I726">
            <v>5.6191093971535502E-2</v>
          </cell>
          <cell r="J726">
            <v>0.120197621002972</v>
          </cell>
          <cell r="K726">
            <v>8.1772507673530406E-2</v>
          </cell>
          <cell r="L726">
            <v>9.1727818212611306E-2</v>
          </cell>
          <cell r="M726">
            <v>0.119487879780121</v>
          </cell>
          <cell r="N726">
            <v>1</v>
          </cell>
          <cell r="O726">
            <v>2.1390866862969502</v>
          </cell>
          <cell r="P726"/>
          <cell r="Q726">
            <v>1.6324262748662199</v>
          </cell>
          <cell r="R726">
            <v>2.12645583730137</v>
          </cell>
          <cell r="S726"/>
          <cell r="T726"/>
          <cell r="U726"/>
          <cell r="V726"/>
          <cell r="W726"/>
          <cell r="X726"/>
          <cell r="Y726"/>
          <cell r="Z726"/>
          <cell r="AA726"/>
          <cell r="AB726"/>
          <cell r="AC726"/>
          <cell r="AD726"/>
          <cell r="AE726"/>
          <cell r="AF726"/>
          <cell r="AG726"/>
        </row>
        <row r="727">
          <cell r="A727" t="str">
            <v>b0799</v>
          </cell>
          <cell r="B727" t="str">
            <v>ding, eck0788, jw0784, rarb</v>
          </cell>
          <cell r="C727" t="str">
            <v>atp-dependent dna helicase</v>
          </cell>
          <cell r="D727">
            <v>7.6999999999999999E-2</v>
          </cell>
          <cell r="E727">
            <v>0.17100000000000001</v>
          </cell>
          <cell r="F727">
            <v>0.14899999999999999</v>
          </cell>
          <cell r="G727">
            <v>0.23599999999999999</v>
          </cell>
          <cell r="H727">
            <v>0.32600000000000001</v>
          </cell>
          <cell r="I727">
            <v>0.106984093670524</v>
          </cell>
          <cell r="J727">
            <v>0.188888283737421</v>
          </cell>
          <cell r="K727">
            <v>0.12980037536379299</v>
          </cell>
          <cell r="L727">
            <v>0.167206811737418</v>
          </cell>
          <cell r="M727">
            <v>0.19125596036517201</v>
          </cell>
          <cell r="N727">
            <v>1</v>
          </cell>
          <cell r="O727">
            <v>1.76557352833342</v>
          </cell>
          <cell r="P727">
            <v>1.2132679813462299</v>
          </cell>
          <cell r="Q727">
            <v>1.56291282190379</v>
          </cell>
          <cell r="R727">
            <v>1.7877046372349299</v>
          </cell>
          <cell r="S727"/>
          <cell r="T727"/>
          <cell r="U727"/>
          <cell r="V727"/>
          <cell r="W727"/>
          <cell r="X727"/>
          <cell r="Y727"/>
          <cell r="Z727"/>
          <cell r="AA727"/>
          <cell r="AB727"/>
          <cell r="AC727"/>
          <cell r="AD727"/>
          <cell r="AE727"/>
          <cell r="AF727"/>
          <cell r="AG727"/>
        </row>
        <row r="728">
          <cell r="A728" t="str">
            <v>b0800</v>
          </cell>
          <cell r="B728" t="str">
            <v>ybib, eck0789, jw0785</v>
          </cell>
          <cell r="C728" t="str">
            <v>predicted transferase/phosphorylase</v>
          </cell>
          <cell r="D728">
            <v>1.077</v>
          </cell>
          <cell r="E728">
            <v>1.5169999999999999</v>
          </cell>
          <cell r="F728">
            <v>1.6539999999999999</v>
          </cell>
          <cell r="G728">
            <v>2.379</v>
          </cell>
          <cell r="H728">
            <v>3.569</v>
          </cell>
          <cell r="I728">
            <v>1.4999703715167301</v>
          </cell>
          <cell r="J728">
            <v>1.67250062649131</v>
          </cell>
          <cell r="K728">
            <v>1.4445159170393</v>
          </cell>
          <cell r="L728">
            <v>1.68352620030228</v>
          </cell>
          <cell r="M728">
            <v>2.0955267651492702</v>
          </cell>
          <cell r="N728">
            <v>1</v>
          </cell>
          <cell r="O728">
            <v>1.1150224419433801</v>
          </cell>
          <cell r="P728">
            <v>0.96302963343112402</v>
          </cell>
          <cell r="Q728">
            <v>1.1223729696740199</v>
          </cell>
          <cell r="R728">
            <v>1.3970454383244499</v>
          </cell>
          <cell r="S728">
            <v>735.5</v>
          </cell>
          <cell r="T728">
            <v>964</v>
          </cell>
          <cell r="U728">
            <v>1419</v>
          </cell>
          <cell r="V728">
            <v>1504</v>
          </cell>
          <cell r="W728">
            <v>1780</v>
          </cell>
          <cell r="X728">
            <v>1013.2244405986</v>
          </cell>
          <cell r="Y728">
            <v>1060.55823758099</v>
          </cell>
          <cell r="Z728">
            <v>1159.26235897436</v>
          </cell>
          <cell r="AA728">
            <v>1032.5754332700801</v>
          </cell>
          <cell r="AB728">
            <v>1052.4912049975301</v>
          </cell>
          <cell r="AC728">
            <v>1</v>
          </cell>
          <cell r="AD728">
            <v>1.0467160039629899</v>
          </cell>
          <cell r="AE728">
            <v>1.1441318552180699</v>
          </cell>
          <cell r="AF728">
            <v>1.01909842666256</v>
          </cell>
          <cell r="AG728">
            <v>1.03875426097671</v>
          </cell>
        </row>
        <row r="729">
          <cell r="A729" t="str">
            <v>b0801</v>
          </cell>
          <cell r="B729" t="str">
            <v>ybic, eck0790, jw0786</v>
          </cell>
          <cell r="C729" t="str">
            <v>predicted dehydrogenase</v>
          </cell>
          <cell r="D729">
            <v>0.33800000000000002</v>
          </cell>
          <cell r="E729">
            <v>0.748</v>
          </cell>
          <cell r="F729">
            <v>1.373</v>
          </cell>
          <cell r="G729">
            <v>2.0419999999999998</v>
          </cell>
          <cell r="H729">
            <v>2.5779999999999998</v>
          </cell>
          <cell r="I729">
            <v>0.47048515941559699</v>
          </cell>
          <cell r="J729">
            <v>0.82520785133939201</v>
          </cell>
          <cell r="K729">
            <v>1.19919016161081</v>
          </cell>
          <cell r="L729">
            <v>1.44534242919842</v>
          </cell>
          <cell r="M729">
            <v>1.5135131438815399</v>
          </cell>
          <cell r="N729">
            <v>1</v>
          </cell>
          <cell r="O729">
            <v>1.7539508629016201</v>
          </cell>
          <cell r="P729">
            <v>2.5488373811840401</v>
          </cell>
          <cell r="Q729">
            <v>3.0720255469773399</v>
          </cell>
          <cell r="R729">
            <v>3.2169200528269899</v>
          </cell>
          <cell r="S729">
            <v>562.5</v>
          </cell>
          <cell r="T729">
            <v>1011</v>
          </cell>
          <cell r="U729">
            <v>1675</v>
          </cell>
          <cell r="V729">
            <v>2030</v>
          </cell>
          <cell r="W729">
            <v>2565</v>
          </cell>
          <cell r="X729">
            <v>774.89972513488794</v>
          </cell>
          <cell r="Y729">
            <v>1112.2659524838</v>
          </cell>
          <cell r="Z729">
            <v>1368.40341880342</v>
          </cell>
          <cell r="AA729">
            <v>1393.70221378874</v>
          </cell>
          <cell r="AB729">
            <v>1516.65165214532</v>
          </cell>
          <cell r="AC729">
            <v>1</v>
          </cell>
          <cell r="AD729">
            <v>1.43536759196835</v>
          </cell>
          <cell r="AE729">
            <v>1.7659103164157399</v>
          </cell>
          <cell r="AF729">
            <v>1.7985581470507499</v>
          </cell>
          <cell r="AG729">
            <v>1.95722311281155</v>
          </cell>
        </row>
        <row r="730">
          <cell r="A730" t="str">
            <v>b0802</v>
          </cell>
          <cell r="B730" t="str">
            <v>ybij, eck0791, jw0787</v>
          </cell>
          <cell r="C730" t="str">
            <v>predicted protein</v>
          </cell>
          <cell r="D730">
            <v>8.5000000000000006E-2</v>
          </cell>
          <cell r="E730">
            <v>0.122</v>
          </cell>
          <cell r="F730">
            <v>0.26400000000000001</v>
          </cell>
          <cell r="G730">
            <v>0.36</v>
          </cell>
          <cell r="H730">
            <v>0.64</v>
          </cell>
          <cell r="I730">
            <v>0.118617746932788</v>
          </cell>
          <cell r="J730">
            <v>0.13491599741918101</v>
          </cell>
          <cell r="K730">
            <v>0.23077909066868799</v>
          </cell>
          <cell r="L730">
            <v>0.25472130339300197</v>
          </cell>
          <cell r="M730">
            <v>0.37568711750686801</v>
          </cell>
          <cell r="N730">
            <v>1</v>
          </cell>
          <cell r="O730">
            <v>1.13740145052349</v>
          </cell>
          <cell r="P730">
            <v>1.9455696692625</v>
          </cell>
          <cell r="Q730">
            <v>2.1474130977832</v>
          </cell>
          <cell r="R730">
            <v>3.1672083412589198</v>
          </cell>
          <cell r="S730"/>
          <cell r="T730"/>
          <cell r="U730"/>
          <cell r="V730"/>
          <cell r="W730"/>
          <cell r="X730"/>
          <cell r="Y730"/>
          <cell r="Z730"/>
          <cell r="AA730"/>
          <cell r="AB730"/>
          <cell r="AC730"/>
          <cell r="AD730"/>
          <cell r="AE730"/>
          <cell r="AF730"/>
          <cell r="AG730"/>
        </row>
        <row r="731">
          <cell r="A731" t="str">
            <v>b0803</v>
          </cell>
          <cell r="B731" t="str">
            <v>ybii, eck0792, jw0788</v>
          </cell>
          <cell r="C731" t="str">
            <v>conserved protein</v>
          </cell>
          <cell r="D731">
            <v>9.4E-2</v>
          </cell>
          <cell r="E731">
            <v>0.17699999999999999</v>
          </cell>
          <cell r="F731">
            <v>0.16800000000000001</v>
          </cell>
          <cell r="G731">
            <v>0.20599999999999999</v>
          </cell>
          <cell r="H731">
            <v>0.24</v>
          </cell>
          <cell r="I731">
            <v>0.13100250979638201</v>
          </cell>
          <cell r="J731">
            <v>0.195261340725639</v>
          </cell>
          <cell r="K731">
            <v>0.14626519116436301</v>
          </cell>
          <cell r="L731">
            <v>0.14586049346348801</v>
          </cell>
          <cell r="M731">
            <v>0.14101722748825099</v>
          </cell>
          <cell r="N731">
            <v>1</v>
          </cell>
          <cell r="O731">
            <v>1.4905160292664199</v>
          </cell>
          <cell r="P731">
            <v>1.11650678595169</v>
          </cell>
          <cell r="Q731">
            <v>1.1134175497110701</v>
          </cell>
          <cell r="R731">
            <v>1.0764467620310101</v>
          </cell>
          <cell r="S731"/>
          <cell r="T731"/>
          <cell r="U731"/>
          <cell r="V731"/>
          <cell r="W731"/>
          <cell r="X731"/>
          <cell r="Y731"/>
          <cell r="Z731"/>
          <cell r="AA731"/>
          <cell r="AB731"/>
          <cell r="AC731"/>
          <cell r="AD731"/>
          <cell r="AE731"/>
          <cell r="AF731"/>
          <cell r="AG731"/>
        </row>
        <row r="732">
          <cell r="A732" t="str">
            <v>b0804</v>
          </cell>
          <cell r="B732" t="str">
            <v>ybix, eck0793, jw5105</v>
          </cell>
          <cell r="C732" t="str">
            <v>conserved protein</v>
          </cell>
          <cell r="D732">
            <v>0.04</v>
          </cell>
          <cell r="E732">
            <v>6.9000000000000006E-2</v>
          </cell>
          <cell r="F732">
            <v>0.104</v>
          </cell>
          <cell r="G732">
            <v>0.128</v>
          </cell>
          <cell r="H732">
            <v>0.17</v>
          </cell>
          <cell r="I732">
            <v>5.6371000462871801E-2</v>
          </cell>
          <cell r="J732">
            <v>7.6292704153420293E-2</v>
          </cell>
          <cell r="K732">
            <v>9.1108058232453604E-2</v>
          </cell>
          <cell r="L732">
            <v>9.0825606958430102E-2</v>
          </cell>
          <cell r="M732">
            <v>9.9756232605620096E-2</v>
          </cell>
          <cell r="N732">
            <v>1</v>
          </cell>
          <cell r="O732">
            <v>1.3534034082590001</v>
          </cell>
          <cell r="P732">
            <v>1.6162221263477701</v>
          </cell>
          <cell r="Q732">
            <v>1.61121154871557</v>
          </cell>
          <cell r="R732"/>
          <cell r="S732"/>
          <cell r="T732"/>
          <cell r="U732"/>
          <cell r="V732"/>
          <cell r="W732"/>
          <cell r="X732"/>
          <cell r="Y732"/>
          <cell r="Z732"/>
          <cell r="AA732"/>
          <cell r="AB732"/>
          <cell r="AC732"/>
          <cell r="AD732"/>
          <cell r="AE732"/>
          <cell r="AF732"/>
          <cell r="AG732"/>
        </row>
        <row r="733">
          <cell r="A733" t="str">
            <v>b0805</v>
          </cell>
          <cell r="B733" t="str">
            <v>fiu, eck0794, jw0790, ybil</v>
          </cell>
          <cell r="C733" t="str">
            <v>predicted iron outer membrane transporter</v>
          </cell>
          <cell r="D733">
            <v>4.9000000000000002E-2</v>
          </cell>
          <cell r="E733">
            <v>0.13200000000000001</v>
          </cell>
          <cell r="F733">
            <v>0.23200000000000001</v>
          </cell>
          <cell r="G733">
            <v>0.34</v>
          </cell>
          <cell r="H733">
            <v>0.45400000000000001</v>
          </cell>
          <cell r="I733">
            <v>6.8275412994597398E-2</v>
          </cell>
          <cell r="J733">
            <v>0.14571192652047099</v>
          </cell>
          <cell r="K733">
            <v>0.20251723434700999</v>
          </cell>
          <cell r="L733">
            <v>0.240592675152523</v>
          </cell>
          <cell r="M733">
            <v>0.26660867734362698</v>
          </cell>
          <cell r="N733">
            <v>1</v>
          </cell>
          <cell r="O733">
            <v>2.1341786175940198</v>
          </cell>
          <cell r="P733">
            <v>2.96618102277953</v>
          </cell>
          <cell r="Q733">
            <v>3.52385528845591</v>
          </cell>
          <cell r="R733">
            <v>3.9049002510570494</v>
          </cell>
          <cell r="S733"/>
          <cell r="T733"/>
          <cell r="U733"/>
          <cell r="V733"/>
          <cell r="W733"/>
          <cell r="X733"/>
          <cell r="Y733"/>
          <cell r="Z733"/>
          <cell r="AA733"/>
          <cell r="AB733"/>
          <cell r="AC733"/>
          <cell r="AD733"/>
          <cell r="AE733"/>
          <cell r="AF733"/>
          <cell r="AG733"/>
        </row>
        <row r="734">
          <cell r="A734" t="str">
            <v>b0806</v>
          </cell>
          <cell r="B734" t="str">
            <v>mcba, eck0795, jw5106, ybim</v>
          </cell>
          <cell r="C734" t="str">
            <v>predicted protein</v>
          </cell>
          <cell r="D734">
            <v>0.249</v>
          </cell>
          <cell r="E734">
            <v>0.19900000000000001</v>
          </cell>
          <cell r="F734">
            <v>0.193</v>
          </cell>
          <cell r="G734">
            <v>0.249</v>
          </cell>
          <cell r="H734">
            <v>0.36499999999999999</v>
          </cell>
          <cell r="I734">
            <v>0.34721952827913399</v>
          </cell>
          <cell r="J734">
            <v>0.21979687421145999</v>
          </cell>
          <cell r="K734">
            <v>0.16876436195584199</v>
          </cell>
          <cell r="L734">
            <v>0.17622892427923101</v>
          </cell>
          <cell r="M734">
            <v>0.214217009695893</v>
          </cell>
          <cell r="N734">
            <v>1</v>
          </cell>
          <cell r="O734">
            <v>0.63301990904947603</v>
          </cell>
          <cell r="P734">
            <v>0.48604513344125494</v>
          </cell>
          <cell r="Q734">
            <v>0.50754323972687898</v>
          </cell>
          <cell r="R734">
            <v>0.616949774563605</v>
          </cell>
          <cell r="S734"/>
          <cell r="T734"/>
          <cell r="U734"/>
          <cell r="V734"/>
          <cell r="W734"/>
          <cell r="X734"/>
          <cell r="Y734"/>
          <cell r="Z734"/>
          <cell r="AA734"/>
          <cell r="AB734"/>
          <cell r="AC734"/>
          <cell r="AD734"/>
          <cell r="AE734"/>
          <cell r="AF734"/>
          <cell r="AG734"/>
        </row>
        <row r="735">
          <cell r="A735" t="str">
            <v>b0807</v>
          </cell>
          <cell r="B735" t="str">
            <v>rlmf, eck0796, jw5107, ybin</v>
          </cell>
          <cell r="C735" t="str">
            <v>23s rrna ma1618 methyltransferase, sam-dependent</v>
          </cell>
          <cell r="D735">
            <v>9.0999999999999998E-2</v>
          </cell>
          <cell r="E735">
            <v>7.2999999999999995E-2</v>
          </cell>
          <cell r="F735">
            <v>0.23899999999999999</v>
          </cell>
          <cell r="G735">
            <v>0.34899999999999998</v>
          </cell>
          <cell r="H735">
            <v>0.54300000000000004</v>
          </cell>
          <cell r="I735">
            <v>0.12713452023265101</v>
          </cell>
          <cell r="J735">
            <v>7.9972298257472596E-2</v>
          </cell>
          <cell r="K735">
            <v>0.209103160667238</v>
          </cell>
          <cell r="L735">
            <v>0.246908153931792</v>
          </cell>
          <cell r="M735">
            <v>0.31863434608032298</v>
          </cell>
          <cell r="N735">
            <v>1</v>
          </cell>
          <cell r="O735">
            <v>0.62903685097585404</v>
          </cell>
          <cell r="P735">
            <v>1.6447394482992299</v>
          </cell>
          <cell r="Q735">
            <v>1.9421015903466701</v>
          </cell>
          <cell r="R735">
            <v>2.5062771739511498</v>
          </cell>
          <cell r="S735"/>
          <cell r="T735"/>
          <cell r="U735"/>
          <cell r="V735"/>
          <cell r="W735"/>
          <cell r="X735"/>
          <cell r="Y735"/>
          <cell r="Z735"/>
          <cell r="AA735"/>
          <cell r="AB735"/>
          <cell r="AC735"/>
          <cell r="AD735"/>
          <cell r="AE735"/>
          <cell r="AF735"/>
          <cell r="AG735"/>
        </row>
        <row r="736">
          <cell r="A736" t="str">
            <v>b0808</v>
          </cell>
          <cell r="B736" t="str">
            <v>ybio, eck0797, jw5108</v>
          </cell>
          <cell r="C736" t="str">
            <v>predicted mechanosensitive channel</v>
          </cell>
          <cell r="D736">
            <v>8.4000000000000005E-2</v>
          </cell>
          <cell r="E736">
            <v>7.5999999999999998E-2</v>
          </cell>
          <cell r="F736">
            <v>8.4000000000000005E-2</v>
          </cell>
          <cell r="G736">
            <v>0.105</v>
          </cell>
          <cell r="H736">
            <v>0.13900000000000001</v>
          </cell>
          <cell r="I736">
            <v>0.117238763676695</v>
          </cell>
          <cell r="J736">
            <v>8.4137598783259798E-2</v>
          </cell>
          <cell r="K736">
            <v>7.29967608518267E-2</v>
          </cell>
          <cell r="L736">
            <v>7.4585804383166907E-2</v>
          </cell>
          <cell r="M736">
            <v>8.1811521290893793E-2</v>
          </cell>
          <cell r="N736">
            <v>1</v>
          </cell>
          <cell r="O736">
            <v>0.71766023578415306</v>
          </cell>
          <cell r="P736"/>
          <cell r="Q736"/>
          <cell r="R736"/>
          <cell r="S736"/>
          <cell r="T736"/>
          <cell r="U736"/>
          <cell r="V736"/>
          <cell r="W736"/>
          <cell r="X736"/>
          <cell r="Y736"/>
          <cell r="Z736"/>
          <cell r="AA736"/>
          <cell r="AB736"/>
          <cell r="AC736"/>
          <cell r="AD736"/>
          <cell r="AE736"/>
          <cell r="AF736"/>
          <cell r="AG736"/>
        </row>
        <row r="737">
          <cell r="A737" t="str">
            <v>b0809</v>
          </cell>
          <cell r="B737" t="str">
            <v>glnq, eck0798, jw0794</v>
          </cell>
          <cell r="C737" t="str">
            <v>glutamine transporter subunit</v>
          </cell>
          <cell r="D737">
            <v>0.629</v>
          </cell>
          <cell r="E737">
            <v>1</v>
          </cell>
          <cell r="F737">
            <v>1.403</v>
          </cell>
          <cell r="G737">
            <v>1.43</v>
          </cell>
          <cell r="H737">
            <v>1.5640000000000001</v>
          </cell>
          <cell r="I737">
            <v>0.87566516200856004</v>
          </cell>
          <cell r="J737">
            <v>1.10240639357407</v>
          </cell>
          <cell r="K737">
            <v>1.22525396502311</v>
          </cell>
          <cell r="L737">
            <v>1.0116765456511001</v>
          </cell>
          <cell r="M737">
            <v>0.91858191398892708</v>
          </cell>
          <cell r="N737">
            <v>1</v>
          </cell>
          <cell r="O737">
            <v>1.2589359967746301</v>
          </cell>
          <cell r="P737">
            <v>1.3992265744736001</v>
          </cell>
          <cell r="Q737">
            <v>1.1553235066821299</v>
          </cell>
          <cell r="R737">
            <v>1.04901045952534</v>
          </cell>
          <cell r="S737">
            <v>1069</v>
          </cell>
          <cell r="T737">
            <v>1327.5</v>
          </cell>
          <cell r="U737">
            <v>1449</v>
          </cell>
          <cell r="V737">
            <v>1657</v>
          </cell>
          <cell r="W737">
            <v>1288</v>
          </cell>
          <cell r="X737">
            <v>1472.6538776341199</v>
          </cell>
          <cell r="Y737">
            <v>1460.4679049675999</v>
          </cell>
          <cell r="Z737">
            <v>1183.77107692308</v>
          </cell>
          <cell r="AA737">
            <v>1137.61801391524</v>
          </cell>
          <cell r="AB737">
            <v>761.57790563866502</v>
          </cell>
          <cell r="AC737">
            <v>1</v>
          </cell>
          <cell r="AD737">
            <v>0.99172516172904213</v>
          </cell>
          <cell r="AE737">
            <v>0.80383523576147509</v>
          </cell>
          <cell r="AF737">
            <v>0.772495174319489</v>
          </cell>
          <cell r="AG737">
            <v>0.51714657273178799</v>
          </cell>
        </row>
        <row r="738">
          <cell r="A738" t="str">
            <v>b0810</v>
          </cell>
          <cell r="B738" t="str">
            <v>glnp, eck0799, jw0795</v>
          </cell>
          <cell r="C738" t="str">
            <v>glutamine transporter subunit</v>
          </cell>
          <cell r="D738">
            <v>0.80800000000000005</v>
          </cell>
          <cell r="E738">
            <v>1.2589999999999999</v>
          </cell>
          <cell r="F738">
            <v>1.5580000000000001</v>
          </cell>
          <cell r="G738">
            <v>1.732</v>
          </cell>
          <cell r="H738">
            <v>1.7190000000000001</v>
          </cell>
          <cell r="I738">
            <v>1.1247142156277401</v>
          </cell>
          <cell r="J738">
            <v>1.3879428960485301</v>
          </cell>
          <cell r="K738">
            <v>1.3602654545877799</v>
          </cell>
          <cell r="L738">
            <v>1.2258073647184899</v>
          </cell>
          <cell r="M738">
            <v>1.00937117327411</v>
          </cell>
          <cell r="N738">
            <v>1</v>
          </cell>
          <cell r="O738">
            <v>1.23404050270128</v>
          </cell>
          <cell r="P738">
            <v>1.2094320812230299</v>
          </cell>
          <cell r="Q738">
            <v>1.0898834101019399</v>
          </cell>
          <cell r="R738">
            <v>0.89744679959499696</v>
          </cell>
          <cell r="S738"/>
          <cell r="T738"/>
          <cell r="U738"/>
          <cell r="V738"/>
          <cell r="W738"/>
          <cell r="X738"/>
          <cell r="Y738"/>
          <cell r="Z738"/>
          <cell r="AA738"/>
          <cell r="AB738"/>
          <cell r="AC738"/>
          <cell r="AD738"/>
          <cell r="AE738"/>
          <cell r="AF738"/>
          <cell r="AG738"/>
        </row>
        <row r="739">
          <cell r="A739" t="str">
            <v>b0811</v>
          </cell>
          <cell r="B739" t="str">
            <v>glnh, eck0800, jw0796</v>
          </cell>
          <cell r="C739" t="str">
            <v>glutamine transporter subunit</v>
          </cell>
          <cell r="D739">
            <v>3.0430000000000001</v>
          </cell>
          <cell r="E739">
            <v>3.863</v>
          </cell>
          <cell r="F739">
            <v>4.17</v>
          </cell>
          <cell r="G739">
            <v>5.0609999999999999</v>
          </cell>
          <cell r="H739">
            <v>4.7290000000000001</v>
          </cell>
          <cell r="I739">
            <v>4.2375183964685901</v>
          </cell>
          <cell r="J739">
            <v>4.25900506924099</v>
          </cell>
          <cell r="K739">
            <v>3.6409223448353294</v>
          </cell>
          <cell r="L739">
            <v>3.5814809493858202</v>
          </cell>
          <cell r="M739">
            <v>2.7765646212005399</v>
          </cell>
          <cell r="N739">
            <v>1</v>
          </cell>
          <cell r="O739">
            <v>1.0050705792310699</v>
          </cell>
          <cell r="P739">
            <v>0.85921098251031902</v>
          </cell>
          <cell r="Q739">
            <v>0.84518357545551104</v>
          </cell>
          <cell r="R739">
            <v>0.65523364418062302</v>
          </cell>
          <cell r="S739">
            <v>8894</v>
          </cell>
          <cell r="T739">
            <v>13178</v>
          </cell>
          <cell r="U739">
            <v>16723</v>
          </cell>
          <cell r="V739">
            <v>13234</v>
          </cell>
          <cell r="W739">
            <v>9106</v>
          </cell>
          <cell r="X739">
            <v>12252.370053954999</v>
          </cell>
          <cell r="Y739">
            <v>14497.963127429801</v>
          </cell>
          <cell r="Z739">
            <v>13661.9763418803</v>
          </cell>
          <cell r="AA739">
            <v>9085.8399493991201</v>
          </cell>
          <cell r="AB739">
            <v>5384.2611869143502</v>
          </cell>
          <cell r="AC739">
            <v>1</v>
          </cell>
          <cell r="AD739">
            <v>1.1832782607435099</v>
          </cell>
          <cell r="AE739">
            <v>1.1150476423514699</v>
          </cell>
          <cell r="AF739">
            <v>0.74155774836936517</v>
          </cell>
          <cell r="AG739">
            <v>0.43944650408076202</v>
          </cell>
        </row>
        <row r="740">
          <cell r="A740" t="str">
            <v>b0812</v>
          </cell>
          <cell r="B740" t="str">
            <v>dps, eck0801, jw0797, pexb, vtm</v>
          </cell>
          <cell r="C740" t="str">
            <v>fe-binding and storage protein</v>
          </cell>
          <cell r="D740">
            <v>2.34</v>
          </cell>
          <cell r="E740">
            <v>2.984</v>
          </cell>
          <cell r="F740">
            <v>3.843</v>
          </cell>
          <cell r="G740">
            <v>5.1239999999999997</v>
          </cell>
          <cell r="H740">
            <v>6.2469999999999999</v>
          </cell>
          <cell r="I740">
            <v>3.2579554366483801</v>
          </cell>
          <cell r="J740">
            <v>3.2900501946326899</v>
          </cell>
          <cell r="K740">
            <v>3.3558011296168599</v>
          </cell>
          <cell r="L740">
            <v>3.6265915120948895</v>
          </cell>
          <cell r="M740">
            <v>3.6678796163171201</v>
          </cell>
          <cell r="N740">
            <v>1</v>
          </cell>
          <cell r="O740">
            <v>1.0098511961284899</v>
          </cell>
          <cell r="P740">
            <v>1.0300328518517501</v>
          </cell>
          <cell r="Q740">
            <v>1.11314951435485</v>
          </cell>
          <cell r="R740">
            <v>1.1258225250896801</v>
          </cell>
          <cell r="S740">
            <v>5677</v>
          </cell>
          <cell r="T740">
            <v>7967.5</v>
          </cell>
          <cell r="U740">
            <v>12108.5</v>
          </cell>
          <cell r="V740">
            <v>12621</v>
          </cell>
          <cell r="W740">
            <v>9826</v>
          </cell>
          <cell r="X740">
            <v>7820.6324259391295</v>
          </cell>
          <cell r="Y740">
            <v>8765.5578401727907</v>
          </cell>
          <cell r="Z740">
            <v>9892.1270427350391</v>
          </cell>
          <cell r="AA740">
            <v>8664.9830740037905</v>
          </cell>
          <cell r="AB740">
            <v>5809.9879664639102</v>
          </cell>
          <cell r="AC740">
            <v>1</v>
          </cell>
          <cell r="AD740">
            <v>1.1208246805078801</v>
          </cell>
          <cell r="AE740">
            <v>1.26487558856817</v>
          </cell>
          <cell r="AF740">
            <v>1.1079644972527001</v>
          </cell>
          <cell r="AG740">
            <v>0.74290513222352805</v>
          </cell>
        </row>
        <row r="741">
          <cell r="A741" t="str">
            <v>b0813</v>
          </cell>
          <cell r="B741" t="str">
            <v>rhta, eck0802, jw0798, ybif</v>
          </cell>
          <cell r="C741" t="str">
            <v>threonine and homoserine efflux system</v>
          </cell>
          <cell r="D741">
            <v>2.8000000000000001E-2</v>
          </cell>
          <cell r="E741">
            <v>3.4000000000000002E-2</v>
          </cell>
          <cell r="F741">
            <v>7.9000000000000001E-2</v>
          </cell>
          <cell r="G741">
            <v>0.115</v>
          </cell>
          <cell r="H741">
            <v>0.159</v>
          </cell>
          <cell r="I741">
            <v>3.8680795169769598E-2</v>
          </cell>
          <cell r="J741">
            <v>3.7289006650465903E-2</v>
          </cell>
          <cell r="K741">
            <v>6.8600655033074498E-2</v>
          </cell>
          <cell r="L741">
            <v>8.1199012876315702E-2</v>
          </cell>
          <cell r="M741">
            <v>9.3297428293181106E-2</v>
          </cell>
          <cell r="N741"/>
          <cell r="O741"/>
          <cell r="P741"/>
          <cell r="Q741"/>
          <cell r="R741"/>
          <cell r="S741"/>
          <cell r="T741"/>
          <cell r="U741"/>
          <cell r="V741"/>
          <cell r="W741"/>
          <cell r="X741"/>
          <cell r="Y741"/>
          <cell r="Z741"/>
          <cell r="AA741"/>
          <cell r="AB741"/>
          <cell r="AC741"/>
          <cell r="AD741"/>
          <cell r="AE741"/>
          <cell r="AF741"/>
          <cell r="AG741"/>
        </row>
        <row r="742">
          <cell r="A742" t="str">
            <v>b0814</v>
          </cell>
          <cell r="B742" t="str">
            <v>ompx, eck0803, jw0799, ybig</v>
          </cell>
          <cell r="C742" t="str">
            <v>outer membrane protein</v>
          </cell>
          <cell r="D742">
            <v>0.434</v>
          </cell>
          <cell r="E742">
            <v>0.70599999999999996</v>
          </cell>
          <cell r="F742">
            <v>1.4570000000000001</v>
          </cell>
          <cell r="G742">
            <v>2.214</v>
          </cell>
          <cell r="H742">
            <v>5.976</v>
          </cell>
          <cell r="I742">
            <v>0.60421685068555098</v>
          </cell>
          <cell r="J742">
            <v>0.77835925920659788</v>
          </cell>
          <cell r="K742">
            <v>1.2721786900547301</v>
          </cell>
          <cell r="L742">
            <v>1.5665364669725901</v>
          </cell>
          <cell r="M742">
            <v>3.508928442188</v>
          </cell>
          <cell r="N742">
            <v>1</v>
          </cell>
          <cell r="O742">
            <v>1.2882117708625</v>
          </cell>
          <cell r="P742">
            <v>2.1055001836034601</v>
          </cell>
          <cell r="Q742">
            <v>2.59267258964258</v>
          </cell>
          <cell r="R742">
            <v>5.8073991783028402</v>
          </cell>
          <cell r="S742"/>
          <cell r="T742"/>
          <cell r="U742"/>
          <cell r="V742"/>
          <cell r="W742"/>
          <cell r="X742"/>
          <cell r="Y742"/>
          <cell r="Z742"/>
          <cell r="AA742"/>
          <cell r="AB742"/>
          <cell r="AC742"/>
          <cell r="AD742"/>
          <cell r="AE742"/>
          <cell r="AF742"/>
          <cell r="AG742"/>
        </row>
        <row r="743">
          <cell r="A743" t="str">
            <v>b0815</v>
          </cell>
          <cell r="B743" t="str">
            <v>ybip, eck0804, jw0800</v>
          </cell>
          <cell r="C743" t="str">
            <v>predicted hydrolase, inner membrane</v>
          </cell>
          <cell r="D743">
            <v>0.105</v>
          </cell>
          <cell r="E743">
            <v>0.20300000000000001</v>
          </cell>
          <cell r="F743">
            <v>0.24299999999999999</v>
          </cell>
          <cell r="G743">
            <v>0.39400000000000002</v>
          </cell>
          <cell r="H743">
            <v>0.67200000000000004</v>
          </cell>
          <cell r="I743">
            <v>0.146113755536178</v>
          </cell>
          <cell r="J743">
            <v>0.22371932152637999</v>
          </cell>
          <cell r="K743">
            <v>0.211844552498033</v>
          </cell>
          <cell r="L743">
            <v>0.27908100725589702</v>
          </cell>
          <cell r="M743">
            <v>0.39470829620700099</v>
          </cell>
          <cell r="N743">
            <v>1</v>
          </cell>
          <cell r="O743">
            <v>1.5311311430290799</v>
          </cell>
          <cell r="P743">
            <v>1.4498604304615199</v>
          </cell>
          <cell r="Q743">
            <v>1.91002555667523</v>
          </cell>
          <cell r="R743">
            <v>2.70137670993797</v>
          </cell>
          <cell r="S743"/>
          <cell r="T743"/>
          <cell r="U743"/>
          <cell r="V743"/>
          <cell r="W743"/>
          <cell r="X743"/>
          <cell r="Y743"/>
          <cell r="Z743"/>
          <cell r="AA743"/>
          <cell r="AB743"/>
          <cell r="AC743"/>
          <cell r="AD743"/>
          <cell r="AE743"/>
          <cell r="AF743"/>
          <cell r="AG743"/>
        </row>
        <row r="744">
          <cell r="A744" t="str">
            <v>b0816</v>
          </cell>
          <cell r="B744" t="str">
            <v>ylil, eck0805, jw5969</v>
          </cell>
          <cell r="C744" t="str">
            <v>predicted protein</v>
          </cell>
          <cell r="D744">
            <v>1.6E-2</v>
          </cell>
          <cell r="E744">
            <v>3.9E-2</v>
          </cell>
          <cell r="F744">
            <v>5.2999999999999999E-2</v>
          </cell>
          <cell r="G744">
            <v>7.1999999999999995E-2</v>
          </cell>
          <cell r="H744">
            <v>0.10100000000000001</v>
          </cell>
          <cell r="I744">
            <v>2.2069129292228699E-2</v>
          </cell>
          <cell r="J744">
            <v>4.3176357216949603E-2</v>
          </cell>
          <cell r="K744">
            <v>4.6101484241595693E-2</v>
          </cell>
          <cell r="L744">
            <v>5.0821559948031801E-2</v>
          </cell>
          <cell r="M744">
            <v>5.9205706197357398E-2</v>
          </cell>
          <cell r="N744"/>
          <cell r="O744"/>
          <cell r="P744"/>
          <cell r="Q744"/>
          <cell r="R744"/>
          <cell r="S744"/>
          <cell r="T744"/>
          <cell r="U744"/>
          <cell r="V744"/>
          <cell r="W744"/>
          <cell r="X744"/>
          <cell r="Y744"/>
          <cell r="Z744"/>
          <cell r="AA744"/>
          <cell r="AB744"/>
          <cell r="AC744"/>
          <cell r="AD744"/>
          <cell r="AE744"/>
          <cell r="AF744"/>
          <cell r="AG744"/>
        </row>
        <row r="745">
          <cell r="A745" t="str">
            <v>b0817</v>
          </cell>
          <cell r="B745" t="str">
            <v>mntr, eck0807, jw0801, ybiq</v>
          </cell>
          <cell r="C745" t="str">
            <v>dna-binding transcriptional regulator of mnth</v>
          </cell>
          <cell r="D745">
            <v>0.224</v>
          </cell>
          <cell r="E745">
            <v>0.25900000000000001</v>
          </cell>
          <cell r="F745">
            <v>0.53600000000000003</v>
          </cell>
          <cell r="G745">
            <v>0.76400000000000001</v>
          </cell>
          <cell r="H745">
            <v>1.093</v>
          </cell>
          <cell r="I745">
            <v>0.31124002907678</v>
          </cell>
          <cell r="J745">
            <v>0.28577935568532598</v>
          </cell>
          <cell r="K745">
            <v>0.46815234006550399</v>
          </cell>
          <cell r="L745">
            <v>0.54042454125459005</v>
          </cell>
          <cell r="M745">
            <v>0.64192979593945698</v>
          </cell>
          <cell r="N745">
            <v>1</v>
          </cell>
          <cell r="O745">
            <v>0.91819601910789717</v>
          </cell>
          <cell r="P745">
            <v>1.5041520894795199</v>
          </cell>
          <cell r="Q745">
            <v>1.73635937143957</v>
          </cell>
          <cell r="R745">
            <v>2.06249111929333</v>
          </cell>
          <cell r="S745"/>
          <cell r="T745"/>
          <cell r="U745"/>
          <cell r="V745"/>
          <cell r="W745"/>
          <cell r="X745"/>
          <cell r="Y745"/>
          <cell r="Z745"/>
          <cell r="AA745"/>
          <cell r="AB745"/>
          <cell r="AC745"/>
          <cell r="AD745"/>
          <cell r="AE745"/>
          <cell r="AF745"/>
          <cell r="AG745"/>
        </row>
        <row r="746">
          <cell r="A746" t="str">
            <v>b0818</v>
          </cell>
          <cell r="B746" t="str">
            <v>ybir, eck0808, jw0802</v>
          </cell>
          <cell r="C746" t="str">
            <v>predicted transporter</v>
          </cell>
          <cell r="D746">
            <v>0.111</v>
          </cell>
          <cell r="E746">
            <v>0.192</v>
          </cell>
          <cell r="F746">
            <v>0.23599999999999999</v>
          </cell>
          <cell r="G746">
            <v>0.33800000000000002</v>
          </cell>
          <cell r="H746">
            <v>0.46500000000000002</v>
          </cell>
          <cell r="I746">
            <v>0.15463052883604</v>
          </cell>
          <cell r="J746">
            <v>0.21170176718254499</v>
          </cell>
          <cell r="K746">
            <v>0.20608186696783301</v>
          </cell>
          <cell r="L746">
            <v>0.23908598235804099</v>
          </cell>
          <cell r="M746">
            <v>0.27306748165606598</v>
          </cell>
          <cell r="N746">
            <v>1</v>
          </cell>
          <cell r="O746">
            <v>1.36908131127857</v>
          </cell>
          <cell r="P746">
            <v>1.33273725776589</v>
          </cell>
          <cell r="Q746">
            <v>1.54617580472451</v>
          </cell>
          <cell r="R746">
            <v>1.7659351210368599</v>
          </cell>
          <cell r="S746"/>
          <cell r="T746"/>
          <cell r="U746"/>
          <cell r="V746"/>
          <cell r="W746"/>
          <cell r="X746"/>
          <cell r="Y746"/>
          <cell r="Z746"/>
          <cell r="AA746"/>
          <cell r="AB746"/>
          <cell r="AC746"/>
          <cell r="AD746"/>
          <cell r="AE746"/>
          <cell r="AF746"/>
          <cell r="AG746"/>
        </row>
        <row r="747">
          <cell r="A747" t="str">
            <v>b0819</v>
          </cell>
          <cell r="B747" t="str">
            <v>ybis, eck0809, jw0803</v>
          </cell>
          <cell r="C747" t="str">
            <v>l,d-transpeptidase linking lpp to murein</v>
          </cell>
          <cell r="D747">
            <v>0.44400000000000001</v>
          </cell>
          <cell r="E747">
            <v>0.27900000000000003</v>
          </cell>
          <cell r="F747">
            <v>1.284</v>
          </cell>
          <cell r="G747">
            <v>1.8089999999999999</v>
          </cell>
          <cell r="H747">
            <v>3.2879999999999998</v>
          </cell>
          <cell r="I747">
            <v>0.61761808522519501</v>
          </cell>
          <cell r="J747">
            <v>0.30785692030963901</v>
          </cell>
          <cell r="K747">
            <v>1.1207023846894899</v>
          </cell>
          <cell r="L747">
            <v>1.2805354993971201</v>
          </cell>
          <cell r="M747">
            <v>1.9304612562710299</v>
          </cell>
          <cell r="N747">
            <v>1</v>
          </cell>
          <cell r="O747">
            <v>0.49845839633628702</v>
          </cell>
          <cell r="P747">
            <v>1.81455564773635</v>
          </cell>
          <cell r="Q747">
            <v>2.0733452112727799</v>
          </cell>
          <cell r="R747">
            <v>3.1256553239809199</v>
          </cell>
          <cell r="S747">
            <v>1199</v>
          </cell>
          <cell r="T747">
            <v>1522</v>
          </cell>
          <cell r="U747">
            <v>2192.5</v>
          </cell>
          <cell r="V747">
            <v>2642.5</v>
          </cell>
          <cell r="W747">
            <v>3868.5</v>
          </cell>
          <cell r="X747">
            <v>1651.7418141097401</v>
          </cell>
          <cell r="Y747">
            <v>1674.4498315334799</v>
          </cell>
          <cell r="Z747">
            <v>1791.1788034188</v>
          </cell>
          <cell r="AA747">
            <v>1814.21581277672</v>
          </cell>
          <cell r="AB747">
            <v>2287.39450928818</v>
          </cell>
          <cell r="AC747">
            <v>1</v>
          </cell>
          <cell r="AD747">
            <v>1.01374792187844</v>
          </cell>
          <cell r="AE747">
            <v>1.0844181506564401</v>
          </cell>
          <cell r="AF747">
            <v>1.09836525132383</v>
          </cell>
          <cell r="AG747">
            <v>1.38483780561131</v>
          </cell>
        </row>
        <row r="748">
          <cell r="A748" t="str">
            <v>b0820</v>
          </cell>
          <cell r="B748" t="str">
            <v>ybit, eck0810, jw0804</v>
          </cell>
          <cell r="C748" t="str">
            <v>fused predicted transporter subunits of abc superfamily: atp-binding</v>
          </cell>
          <cell r="D748">
            <v>0.27100000000000002</v>
          </cell>
          <cell r="E748">
            <v>0.308</v>
          </cell>
          <cell r="F748">
            <v>0.76200000000000001</v>
          </cell>
          <cell r="G748">
            <v>1.1459999999999999</v>
          </cell>
          <cell r="H748">
            <v>1.7929999999999999</v>
          </cell>
          <cell r="I748">
            <v>0.37678356200043506</v>
          </cell>
          <cell r="J748">
            <v>0.339751642003565</v>
          </cell>
          <cell r="K748">
            <v>0.66490688888231497</v>
          </cell>
          <cell r="L748">
            <v>0.81108791750897602</v>
          </cell>
          <cell r="M748">
            <v>1.0527851029275499</v>
          </cell>
          <cell r="N748">
            <v>1</v>
          </cell>
          <cell r="O748">
            <v>0.90171566986558804</v>
          </cell>
          <cell r="P748">
            <v>1.76469187071794</v>
          </cell>
          <cell r="Q748">
            <v>2.1526626936767501</v>
          </cell>
          <cell r="R748">
            <v>2.7941375609330299</v>
          </cell>
          <cell r="S748">
            <v>146.5</v>
          </cell>
          <cell r="T748">
            <v>257</v>
          </cell>
          <cell r="U748">
            <v>291.5</v>
          </cell>
          <cell r="V748">
            <v>339</v>
          </cell>
          <cell r="W748">
            <v>464.5</v>
          </cell>
          <cell r="X748">
            <v>201.81832841290901</v>
          </cell>
          <cell r="Y748">
            <v>282.74218574513998</v>
          </cell>
          <cell r="Z748">
            <v>238.143042735043</v>
          </cell>
          <cell r="AA748">
            <v>232.74140417457301</v>
          </cell>
          <cell r="AB748">
            <v>274.65290152885098</v>
          </cell>
          <cell r="AC748">
            <v>1</v>
          </cell>
          <cell r="AD748">
            <v>1.4009737766069801</v>
          </cell>
          <cell r="AE748">
            <v>1.1799871924804399</v>
          </cell>
          <cell r="AF748">
            <v>1.1532223361715599</v>
          </cell>
          <cell r="AG748">
            <v>1.3608917668118199</v>
          </cell>
        </row>
        <row r="749">
          <cell r="A749" t="str">
            <v>b0821</v>
          </cell>
          <cell r="B749" t="str">
            <v>ybiu, eck0811, jw0805</v>
          </cell>
          <cell r="C749" t="str">
            <v>predicted protein</v>
          </cell>
          <cell r="D749">
            <v>3.7999999999999999E-2</v>
          </cell>
          <cell r="E749">
            <v>6.0999999999999999E-2</v>
          </cell>
          <cell r="F749">
            <v>0.13100000000000001</v>
          </cell>
          <cell r="G749">
            <v>0.19700000000000001</v>
          </cell>
          <cell r="H749">
            <v>0.33100000000000002</v>
          </cell>
          <cell r="I749">
            <v>5.2562380041281498E-2</v>
          </cell>
          <cell r="J749">
            <v>6.6968612693751803E-2</v>
          </cell>
          <cell r="K749">
            <v>0.114158800353251</v>
          </cell>
          <cell r="L749">
            <v>0.139238262857798</v>
          </cell>
          <cell r="M749">
            <v>0.19448536252139201</v>
          </cell>
          <cell r="N749"/>
          <cell r="O749"/>
          <cell r="P749"/>
          <cell r="Q749"/>
          <cell r="R749"/>
          <cell r="S749"/>
          <cell r="T749"/>
          <cell r="U749"/>
          <cell r="V749"/>
          <cell r="W749"/>
          <cell r="X749"/>
          <cell r="Y749"/>
          <cell r="Z749"/>
          <cell r="AA749"/>
          <cell r="AB749"/>
          <cell r="AC749"/>
          <cell r="AD749"/>
          <cell r="AE749"/>
          <cell r="AF749"/>
          <cell r="AG749"/>
        </row>
        <row r="750">
          <cell r="A750" t="str">
            <v>b0822</v>
          </cell>
          <cell r="B750" t="str">
            <v>ybiv, eck0812, jw0806, suph</v>
          </cell>
          <cell r="C750" t="str">
            <v>predicted hydrolase</v>
          </cell>
          <cell r="D750">
            <v>5.7000000000000002E-2</v>
          </cell>
          <cell r="E750">
            <v>6.2E-2</v>
          </cell>
          <cell r="F750">
            <v>0.307</v>
          </cell>
          <cell r="G750">
            <v>0.46100000000000002</v>
          </cell>
          <cell r="H750">
            <v>0.82799999999999996</v>
          </cell>
          <cell r="I750">
            <v>7.88296273088437E-2</v>
          </cell>
          <cell r="J750">
            <v>6.8197597124505197E-2</v>
          </cell>
          <cell r="K750">
            <v>0.26837649754928899</v>
          </cell>
          <cell r="L750">
            <v>0.32660047401362502</v>
          </cell>
          <cell r="M750">
            <v>0.48620802396655294</v>
          </cell>
          <cell r="N750">
            <v>1</v>
          </cell>
          <cell r="O750"/>
          <cell r="P750">
            <v>3.40451308361293</v>
          </cell>
          <cell r="Q750">
            <v>4.1431183320713796</v>
          </cell>
          <cell r="R750">
            <v>6.1678335996903302</v>
          </cell>
          <cell r="S750"/>
          <cell r="T750"/>
          <cell r="U750"/>
          <cell r="V750"/>
          <cell r="W750"/>
          <cell r="X750"/>
          <cell r="Y750"/>
          <cell r="Z750"/>
          <cell r="AA750"/>
          <cell r="AB750"/>
          <cell r="AC750"/>
          <cell r="AD750"/>
          <cell r="AE750"/>
          <cell r="AF750"/>
          <cell r="AG750"/>
        </row>
        <row r="751">
          <cell r="A751" t="str">
            <v>b0823</v>
          </cell>
          <cell r="B751" t="str">
            <v>ybiw, eck0813, jw0807, pflf</v>
          </cell>
          <cell r="C751" t="str">
            <v>predicted pyruvate formate lyase</v>
          </cell>
          <cell r="D751">
            <v>3.9E-2</v>
          </cell>
          <cell r="E751">
            <v>5.2999999999999999E-2</v>
          </cell>
          <cell r="F751">
            <v>7.1999999999999995E-2</v>
          </cell>
          <cell r="G751">
            <v>8.5000000000000006E-2</v>
          </cell>
          <cell r="H751">
            <v>0.13600000000000001</v>
          </cell>
          <cell r="I751">
            <v>5.43011762800472E-2</v>
          </cell>
          <cell r="J751">
            <v>5.8137586844026201E-2</v>
          </cell>
          <cell r="K751">
            <v>6.2837969502874999E-2</v>
          </cell>
          <cell r="L751">
            <v>6.0448154030146098E-2</v>
          </cell>
          <cell r="M751">
            <v>8.0013820757265014E-2</v>
          </cell>
          <cell r="N751"/>
          <cell r="O751"/>
          <cell r="P751"/>
          <cell r="Q751"/>
          <cell r="R751"/>
          <cell r="S751"/>
          <cell r="T751"/>
          <cell r="U751"/>
          <cell r="V751"/>
          <cell r="W751"/>
          <cell r="X751"/>
          <cell r="Y751"/>
          <cell r="Z751"/>
          <cell r="AA751"/>
          <cell r="AB751"/>
          <cell r="AC751"/>
          <cell r="AD751"/>
          <cell r="AE751"/>
          <cell r="AF751"/>
          <cell r="AG751"/>
        </row>
        <row r="752">
          <cell r="A752" t="str">
            <v>b0824</v>
          </cell>
          <cell r="B752" t="str">
            <v>ybiy, eck0814, jw0808, pfle</v>
          </cell>
          <cell r="C752" t="str">
            <v>predicted pyruvate formate lyase activating enzyme</v>
          </cell>
          <cell r="D752">
            <v>1.6E-2</v>
          </cell>
          <cell r="E752">
            <v>1.2E-2</v>
          </cell>
          <cell r="F752">
            <v>1.9E-2</v>
          </cell>
          <cell r="G752">
            <v>2.4E-2</v>
          </cell>
          <cell r="H752">
            <v>3.5000000000000003E-2</v>
          </cell>
          <cell r="I752">
            <v>2.1709316309556002E-2</v>
          </cell>
          <cell r="J752">
            <v>1.32465387745883E-2</v>
          </cell>
          <cell r="K752">
            <v>1.6193146339860499E-2</v>
          </cell>
          <cell r="L752">
            <v>1.6844284115564601E-2</v>
          </cell>
          <cell r="M752">
            <v>2.04528803227235E-2</v>
          </cell>
          <cell r="N752"/>
          <cell r="O752"/>
          <cell r="P752"/>
          <cell r="Q752"/>
          <cell r="R752"/>
          <cell r="S752"/>
          <cell r="T752"/>
          <cell r="U752"/>
          <cell r="V752"/>
          <cell r="W752"/>
          <cell r="X752"/>
          <cell r="Y752"/>
          <cell r="Z752"/>
          <cell r="AA752"/>
          <cell r="AB752"/>
          <cell r="AC752"/>
          <cell r="AD752"/>
          <cell r="AE752"/>
          <cell r="AF752"/>
          <cell r="AG752"/>
        </row>
        <row r="753">
          <cell r="A753" t="str">
            <v>b0825</v>
          </cell>
          <cell r="B753" t="str">
            <v>fsaa, eck0815, jw5109, mipb, ybiz</v>
          </cell>
          <cell r="C753" t="str">
            <v>fructose-6-phosphate aldolase 1 (ec:4,1,2,-)</v>
          </cell>
          <cell r="D753">
            <v>3.9E-2</v>
          </cell>
          <cell r="E753">
            <v>4.1000000000000002E-2</v>
          </cell>
          <cell r="F753">
            <v>0.107</v>
          </cell>
          <cell r="G753">
            <v>0.16400000000000001</v>
          </cell>
          <cell r="H753">
            <v>0.218</v>
          </cell>
          <cell r="I753">
            <v>5.4542250978437901E-2</v>
          </cell>
          <cell r="J753">
            <v>4.5626966890248401E-2</v>
          </cell>
          <cell r="K753">
            <v>9.3026209273220001E-2</v>
          </cell>
          <cell r="L753">
            <v>0.116087522075506</v>
          </cell>
          <cell r="M753">
            <v>0.12774438462618901</v>
          </cell>
          <cell r="N753">
            <v>1</v>
          </cell>
          <cell r="O753"/>
          <cell r="P753">
            <v>1.7055806756123</v>
          </cell>
          <cell r="Q753">
            <v>2.1283962431510002</v>
          </cell>
          <cell r="R753">
            <v>2.3421179422295899</v>
          </cell>
          <cell r="S753"/>
          <cell r="T753"/>
          <cell r="U753"/>
          <cell r="V753"/>
          <cell r="W753"/>
          <cell r="X753"/>
          <cell r="Y753"/>
          <cell r="Z753"/>
          <cell r="AA753"/>
          <cell r="AB753"/>
          <cell r="AC753"/>
          <cell r="AD753"/>
          <cell r="AE753"/>
          <cell r="AF753"/>
          <cell r="AG753"/>
        </row>
        <row r="754">
          <cell r="A754" t="str">
            <v>b0826</v>
          </cell>
          <cell r="B754" t="str">
            <v>moeb, chln, eck0816, jw0810</v>
          </cell>
          <cell r="C754" t="str">
            <v>molybdopterin synthase sulfurylase</v>
          </cell>
          <cell r="D754">
            <v>5.1999999999999998E-2</v>
          </cell>
          <cell r="E754">
            <v>0.11899999999999999</v>
          </cell>
          <cell r="F754">
            <v>0.2</v>
          </cell>
          <cell r="G754">
            <v>0.25800000000000001</v>
          </cell>
          <cell r="H754">
            <v>0.35899999999999999</v>
          </cell>
          <cell r="I754">
            <v>7.30726195860808E-2</v>
          </cell>
          <cell r="J754">
            <v>0.130993550104262</v>
          </cell>
          <cell r="K754">
            <v>0.174255378025332</v>
          </cell>
          <cell r="L754">
            <v>0.1825444030585</v>
          </cell>
          <cell r="M754">
            <v>0.21098760753967399</v>
          </cell>
          <cell r="N754">
            <v>1</v>
          </cell>
          <cell r="O754">
            <v>1.79264888608446</v>
          </cell>
          <cell r="P754">
            <v>2.3846877122019099</v>
          </cell>
          <cell r="Q754">
            <v>2.4981231560127499</v>
          </cell>
          <cell r="R754">
            <v>2.8873688768079</v>
          </cell>
          <cell r="S754"/>
          <cell r="T754"/>
          <cell r="U754"/>
          <cell r="V754"/>
          <cell r="W754"/>
          <cell r="X754"/>
          <cell r="Y754"/>
          <cell r="Z754"/>
          <cell r="AA754"/>
          <cell r="AB754"/>
          <cell r="AC754"/>
          <cell r="AD754"/>
          <cell r="AE754"/>
          <cell r="AF754"/>
          <cell r="AG754"/>
        </row>
        <row r="755">
          <cell r="A755" t="str">
            <v>b0827</v>
          </cell>
          <cell r="B755" t="str">
            <v>moea, bisb, chle, eck0817, jw0811, nare</v>
          </cell>
          <cell r="C755" t="str">
            <v>molybdopterin biosynthesis protein</v>
          </cell>
          <cell r="D755">
            <v>0.14599999999999999</v>
          </cell>
          <cell r="E755">
            <v>0.17299999999999999</v>
          </cell>
          <cell r="F755">
            <v>0.37</v>
          </cell>
          <cell r="G755">
            <v>0.51400000000000001</v>
          </cell>
          <cell r="H755">
            <v>0.68300000000000005</v>
          </cell>
          <cell r="I755">
            <v>0.20350482580492699</v>
          </cell>
          <cell r="J755">
            <v>0.19060297458990899</v>
          </cell>
          <cell r="K755">
            <v>0.32271038969117</v>
          </cell>
          <cell r="L755">
            <v>0.36388886514893798</v>
          </cell>
          <cell r="M755">
            <v>0.40116710051943999</v>
          </cell>
          <cell r="N755">
            <v>1</v>
          </cell>
          <cell r="O755">
            <v>0.93660174315775202</v>
          </cell>
          <cell r="P755">
            <v>1.5857628359167799</v>
          </cell>
          <cell r="Q755">
            <v>1.78810926821829</v>
          </cell>
          <cell r="R755">
            <v>1.97129035605272</v>
          </cell>
          <cell r="S755">
            <v>192.5</v>
          </cell>
          <cell r="T755">
            <v>214.5</v>
          </cell>
          <cell r="U755">
            <v>308</v>
          </cell>
          <cell r="V755">
            <v>335.5</v>
          </cell>
          <cell r="W755">
            <v>386</v>
          </cell>
          <cell r="X755">
            <v>265.18790593505003</v>
          </cell>
          <cell r="Y755">
            <v>235.98520950323999</v>
          </cell>
          <cell r="Z755">
            <v>251.62283760683701</v>
          </cell>
          <cell r="AA755">
            <v>230.33846932321299</v>
          </cell>
          <cell r="AB755">
            <v>228.23685681407201</v>
          </cell>
          <cell r="AC755">
            <v>1</v>
          </cell>
          <cell r="AD755">
            <v>0.88987922986592405</v>
          </cell>
          <cell r="AE755">
            <v>0.94884733419353084</v>
          </cell>
          <cell r="AF755">
            <v>0.86858587502715012</v>
          </cell>
          <cell r="AG755">
            <v>0.86066088123178397</v>
          </cell>
        </row>
        <row r="756">
          <cell r="A756" t="str">
            <v>b0828</v>
          </cell>
          <cell r="B756" t="str">
            <v>iaaa, eck0818, jw0812, spt, ybik</v>
          </cell>
          <cell r="C756" t="str">
            <v>l-asparaginase (ec:3,5,1,1)</v>
          </cell>
          <cell r="D756">
            <v>0.67900000000000005</v>
          </cell>
          <cell r="E756">
            <v>0.80800000000000005</v>
          </cell>
          <cell r="F756">
            <v>1.4219999999999999</v>
          </cell>
          <cell r="G756">
            <v>2.0099999999999998</v>
          </cell>
          <cell r="H756">
            <v>2.3149999999999999</v>
          </cell>
          <cell r="I756">
            <v>0.94573784085160684</v>
          </cell>
          <cell r="J756">
            <v>0.89119769200146604</v>
          </cell>
          <cell r="K756">
            <v>1.2414471113629699</v>
          </cell>
          <cell r="L756">
            <v>1.42278714784389</v>
          </cell>
          <cell r="M756">
            <v>1.3592230735312201</v>
          </cell>
          <cell r="N756">
            <v>1</v>
          </cell>
          <cell r="O756">
            <v>0.94233058412780613</v>
          </cell>
          <cell r="P756">
            <v>1.3126757307765999</v>
          </cell>
          <cell r="Q756">
            <v>1.5044202382371801</v>
          </cell>
          <cell r="R756">
            <v>1.43720914488024</v>
          </cell>
          <cell r="S756"/>
          <cell r="T756"/>
          <cell r="U756"/>
          <cell r="V756"/>
          <cell r="W756"/>
          <cell r="X756"/>
          <cell r="Y756"/>
          <cell r="Z756"/>
          <cell r="AA756"/>
          <cell r="AB756"/>
          <cell r="AC756"/>
          <cell r="AD756"/>
          <cell r="AE756"/>
          <cell r="AF756"/>
          <cell r="AG756"/>
        </row>
        <row r="757">
          <cell r="A757" t="str">
            <v>b0829</v>
          </cell>
          <cell r="B757" t="str">
            <v>gsia, eck0819, jw5897, ylia</v>
          </cell>
          <cell r="C757" t="str">
            <v>fused predicted peptide transport subunits of abc superfamily:</v>
          </cell>
          <cell r="D757">
            <v>0.33200000000000002</v>
          </cell>
          <cell r="E757">
            <v>1.026</v>
          </cell>
          <cell r="F757">
            <v>0.72799999999999998</v>
          </cell>
          <cell r="G757">
            <v>1.1359999999999999</v>
          </cell>
          <cell r="H757">
            <v>1.669</v>
          </cell>
          <cell r="I757">
            <v>0.46250990465465702</v>
          </cell>
          <cell r="J757">
            <v>1.13184314640649</v>
          </cell>
          <cell r="K757">
            <v>0.635270220441289</v>
          </cell>
          <cell r="L757">
            <v>0.80387022747552495</v>
          </cell>
          <cell r="M757">
            <v>0.97994055495709698</v>
          </cell>
          <cell r="N757">
            <v>1</v>
          </cell>
          <cell r="O757">
            <v>2.4471760172392401</v>
          </cell>
          <cell r="P757">
            <v>1.3735278186434201</v>
          </cell>
          <cell r="Q757">
            <v>1.73806056775314</v>
          </cell>
          <cell r="R757">
            <v>2.1187450151771099</v>
          </cell>
          <cell r="S757"/>
          <cell r="T757"/>
          <cell r="U757"/>
          <cell r="V757"/>
          <cell r="W757"/>
          <cell r="X757"/>
          <cell r="Y757"/>
          <cell r="Z757"/>
          <cell r="AA757"/>
          <cell r="AB757"/>
          <cell r="AC757"/>
          <cell r="AD757"/>
          <cell r="AE757"/>
          <cell r="AF757"/>
          <cell r="AG757"/>
        </row>
        <row r="758">
          <cell r="A758" t="str">
            <v>b0830</v>
          </cell>
          <cell r="B758" t="str">
            <v>gsib, eck0820, jw5111, ylib</v>
          </cell>
          <cell r="C758" t="str">
            <v>predicted peptide transporter subunit: periplasmic-binding component</v>
          </cell>
          <cell r="D758">
            <v>0.14799999999999999</v>
          </cell>
          <cell r="E758">
            <v>0.58099999999999996</v>
          </cell>
          <cell r="F758">
            <v>0.41499999999999998</v>
          </cell>
          <cell r="G758">
            <v>0.61</v>
          </cell>
          <cell r="H758">
            <v>0.74199999999999999</v>
          </cell>
          <cell r="I758">
            <v>0.206052301722249</v>
          </cell>
          <cell r="J758">
            <v>0.64074243971504197</v>
          </cell>
          <cell r="K758">
            <v>0.36277751894185706</v>
          </cell>
          <cell r="L758">
            <v>0.43186146103895601</v>
          </cell>
          <cell r="M758">
            <v>0.43596929108963201</v>
          </cell>
          <cell r="N758">
            <v>1</v>
          </cell>
          <cell r="O758">
            <v>3.1096106879637699</v>
          </cell>
          <cell r="P758">
            <v>1.7606089129296301</v>
          </cell>
          <cell r="Q758">
            <v>2.0958827318565398</v>
          </cell>
          <cell r="R758">
            <v>2.11581859287989</v>
          </cell>
          <cell r="S758">
            <v>603.5</v>
          </cell>
          <cell r="T758">
            <v>649</v>
          </cell>
          <cell r="U758">
            <v>854.5</v>
          </cell>
          <cell r="V758">
            <v>842.5</v>
          </cell>
          <cell r="W758">
            <v>981</v>
          </cell>
          <cell r="X758">
            <v>831.38130510027509</v>
          </cell>
          <cell r="Y758">
            <v>714.00653131749505</v>
          </cell>
          <cell r="Z758">
            <v>698.08998290598197</v>
          </cell>
          <cell r="AA758">
            <v>578.42074636306097</v>
          </cell>
          <cell r="AB758">
            <v>580.05273713628105</v>
          </cell>
          <cell r="AC758">
            <v>1</v>
          </cell>
          <cell r="AD758">
            <v>0.85881956562804396</v>
          </cell>
          <cell r="AE758">
            <v>0.83967486233261412</v>
          </cell>
          <cell r="AF758">
            <v>0.695734607952601</v>
          </cell>
          <cell r="AG758">
            <v>0.69769759504794204</v>
          </cell>
        </row>
        <row r="759">
          <cell r="A759" t="str">
            <v>b0831</v>
          </cell>
          <cell r="B759" t="str">
            <v>gsic, eck0821, jw0815, ylic</v>
          </cell>
          <cell r="C759" t="str">
            <v>predicted peptide transporter subunit: membrane component of abc</v>
          </cell>
          <cell r="D759">
            <v>0.112</v>
          </cell>
          <cell r="E759">
            <v>0.28799999999999998</v>
          </cell>
          <cell r="F759">
            <v>0.32</v>
          </cell>
          <cell r="G759">
            <v>0.434</v>
          </cell>
          <cell r="H759">
            <v>0.61599999999999999</v>
          </cell>
          <cell r="I759">
            <v>0.15561911500593301</v>
          </cell>
          <cell r="J759">
            <v>0.31767407737925102</v>
          </cell>
          <cell r="K759">
            <v>0.27935029728036898</v>
          </cell>
          <cell r="L759">
            <v>0.30704955613551699</v>
          </cell>
          <cell r="M759">
            <v>0.36169304149658293</v>
          </cell>
          <cell r="N759">
            <v>1</v>
          </cell>
          <cell r="O759">
            <v>2.0413564064230698</v>
          </cell>
          <cell r="P759">
            <v>1.7950898722802699</v>
          </cell>
          <cell r="Q759">
            <v>1.97308380865558</v>
          </cell>
          <cell r="R759">
            <v>2.3242198844453799</v>
          </cell>
          <cell r="S759"/>
          <cell r="T759"/>
          <cell r="U759"/>
          <cell r="V759"/>
          <cell r="W759"/>
          <cell r="X759"/>
          <cell r="Y759"/>
          <cell r="Z759"/>
          <cell r="AA759"/>
          <cell r="AB759"/>
          <cell r="AC759"/>
          <cell r="AD759"/>
          <cell r="AE759"/>
          <cell r="AF759"/>
          <cell r="AG759"/>
        </row>
        <row r="760">
          <cell r="A760" t="str">
            <v>b0832</v>
          </cell>
          <cell r="B760" t="str">
            <v>gsid, eck0822, jw0816, ylid</v>
          </cell>
          <cell r="C760" t="str">
            <v>predicted peptide transporter subunit: membrane component of abc</v>
          </cell>
          <cell r="D760">
            <v>0.106</v>
          </cell>
          <cell r="E760">
            <v>0.193</v>
          </cell>
          <cell r="F760">
            <v>0.23200000000000001</v>
          </cell>
          <cell r="G760">
            <v>0.33100000000000002</v>
          </cell>
          <cell r="H760">
            <v>0.436</v>
          </cell>
          <cell r="I760">
            <v>0.147132026277142</v>
          </cell>
          <cell r="J760">
            <v>0.212680539214223</v>
          </cell>
          <cell r="K760">
            <v>0.20251723434700999</v>
          </cell>
          <cell r="L760">
            <v>0.233970444546833</v>
          </cell>
          <cell r="M760">
            <v>0.25619923772674602</v>
          </cell>
          <cell r="N760">
            <v>1</v>
          </cell>
          <cell r="O760">
            <v>1.44550812352446</v>
          </cell>
          <cell r="P760">
            <v>1.3764320350318799</v>
          </cell>
          <cell r="Q760">
            <v>1.5902074515450499</v>
          </cell>
          <cell r="R760">
            <v>1.74128804047165</v>
          </cell>
          <cell r="S760"/>
          <cell r="T760"/>
          <cell r="U760"/>
          <cell r="V760"/>
          <cell r="W760"/>
          <cell r="X760"/>
          <cell r="Y760"/>
          <cell r="Z760"/>
          <cell r="AA760"/>
          <cell r="AB760"/>
          <cell r="AC760"/>
          <cell r="AD760"/>
          <cell r="AE760"/>
          <cell r="AF760"/>
          <cell r="AG760"/>
        </row>
        <row r="761">
          <cell r="A761" t="str">
            <v>b0833</v>
          </cell>
          <cell r="B761" t="str">
            <v>ylie, eck0823, jw0817</v>
          </cell>
          <cell r="C761" t="str">
            <v>conserved inner membrane protein</v>
          </cell>
          <cell r="D761">
            <v>2.7E-2</v>
          </cell>
          <cell r="E761">
            <v>5.7000000000000002E-2</v>
          </cell>
          <cell r="F761">
            <v>6.5000000000000002E-2</v>
          </cell>
          <cell r="G761">
            <v>0.125</v>
          </cell>
          <cell r="H761">
            <v>0.17499999999999999</v>
          </cell>
          <cell r="I761">
            <v>3.74808188725562E-2</v>
          </cell>
          <cell r="J761">
            <v>6.32890185896995E-2</v>
          </cell>
          <cell r="K761">
            <v>5.6803614511966201E-2</v>
          </cell>
          <cell r="L761">
            <v>8.8118973195886185E-2</v>
          </cell>
          <cell r="M761">
            <v>0.102619635850801</v>
          </cell>
          <cell r="N761"/>
          <cell r="O761"/>
          <cell r="P761"/>
          <cell r="Q761"/>
          <cell r="R761"/>
          <cell r="S761"/>
          <cell r="T761"/>
          <cell r="U761"/>
          <cell r="V761"/>
          <cell r="W761"/>
          <cell r="X761"/>
          <cell r="Y761"/>
          <cell r="Z761"/>
          <cell r="AA761"/>
          <cell r="AB761"/>
          <cell r="AC761"/>
          <cell r="AD761"/>
          <cell r="AE761"/>
          <cell r="AF761"/>
          <cell r="AG761"/>
        </row>
        <row r="762">
          <cell r="A762" t="str">
            <v>b0834</v>
          </cell>
          <cell r="B762" t="str">
            <v>ylif, eck0824, jw0818</v>
          </cell>
          <cell r="C762" t="str">
            <v>predicted diguanylate cyclase</v>
          </cell>
          <cell r="D762">
            <v>2.4E-2</v>
          </cell>
          <cell r="E762">
            <v>5.8000000000000003E-2</v>
          </cell>
          <cell r="F762">
            <v>6.4000000000000001E-2</v>
          </cell>
          <cell r="G762">
            <v>0.152</v>
          </cell>
          <cell r="H762">
            <v>0.251</v>
          </cell>
          <cell r="I762">
            <v>3.3521076998243401E-2</v>
          </cell>
          <cell r="J762">
            <v>6.4267790621377399E-2</v>
          </cell>
          <cell r="K762">
            <v>5.6252043182647107E-2</v>
          </cell>
          <cell r="L762">
            <v>0.10766086896145299</v>
          </cell>
          <cell r="M762">
            <v>0.14747603180068999</v>
          </cell>
          <cell r="N762"/>
          <cell r="O762"/>
          <cell r="P762"/>
          <cell r="Q762"/>
          <cell r="R762"/>
          <cell r="S762"/>
          <cell r="T762"/>
          <cell r="U762"/>
          <cell r="V762"/>
          <cell r="W762"/>
          <cell r="X762"/>
          <cell r="Y762"/>
          <cell r="Z762"/>
          <cell r="AA762"/>
          <cell r="AB762"/>
          <cell r="AC762"/>
          <cell r="AD762"/>
          <cell r="AE762"/>
          <cell r="AF762"/>
          <cell r="AG762"/>
        </row>
        <row r="763">
          <cell r="A763" t="str">
            <v>b0835</v>
          </cell>
          <cell r="B763" t="str">
            <v>rimo, eck0825, jw0819, ylig</v>
          </cell>
          <cell r="C763" t="str">
            <v>predicted sam-dependent methyltransferase</v>
          </cell>
          <cell r="D763">
            <v>0.125</v>
          </cell>
          <cell r="E763">
            <v>7.0999999999999994E-2</v>
          </cell>
          <cell r="F763">
            <v>0.4</v>
          </cell>
          <cell r="G763">
            <v>0.58499999999999996</v>
          </cell>
          <cell r="H763">
            <v>1.147</v>
          </cell>
          <cell r="I763">
            <v>0.17459924984191699</v>
          </cell>
          <cell r="J763">
            <v>7.8743313826719105E-2</v>
          </cell>
          <cell r="K763">
            <v>0.349605666301401</v>
          </cell>
          <cell r="L763">
            <v>0.41381723595532999</v>
          </cell>
          <cell r="M763">
            <v>0.67351334902728299</v>
          </cell>
          <cell r="N763">
            <v>1</v>
          </cell>
          <cell r="O763">
            <v>0.45099457127114601</v>
          </cell>
          <cell r="P763">
            <v>2.0023320066835102</v>
          </cell>
          <cell r="Q763">
            <v>2.37009744503486</v>
          </cell>
          <cell r="R763">
            <v>3.8574813444907998</v>
          </cell>
          <cell r="S763"/>
          <cell r="T763"/>
          <cell r="U763"/>
          <cell r="V763"/>
          <cell r="W763"/>
          <cell r="X763"/>
          <cell r="Y763"/>
          <cell r="Z763"/>
          <cell r="AA763"/>
          <cell r="AB763"/>
          <cell r="AC763"/>
          <cell r="AD763"/>
          <cell r="AE763"/>
          <cell r="AF763"/>
          <cell r="AG763"/>
        </row>
        <row r="764">
          <cell r="A764" t="str">
            <v>b0836</v>
          </cell>
          <cell r="B764" t="str">
            <v>bssr, eck0826, jw0820, ylih</v>
          </cell>
          <cell r="C764" t="str">
            <v>conserved protein</v>
          </cell>
          <cell r="D764">
            <v>0.54</v>
          </cell>
          <cell r="E764">
            <v>0.248</v>
          </cell>
          <cell r="F764">
            <v>0.2</v>
          </cell>
          <cell r="G764">
            <v>0.187</v>
          </cell>
          <cell r="H764">
            <v>0.39800000000000002</v>
          </cell>
          <cell r="I764">
            <v>0.75254885325990595</v>
          </cell>
          <cell r="J764">
            <v>0.27302588252068</v>
          </cell>
          <cell r="K764">
            <v>0.174527047486041</v>
          </cell>
          <cell r="L764">
            <v>0.132625054364649</v>
          </cell>
          <cell r="M764">
            <v>0.23359342263321001</v>
          </cell>
          <cell r="N764">
            <v>1</v>
          </cell>
          <cell r="O764">
            <v>0.36280153951199506</v>
          </cell>
          <cell r="P764">
            <v>0.23191457502064</v>
          </cell>
          <cell r="Q764">
            <v>0.17623447805433601</v>
          </cell>
          <cell r="R764">
            <v>0.31040300124214598</v>
          </cell>
          <cell r="S764"/>
          <cell r="T764"/>
          <cell r="U764"/>
          <cell r="V764"/>
          <cell r="W764"/>
          <cell r="X764"/>
          <cell r="Y764"/>
          <cell r="Z764"/>
          <cell r="AA764"/>
          <cell r="AB764"/>
          <cell r="AC764"/>
          <cell r="AD764"/>
          <cell r="AE764"/>
          <cell r="AF764"/>
          <cell r="AG764"/>
        </row>
        <row r="765">
          <cell r="A765" t="str">
            <v>b0837</v>
          </cell>
          <cell r="B765" t="str">
            <v>ylii, eck0827, jw0821</v>
          </cell>
          <cell r="C765" t="str">
            <v>predicted dehydrogenase</v>
          </cell>
          <cell r="D765">
            <v>0.108</v>
          </cell>
          <cell r="E765">
            <v>0.13500000000000001</v>
          </cell>
          <cell r="F765">
            <v>0.187</v>
          </cell>
          <cell r="G765">
            <v>0.253</v>
          </cell>
          <cell r="H765">
            <v>0.32100000000000001</v>
          </cell>
          <cell r="I765">
            <v>0.15097213033471599</v>
          </cell>
          <cell r="J765">
            <v>0.14865560180371301</v>
          </cell>
          <cell r="K765">
            <v>0.163553247754961</v>
          </cell>
          <cell r="L765">
            <v>0.179242309868196</v>
          </cell>
          <cell r="M765">
            <v>0.18873702668332101</v>
          </cell>
          <cell r="N765">
            <v>1</v>
          </cell>
          <cell r="O765">
            <v>0.98465591943448805</v>
          </cell>
          <cell r="P765">
            <v>1.08333403915247</v>
          </cell>
          <cell r="Q765">
            <v>1.1872542930327801</v>
          </cell>
          <cell r="R765">
            <v>1.25014481987423</v>
          </cell>
          <cell r="S765"/>
          <cell r="T765"/>
          <cell r="U765"/>
          <cell r="V765"/>
          <cell r="W765"/>
          <cell r="X765"/>
          <cell r="Y765"/>
          <cell r="Z765"/>
          <cell r="AA765"/>
          <cell r="AB765"/>
          <cell r="AC765"/>
          <cell r="AD765"/>
          <cell r="AE765"/>
          <cell r="AF765"/>
          <cell r="AG765"/>
        </row>
        <row r="766">
          <cell r="A766" t="str">
            <v>b0838</v>
          </cell>
          <cell r="B766" t="str">
            <v>ylij, eck0828, jw0822</v>
          </cell>
          <cell r="C766" t="str">
            <v>predicted glutathione s-transferase</v>
          </cell>
          <cell r="D766">
            <v>0.47499999999999998</v>
          </cell>
          <cell r="E766">
            <v>0.60699999999999998</v>
          </cell>
          <cell r="F766">
            <v>1.22</v>
          </cell>
          <cell r="G766">
            <v>1.385</v>
          </cell>
          <cell r="H766">
            <v>1.679</v>
          </cell>
          <cell r="I766">
            <v>0.66088739545649799</v>
          </cell>
          <cell r="J766">
            <v>0.66944327372665002</v>
          </cell>
          <cell r="K766">
            <v>1.0650019128361601</v>
          </cell>
          <cell r="L766">
            <v>0.98040590358117796</v>
          </cell>
          <cell r="M766">
            <v>0.98604412503235195</v>
          </cell>
          <cell r="N766">
            <v>1</v>
          </cell>
          <cell r="O766">
            <v>1.0129460454670101</v>
          </cell>
          <cell r="P766">
            <v>1.61147257484088</v>
          </cell>
          <cell r="Q766">
            <v>1.4834689091081501</v>
          </cell>
          <cell r="R766">
            <v>1.4920001982353699</v>
          </cell>
          <cell r="S766">
            <v>1421.5</v>
          </cell>
          <cell r="T766">
            <v>1606</v>
          </cell>
          <cell r="U766">
            <v>1906</v>
          </cell>
          <cell r="V766">
            <v>2147.5</v>
          </cell>
          <cell r="W766">
            <v>1965</v>
          </cell>
          <cell r="X766">
            <v>1958.2577053853199</v>
          </cell>
          <cell r="Y766">
            <v>1766.86361987041</v>
          </cell>
          <cell r="Z766">
            <v>1557.1205470085499</v>
          </cell>
          <cell r="AA766">
            <v>1474.37216951297</v>
          </cell>
          <cell r="AB766">
            <v>1161.8793358540199</v>
          </cell>
          <cell r="AC766">
            <v>1</v>
          </cell>
          <cell r="AD766">
            <v>0.90226307549381013</v>
          </cell>
          <cell r="AE766">
            <v>0.79515609346327387</v>
          </cell>
          <cell r="AF766">
            <v>0.75289997095803995</v>
          </cell>
          <cell r="AG766">
            <v>0.59332299965361301</v>
          </cell>
        </row>
        <row r="767">
          <cell r="A767" t="str">
            <v>b0839</v>
          </cell>
          <cell r="B767" t="str">
            <v>dacc, eck0829, jw0823</v>
          </cell>
          <cell r="C767" t="str">
            <v>d-alanyl-d-alanine carboxypeptidase (penicillin-binding protein 6a)</v>
          </cell>
          <cell r="D767">
            <v>0.28899999999999998</v>
          </cell>
          <cell r="E767">
            <v>0.39200000000000002</v>
          </cell>
          <cell r="F767">
            <v>0.64800000000000002</v>
          </cell>
          <cell r="G767">
            <v>0.79700000000000004</v>
          </cell>
          <cell r="H767">
            <v>0.84699999999999998</v>
          </cell>
          <cell r="I767">
            <v>0.40266131171425401</v>
          </cell>
          <cell r="J767">
            <v>0.43272026663655</v>
          </cell>
          <cell r="K767">
            <v>0.56556642274957603</v>
          </cell>
          <cell r="L767">
            <v>0.56388203386330404</v>
          </cell>
          <cell r="M767">
            <v>0.49732793205780201</v>
          </cell>
          <cell r="N767">
            <v>1</v>
          </cell>
          <cell r="O767">
            <v>1.07465071524832</v>
          </cell>
          <cell r="P767">
            <v>1.4045710533792899</v>
          </cell>
          <cell r="Q767">
            <v>1.4003879127664001</v>
          </cell>
          <cell r="R767">
            <v>1.2351023492684801</v>
          </cell>
          <cell r="S767">
            <v>1289.5</v>
          </cell>
          <cell r="T767">
            <v>1250</v>
          </cell>
          <cell r="U767">
            <v>1541.5</v>
          </cell>
          <cell r="V767">
            <v>1483.5</v>
          </cell>
          <cell r="W767">
            <v>1560</v>
          </cell>
          <cell r="X767">
            <v>1776.414569887</v>
          </cell>
          <cell r="Y767">
            <v>1375.2051835853099</v>
          </cell>
          <cell r="Z767">
            <v>1259.3396239316201</v>
          </cell>
          <cell r="AA767">
            <v>1018.50110056926</v>
          </cell>
          <cell r="AB767">
            <v>922.40802235738897</v>
          </cell>
          <cell r="AC767">
            <v>1</v>
          </cell>
          <cell r="AD767">
            <v>0.77414653476569484</v>
          </cell>
          <cell r="AE767">
            <v>0.70892214310746804</v>
          </cell>
          <cell r="AF767">
            <v>0.57334651372176504</v>
          </cell>
          <cell r="AG767">
            <v>0.51925267783412998</v>
          </cell>
        </row>
        <row r="768">
          <cell r="A768" t="str">
            <v>b0840</v>
          </cell>
          <cell r="B768" t="str">
            <v>deor, eck0830, jw0824, nucr</v>
          </cell>
          <cell r="C768" t="str">
            <v>dna-binding transcriptional repressor</v>
          </cell>
          <cell r="D768">
            <v>0.40600000000000003</v>
          </cell>
          <cell r="E768">
            <v>0.503</v>
          </cell>
          <cell r="F768">
            <v>0.68899999999999995</v>
          </cell>
          <cell r="G768">
            <v>1.0069999999999999</v>
          </cell>
          <cell r="H768">
            <v>1.5740000000000001</v>
          </cell>
          <cell r="I768">
            <v>0.56502602061284302</v>
          </cell>
          <cell r="J768">
            <v>0.55463993768021902</v>
          </cell>
          <cell r="K768">
            <v>0.60123744618151098</v>
          </cell>
          <cell r="L768">
            <v>0.71274689080321596</v>
          </cell>
          <cell r="M768">
            <v>0.92433024982699696</v>
          </cell>
          <cell r="N768">
            <v>1</v>
          </cell>
          <cell r="O768">
            <v>0.98161839888124092</v>
          </cell>
          <cell r="P768">
            <v>1.06408806718209</v>
          </cell>
          <cell r="Q768">
            <v>1.2614408271501401</v>
          </cell>
          <cell r="R768">
            <v>1.6359074026793401</v>
          </cell>
          <cell r="S768"/>
          <cell r="T768"/>
          <cell r="U768"/>
          <cell r="V768"/>
          <cell r="W768"/>
          <cell r="X768"/>
          <cell r="Y768"/>
          <cell r="Z768"/>
          <cell r="AA768"/>
          <cell r="AB768"/>
          <cell r="AC768"/>
          <cell r="AD768"/>
          <cell r="AE768"/>
          <cell r="AF768"/>
          <cell r="AG768"/>
        </row>
        <row r="769">
          <cell r="A769" t="str">
            <v>b0841</v>
          </cell>
          <cell r="B769" t="str">
            <v>ybjg, bcrc, eck0831, jw5112</v>
          </cell>
          <cell r="C769" t="str">
            <v>undecaprenyl pyrophosphate phosphatase</v>
          </cell>
          <cell r="D769">
            <v>8.3000000000000004E-2</v>
          </cell>
          <cell r="E769">
            <v>6.6000000000000003E-2</v>
          </cell>
          <cell r="F769">
            <v>0.22</v>
          </cell>
          <cell r="G769">
            <v>0.28499999999999998</v>
          </cell>
          <cell r="H769">
            <v>0.34300000000000003</v>
          </cell>
          <cell r="I769">
            <v>0.11571045803279301</v>
          </cell>
          <cell r="J769">
            <v>7.2613110049368004E-2</v>
          </cell>
          <cell r="K769">
            <v>0.192366675405958</v>
          </cell>
          <cell r="L769">
            <v>0.20149083939630699</v>
          </cell>
          <cell r="M769">
            <v>0.20165463530819899</v>
          </cell>
          <cell r="N769">
            <v>1</v>
          </cell>
          <cell r="O769"/>
          <cell r="P769">
            <v>1.6624830518900899</v>
          </cell>
          <cell r="Q769">
            <v>1.7413364601771999</v>
          </cell>
          <cell r="R769">
            <v>1.7427520272285899</v>
          </cell>
          <cell r="S769"/>
          <cell r="T769"/>
          <cell r="U769"/>
          <cell r="V769"/>
          <cell r="W769"/>
          <cell r="X769"/>
          <cell r="Y769"/>
          <cell r="Z769"/>
          <cell r="AA769"/>
          <cell r="AB769"/>
          <cell r="AC769"/>
          <cell r="AD769"/>
          <cell r="AE769"/>
          <cell r="AF769"/>
          <cell r="AG769"/>
        </row>
        <row r="770">
          <cell r="A770" t="str">
            <v>b0842</v>
          </cell>
          <cell r="B770" t="str">
            <v>cmr, cmla, eck0832, jw0826, mdfa</v>
          </cell>
          <cell r="C770" t="str">
            <v>multidrug efflux system protein</v>
          </cell>
          <cell r="D770">
            <v>9.2999999999999999E-2</v>
          </cell>
          <cell r="E770">
            <v>8.8999999999999996E-2</v>
          </cell>
          <cell r="F770">
            <v>0.185</v>
          </cell>
          <cell r="G770">
            <v>0.247</v>
          </cell>
          <cell r="H770">
            <v>0.39500000000000002</v>
          </cell>
          <cell r="I770">
            <v>0.129143176208421</v>
          </cell>
          <cell r="J770">
            <v>9.8120056378658518E-2</v>
          </cell>
          <cell r="K770">
            <v>0.161355194845585</v>
          </cell>
          <cell r="L770">
            <v>0.17502898331116901</v>
          </cell>
          <cell r="M770">
            <v>0.23179572209958099</v>
          </cell>
          <cell r="N770">
            <v>1</v>
          </cell>
          <cell r="O770">
            <v>0.75977732048579105</v>
          </cell>
          <cell r="P770">
            <v>1.24942873160544</v>
          </cell>
          <cell r="Q770">
            <v>1.3553095753870501</v>
          </cell>
          <cell r="R770">
            <v>1.79487394460155</v>
          </cell>
          <cell r="S770"/>
          <cell r="T770"/>
          <cell r="U770"/>
          <cell r="V770"/>
          <cell r="W770"/>
          <cell r="X770"/>
          <cell r="Y770"/>
          <cell r="Z770"/>
          <cell r="AA770"/>
          <cell r="AB770"/>
          <cell r="AC770"/>
          <cell r="AD770"/>
          <cell r="AE770"/>
          <cell r="AF770"/>
          <cell r="AG770"/>
        </row>
        <row r="771">
          <cell r="A771" t="str">
            <v>b0843</v>
          </cell>
          <cell r="B771" t="str">
            <v>ybjh, eck0833, jw0827</v>
          </cell>
          <cell r="C771" t="str">
            <v>predicted protein</v>
          </cell>
          <cell r="D771">
            <v>7.0000000000000007E-2</v>
          </cell>
          <cell r="E771">
            <v>0.104</v>
          </cell>
          <cell r="F771">
            <v>0.13600000000000001</v>
          </cell>
          <cell r="G771">
            <v>0.19900000000000001</v>
          </cell>
          <cell r="H771">
            <v>0.25800000000000001</v>
          </cell>
          <cell r="I771">
            <v>9.6849061481091403E-2</v>
          </cell>
          <cell r="J771">
            <v>0.114560482835564</v>
          </cell>
          <cell r="K771">
            <v>0.11854667376410299</v>
          </cell>
          <cell r="L771">
            <v>0.14104268536615999</v>
          </cell>
          <cell r="M771">
            <v>0.151426667105132</v>
          </cell>
          <cell r="N771">
            <v>1</v>
          </cell>
          <cell r="O771">
            <v>1.1828765409144499</v>
          </cell>
          <cell r="P771">
            <v>1.22403533861036</v>
          </cell>
          <cell r="Q771">
            <v>1.45631442586253</v>
          </cell>
          <cell r="R771">
            <v>1.5635326227161901</v>
          </cell>
          <cell r="S771"/>
          <cell r="T771"/>
          <cell r="U771"/>
          <cell r="V771"/>
          <cell r="W771"/>
          <cell r="X771"/>
          <cell r="Y771"/>
          <cell r="Z771"/>
          <cell r="AA771"/>
          <cell r="AB771"/>
          <cell r="AC771"/>
          <cell r="AD771"/>
          <cell r="AE771"/>
          <cell r="AF771"/>
          <cell r="AG771"/>
        </row>
        <row r="772">
          <cell r="A772" t="str">
            <v>b0844</v>
          </cell>
          <cell r="B772" t="str">
            <v>ybji, eck0834, jw5113</v>
          </cell>
          <cell r="C772" t="str">
            <v>conserved protein</v>
          </cell>
          <cell r="D772">
            <v>0.312</v>
          </cell>
          <cell r="E772">
            <v>0.48</v>
          </cell>
          <cell r="F772">
            <v>0.61299999999999999</v>
          </cell>
          <cell r="G772">
            <v>0.92900000000000005</v>
          </cell>
          <cell r="H772">
            <v>1.0369999999999999</v>
          </cell>
          <cell r="I772">
            <v>0.43423490094378198</v>
          </cell>
          <cell r="J772">
            <v>0.52888277895185198</v>
          </cell>
          <cell r="K772">
            <v>0.53483484405781201</v>
          </cell>
          <cell r="L772">
            <v>0.65741427458427704</v>
          </cell>
          <cell r="M772">
            <v>0.60892530590289395</v>
          </cell>
          <cell r="N772">
            <v>1</v>
          </cell>
          <cell r="O772">
            <v>1.2179646956114301</v>
          </cell>
          <cell r="P772">
            <v>1.2316717124657299</v>
          </cell>
          <cell r="Q772">
            <v>1.51396000909975</v>
          </cell>
          <cell r="R772">
            <v>1.40229471325182</v>
          </cell>
          <cell r="S772"/>
          <cell r="T772"/>
          <cell r="U772"/>
          <cell r="V772"/>
          <cell r="W772"/>
          <cell r="X772"/>
          <cell r="Y772"/>
          <cell r="Z772"/>
          <cell r="AA772"/>
          <cell r="AB772"/>
          <cell r="AC772"/>
          <cell r="AD772"/>
          <cell r="AE772"/>
          <cell r="AF772"/>
          <cell r="AG772"/>
        </row>
        <row r="773">
          <cell r="A773" t="str">
            <v>b0845</v>
          </cell>
          <cell r="B773" t="str">
            <v>ybjj, eck0835, jw0829</v>
          </cell>
          <cell r="C773" t="str">
            <v>predicted transporter</v>
          </cell>
          <cell r="D773">
            <v>0.27800000000000002</v>
          </cell>
          <cell r="E773">
            <v>0.45500000000000002</v>
          </cell>
          <cell r="F773">
            <v>0.59799999999999998</v>
          </cell>
          <cell r="G773">
            <v>0.97399999999999998</v>
          </cell>
          <cell r="H773">
            <v>1.2030000000000001</v>
          </cell>
          <cell r="I773">
            <v>0.38748979729986094</v>
          </cell>
          <cell r="J773">
            <v>0.50165378258186499</v>
          </cell>
          <cell r="K773">
            <v>0.52248623220738499</v>
          </cell>
          <cell r="L773">
            <v>0.68928939819450197</v>
          </cell>
          <cell r="M773">
            <v>0.70651783906384702</v>
          </cell>
          <cell r="N773">
            <v>1</v>
          </cell>
          <cell r="O773">
            <v>1.29462449354159</v>
          </cell>
          <cell r="P773">
            <v>1.3483870694098701</v>
          </cell>
          <cell r="Q773">
            <v>1.7788581867127</v>
          </cell>
          <cell r="R773">
            <v>1.82331984993428</v>
          </cell>
          <cell r="S773"/>
          <cell r="T773"/>
          <cell r="U773"/>
          <cell r="V773"/>
          <cell r="W773"/>
          <cell r="X773"/>
          <cell r="Y773"/>
          <cell r="Z773"/>
          <cell r="AA773"/>
          <cell r="AB773"/>
          <cell r="AC773"/>
          <cell r="AD773"/>
          <cell r="AE773"/>
          <cell r="AF773"/>
          <cell r="AG773"/>
        </row>
        <row r="774">
          <cell r="A774" t="str">
            <v>b0846</v>
          </cell>
          <cell r="B774" t="str">
            <v>ybjk, eck0836, jw5114</v>
          </cell>
          <cell r="C774" t="str">
            <v>predicted dna-binding transcriptional regulator</v>
          </cell>
          <cell r="D774">
            <v>3.5000000000000003E-2</v>
          </cell>
          <cell r="E774">
            <v>7.6999999999999999E-2</v>
          </cell>
          <cell r="F774">
            <v>0.109</v>
          </cell>
          <cell r="G774">
            <v>0.14299999999999999</v>
          </cell>
          <cell r="H774">
            <v>0.254</v>
          </cell>
          <cell r="I774">
            <v>4.8095301861400201E-2</v>
          </cell>
          <cell r="J774">
            <v>8.4630664393202798E-2</v>
          </cell>
          <cell r="K774">
            <v>9.4944360313986398E-2</v>
          </cell>
          <cell r="L774">
            <v>0.101047660468304</v>
          </cell>
          <cell r="M774">
            <v>0.14927373233431901</v>
          </cell>
          <cell r="N774"/>
          <cell r="O774"/>
          <cell r="P774"/>
          <cell r="Q774"/>
          <cell r="R774"/>
          <cell r="S774"/>
          <cell r="T774"/>
          <cell r="U774"/>
          <cell r="V774"/>
          <cell r="W774"/>
          <cell r="X774"/>
          <cell r="Y774"/>
          <cell r="Z774"/>
          <cell r="AA774"/>
          <cell r="AB774"/>
          <cell r="AC774"/>
          <cell r="AD774"/>
          <cell r="AE774"/>
          <cell r="AF774"/>
          <cell r="AG774"/>
        </row>
        <row r="775">
          <cell r="A775" t="str">
            <v>b0847</v>
          </cell>
          <cell r="B775" t="str">
            <v>ybjl, eck0838, jw0831</v>
          </cell>
          <cell r="C775" t="str">
            <v>predicted transporter</v>
          </cell>
          <cell r="D775">
            <v>0.10199999999999999</v>
          </cell>
          <cell r="E775">
            <v>0.127</v>
          </cell>
          <cell r="F775">
            <v>0.18</v>
          </cell>
          <cell r="G775">
            <v>0.222</v>
          </cell>
          <cell r="H775">
            <v>0.373</v>
          </cell>
          <cell r="I775">
            <v>0.14152614000710101</v>
          </cell>
          <cell r="J775">
            <v>0.14006742916485501</v>
          </cell>
          <cell r="K775">
            <v>0.15723899089544299</v>
          </cell>
          <cell r="L775">
            <v>0.15728248794142399</v>
          </cell>
          <cell r="M775">
            <v>0.21924411238574101</v>
          </cell>
          <cell r="N775">
            <v>1</v>
          </cell>
          <cell r="O775">
            <v>0.98969299351926587</v>
          </cell>
          <cell r="P775">
            <v>1.1110243725120501</v>
          </cell>
          <cell r="Q775">
            <v>1.1113317153533</v>
          </cell>
          <cell r="R775">
            <v>1.54914217525286</v>
          </cell>
          <cell r="S775"/>
          <cell r="T775"/>
          <cell r="U775"/>
          <cell r="V775"/>
          <cell r="W775"/>
          <cell r="X775"/>
          <cell r="Y775"/>
          <cell r="Z775"/>
          <cell r="AA775"/>
          <cell r="AB775"/>
          <cell r="AC775"/>
          <cell r="AD775"/>
          <cell r="AE775"/>
          <cell r="AF775"/>
          <cell r="AG775"/>
        </row>
        <row r="776">
          <cell r="A776" t="str">
            <v>b0848</v>
          </cell>
          <cell r="B776" t="str">
            <v>ybjm, eck0839, jw0832</v>
          </cell>
          <cell r="C776" t="str">
            <v>predicted inner membrane protein</v>
          </cell>
          <cell r="D776">
            <v>4.2000000000000003E-2</v>
          </cell>
          <cell r="E776">
            <v>5.0999999999999997E-2</v>
          </cell>
          <cell r="F776">
            <v>0.106</v>
          </cell>
          <cell r="G776">
            <v>0.13600000000000001</v>
          </cell>
          <cell r="H776">
            <v>0.152</v>
          </cell>
          <cell r="I776">
            <v>5.8349971867571501E-2</v>
          </cell>
          <cell r="J776">
            <v>5.5686977170727403E-2</v>
          </cell>
          <cell r="K776">
            <v>9.27545398125105E-2</v>
          </cell>
          <cell r="L776">
            <v>9.5932122657096094E-2</v>
          </cell>
          <cell r="M776">
            <v>8.9346792988739293E-2</v>
          </cell>
          <cell r="N776">
            <v>1</v>
          </cell>
          <cell r="O776"/>
          <cell r="P776">
            <v>1.58962441358193</v>
          </cell>
          <cell r="Q776">
            <v>1.6440817293763099</v>
          </cell>
          <cell r="R776"/>
          <cell r="S776"/>
          <cell r="T776"/>
          <cell r="U776"/>
          <cell r="V776"/>
          <cell r="W776"/>
          <cell r="X776"/>
          <cell r="Y776"/>
          <cell r="Z776"/>
          <cell r="AA776"/>
          <cell r="AB776"/>
          <cell r="AC776"/>
          <cell r="AD776"/>
          <cell r="AE776"/>
          <cell r="AF776"/>
          <cell r="AG776"/>
        </row>
        <row r="777">
          <cell r="A777" t="str">
            <v>b0849</v>
          </cell>
          <cell r="B777" t="str">
            <v>grxa, eck0840, grx, jw0833</v>
          </cell>
          <cell r="C777" t="str">
            <v>glutaredoxin 1, redox coenzyme for ribonucleotide reductase (rnr1a)</v>
          </cell>
          <cell r="D777">
            <v>3.3000000000000002E-2</v>
          </cell>
          <cell r="E777">
            <v>8.8999999999999996E-2</v>
          </cell>
          <cell r="F777">
            <v>0.161</v>
          </cell>
          <cell r="G777">
            <v>0.24399999999999999</v>
          </cell>
          <cell r="H777">
            <v>0.35599999999999998</v>
          </cell>
          <cell r="I777">
            <v>4.6146914560227702E-2</v>
          </cell>
          <cell r="J777">
            <v>9.8613121988601504E-2</v>
          </cell>
          <cell r="K777">
            <v>0.14022260376555401</v>
          </cell>
          <cell r="L777">
            <v>0.17292683108892701</v>
          </cell>
          <cell r="M777">
            <v>0.20918990700604501</v>
          </cell>
          <cell r="N777"/>
          <cell r="O777"/>
          <cell r="P777"/>
          <cell r="Q777"/>
          <cell r="R777"/>
          <cell r="S777"/>
          <cell r="T777"/>
          <cell r="U777"/>
          <cell r="V777"/>
          <cell r="W777"/>
          <cell r="X777"/>
          <cell r="Y777"/>
          <cell r="Z777"/>
          <cell r="AA777"/>
          <cell r="AB777"/>
          <cell r="AC777"/>
          <cell r="AD777"/>
          <cell r="AE777"/>
          <cell r="AF777"/>
          <cell r="AG777"/>
        </row>
        <row r="778">
          <cell r="A778" t="str">
            <v>b0850</v>
          </cell>
          <cell r="B778" t="str">
            <v>ybjc, eck0841, jw0834</v>
          </cell>
          <cell r="C778" t="str">
            <v>predicted inner membrane protein</v>
          </cell>
          <cell r="D778">
            <v>0.44500000000000001</v>
          </cell>
          <cell r="E778">
            <v>0.60499999999999998</v>
          </cell>
          <cell r="F778">
            <v>0.79500000000000004</v>
          </cell>
          <cell r="G778">
            <v>1.177</v>
          </cell>
          <cell r="H778">
            <v>1.821</v>
          </cell>
          <cell r="I778">
            <v>0.62022762888202898</v>
          </cell>
          <cell r="J778">
            <v>0.66674245165427604</v>
          </cell>
          <cell r="K778">
            <v>0.69399198599402101</v>
          </cell>
          <cell r="L778">
            <v>0.833038717323207</v>
          </cell>
          <cell r="M778">
            <v>1.06928734794584</v>
          </cell>
          <cell r="N778">
            <v>1</v>
          </cell>
          <cell r="O778">
            <v>1.0749963732768399</v>
          </cell>
          <cell r="P778">
            <v>1.1189311047702799</v>
          </cell>
          <cell r="Q778">
            <v>1.34311771764307</v>
          </cell>
          <cell r="R778">
            <v>1.7240240488371099</v>
          </cell>
          <cell r="S778"/>
          <cell r="T778"/>
          <cell r="U778"/>
          <cell r="V778"/>
          <cell r="W778"/>
          <cell r="X778"/>
          <cell r="Y778"/>
          <cell r="Z778"/>
          <cell r="AA778"/>
          <cell r="AB778"/>
          <cell r="AC778"/>
          <cell r="AD778"/>
          <cell r="AE778"/>
          <cell r="AF778"/>
          <cell r="AG778"/>
        </row>
        <row r="779">
          <cell r="A779" t="str">
            <v>b0851</v>
          </cell>
          <cell r="B779" t="str">
            <v>nfsa, eck0842, jw0835, mda18, mdaa, snra, ybjb</v>
          </cell>
          <cell r="C779" t="str">
            <v>nitroreductase a, nadph-dependent, fmn-dependent (ec:1,-,-,-)</v>
          </cell>
          <cell r="D779">
            <v>0.22700000000000001</v>
          </cell>
          <cell r="E779">
            <v>0.23699999999999999</v>
          </cell>
          <cell r="F779">
            <v>0.63700000000000001</v>
          </cell>
          <cell r="G779">
            <v>0.89500000000000002</v>
          </cell>
          <cell r="H779">
            <v>0.98</v>
          </cell>
          <cell r="I779">
            <v>0.31645551826062002</v>
          </cell>
          <cell r="J779">
            <v>0.26149403459858001</v>
          </cell>
          <cell r="K779">
            <v>0.55595920272994404</v>
          </cell>
          <cell r="L779">
            <v>0.63335230043526303</v>
          </cell>
          <cell r="M779">
            <v>0.57555481695529198</v>
          </cell>
          <cell r="N779">
            <v>1</v>
          </cell>
          <cell r="O779">
            <v>0.826321613969215</v>
          </cell>
          <cell r="P779">
            <v>1.75683206848704</v>
          </cell>
          <cell r="Q779">
            <v>2.0013943947523698</v>
          </cell>
          <cell r="R779">
            <v>1.81875424425776</v>
          </cell>
          <cell r="S779">
            <v>108</v>
          </cell>
          <cell r="T779">
            <v>135</v>
          </cell>
          <cell r="U779">
            <v>155</v>
          </cell>
          <cell r="V779">
            <v>199</v>
          </cell>
          <cell r="W779">
            <v>207</v>
          </cell>
          <cell r="X779">
            <v>148.78074722589801</v>
          </cell>
          <cell r="Y779">
            <v>148.52215982721401</v>
          </cell>
          <cell r="Z779">
            <v>126.628376068376</v>
          </cell>
          <cell r="AA779">
            <v>136.62401012017699</v>
          </cell>
          <cell r="AB779">
            <v>122.39644912049999</v>
          </cell>
          <cell r="AC779">
            <v>1</v>
          </cell>
          <cell r="AD779">
            <v>0.99826195658036299</v>
          </cell>
          <cell r="AE779">
            <v>0.85110727314813195</v>
          </cell>
          <cell r="AF779">
            <v>0.91829092585975902</v>
          </cell>
          <cell r="AG779">
            <v>0.82266322358672805</v>
          </cell>
        </row>
        <row r="780">
          <cell r="A780" t="str">
            <v>b0852</v>
          </cell>
          <cell r="B780" t="str">
            <v>rimk, eck0843, jw0836, nek</v>
          </cell>
          <cell r="C780" t="str">
            <v>ribosomal protein s6 modification protein</v>
          </cell>
          <cell r="D780">
            <v>7.8E-2</v>
          </cell>
          <cell r="E780">
            <v>0.12</v>
          </cell>
          <cell r="F780">
            <v>0.245</v>
          </cell>
          <cell r="G780">
            <v>0.34</v>
          </cell>
          <cell r="H780">
            <v>0.47399999999999998</v>
          </cell>
          <cell r="I780">
            <v>0.10893338050415299</v>
          </cell>
          <cell r="J780">
            <v>0.13270824095674999</v>
          </cell>
          <cell r="K780">
            <v>0.21404260540740899</v>
          </cell>
          <cell r="L780">
            <v>0.24089040486640301</v>
          </cell>
          <cell r="M780">
            <v>0.27808381967206097</v>
          </cell>
          <cell r="N780">
            <v>1</v>
          </cell>
          <cell r="O780">
            <v>1.2182513784348299</v>
          </cell>
          <cell r="P780">
            <v>1.96489454762903</v>
          </cell>
          <cell r="Q780">
            <v>2.2113552682524098</v>
          </cell>
          <cell r="R780">
            <v>2.5527879368570399</v>
          </cell>
          <cell r="S780"/>
          <cell r="T780"/>
          <cell r="U780"/>
          <cell r="V780"/>
          <cell r="W780"/>
          <cell r="X780"/>
          <cell r="Y780"/>
          <cell r="Z780"/>
          <cell r="AA780"/>
          <cell r="AB780"/>
          <cell r="AC780"/>
          <cell r="AD780"/>
          <cell r="AE780"/>
          <cell r="AF780"/>
          <cell r="AG780"/>
        </row>
        <row r="781">
          <cell r="A781" t="str">
            <v>b0853</v>
          </cell>
          <cell r="B781" t="str">
            <v>ybjn, eck0844, jw0837</v>
          </cell>
          <cell r="C781" t="str">
            <v>predicted oxidoreductase</v>
          </cell>
          <cell r="D781">
            <v>0.153</v>
          </cell>
          <cell r="E781">
            <v>0.20100000000000001</v>
          </cell>
          <cell r="F781">
            <v>0.378</v>
          </cell>
          <cell r="G781">
            <v>0.51100000000000001</v>
          </cell>
          <cell r="H781">
            <v>0.72699999999999998</v>
          </cell>
          <cell r="I781">
            <v>0.212469566268216</v>
          </cell>
          <cell r="J781">
            <v>0.221268711853081</v>
          </cell>
          <cell r="K781">
            <v>0.33039122626213602</v>
          </cell>
          <cell r="L781">
            <v>0.36178671292669601</v>
          </cell>
          <cell r="M781">
            <v>0.42663631885815706</v>
          </cell>
          <cell r="N781">
            <v>1</v>
          </cell>
          <cell r="O781">
            <v>1.0414136750943299</v>
          </cell>
          <cell r="P781">
            <v>1.5550049452496999</v>
          </cell>
          <cell r="Q781">
            <v>1.7027695743962901</v>
          </cell>
          <cell r="R781">
            <v>2.0079879031690702</v>
          </cell>
          <cell r="S781"/>
          <cell r="T781"/>
          <cell r="U781"/>
          <cell r="V781"/>
          <cell r="W781"/>
          <cell r="X781"/>
          <cell r="Y781"/>
          <cell r="Z781"/>
          <cell r="AA781"/>
          <cell r="AB781"/>
          <cell r="AC781"/>
          <cell r="AD781"/>
          <cell r="AE781"/>
          <cell r="AF781"/>
          <cell r="AG781"/>
        </row>
        <row r="782">
          <cell r="A782" t="str">
            <v>b0854</v>
          </cell>
          <cell r="B782" t="str">
            <v>potf, eck0845, jw0838</v>
          </cell>
          <cell r="C782" t="str">
            <v>putrescine transporter subunit: periplasmic-binding component of abc</v>
          </cell>
          <cell r="D782">
            <v>0.80300000000000005</v>
          </cell>
          <cell r="E782">
            <v>0.90100000000000002</v>
          </cell>
          <cell r="F782">
            <v>1.23</v>
          </cell>
          <cell r="G782">
            <v>1.4710000000000001</v>
          </cell>
          <cell r="H782">
            <v>1.6619999999999999</v>
          </cell>
          <cell r="I782">
            <v>1.1186891472328799</v>
          </cell>
          <cell r="J782">
            <v>0.99373326130498685</v>
          </cell>
          <cell r="K782">
            <v>1.0743292309871899</v>
          </cell>
          <cell r="L782">
            <v>1.0411517873252001</v>
          </cell>
          <cell r="M782">
            <v>0.97563468541547105</v>
          </cell>
          <cell r="N782">
            <v>1</v>
          </cell>
          <cell r="O782">
            <v>0.88830151232182797</v>
          </cell>
          <cell r="P782">
            <v>0.96034652132326204</v>
          </cell>
          <cell r="Q782">
            <v>0.93068909258709509</v>
          </cell>
          <cell r="R782">
            <v>0.87212313432085908</v>
          </cell>
          <cell r="S782">
            <v>4083.5</v>
          </cell>
          <cell r="T782">
            <v>3360</v>
          </cell>
          <cell r="U782">
            <v>3253</v>
          </cell>
          <cell r="V782">
            <v>3059.5</v>
          </cell>
          <cell r="W782">
            <v>2873.5</v>
          </cell>
          <cell r="X782">
            <v>5625.4276046014502</v>
          </cell>
          <cell r="Y782">
            <v>3696.5515334773199</v>
          </cell>
          <cell r="Z782">
            <v>2657.5619829059801</v>
          </cell>
          <cell r="AA782">
            <v>2100.50833649589</v>
          </cell>
          <cell r="AB782">
            <v>1699.06375143843</v>
          </cell>
          <cell r="AC782">
            <v>1</v>
          </cell>
          <cell r="AD782">
            <v>0.65711476412097902</v>
          </cell>
          <cell r="AE782">
            <v>0.47241955095683202</v>
          </cell>
          <cell r="AF782">
            <v>0.37339531927808106</v>
          </cell>
          <cell r="AG782">
            <v>0.30203281792279202</v>
          </cell>
        </row>
        <row r="783">
          <cell r="A783" t="str">
            <v>b0855</v>
          </cell>
          <cell r="B783" t="str">
            <v>potg, eck0846, jw5818</v>
          </cell>
          <cell r="C783" t="str">
            <v>putrescine transporter subunit: atp-binding component of abc</v>
          </cell>
          <cell r="D783">
            <v>0.26500000000000001</v>
          </cell>
          <cell r="E783">
            <v>0.40100000000000002</v>
          </cell>
          <cell r="F783">
            <v>0.48099999999999998</v>
          </cell>
          <cell r="G783">
            <v>0.66600000000000004</v>
          </cell>
          <cell r="H783">
            <v>0.91700000000000004</v>
          </cell>
          <cell r="I783">
            <v>0.36832885644008401</v>
          </cell>
          <cell r="J783">
            <v>0.442044358096218</v>
          </cell>
          <cell r="K783">
            <v>0.41985280291453297</v>
          </cell>
          <cell r="L783">
            <v>0.47155875622293297</v>
          </cell>
          <cell r="M783">
            <v>0.53823369270324894</v>
          </cell>
          <cell r="N783">
            <v>1</v>
          </cell>
          <cell r="O783">
            <v>1.2001350162151201</v>
          </cell>
          <cell r="P783">
            <v>1.13988571781323</v>
          </cell>
          <cell r="Q783">
            <v>1.2802655778332701</v>
          </cell>
          <cell r="R783">
            <v>1.46128570513129</v>
          </cell>
          <cell r="S783">
            <v>144</v>
          </cell>
          <cell r="T783">
            <v>175</v>
          </cell>
          <cell r="U783">
            <v>170</v>
          </cell>
          <cell r="V783">
            <v>164</v>
          </cell>
          <cell r="W783"/>
          <cell r="X783">
            <v>198.37432963453099</v>
          </cell>
          <cell r="Y783">
            <v>192.52872570194401</v>
          </cell>
          <cell r="Z783">
            <v>138.88273504273499</v>
          </cell>
          <cell r="AA783">
            <v>112.594661606578</v>
          </cell>
          <cell r="AB783"/>
          <cell r="AC783">
            <v>1</v>
          </cell>
          <cell r="AD783">
            <v>0.97053245778646402</v>
          </cell>
          <cell r="AE783">
            <v>0.700104369847657</v>
          </cell>
          <cell r="AF783">
            <v>0.56758685367211303</v>
          </cell>
          <cell r="AG783"/>
        </row>
        <row r="784">
          <cell r="A784" t="str">
            <v>b0856</v>
          </cell>
          <cell r="B784" t="str">
            <v>poth, eck0847, jw0840</v>
          </cell>
          <cell r="C784" t="str">
            <v>putrescine transporter subunit: membrane component of abc</v>
          </cell>
          <cell r="D784">
            <v>0.11899999999999999</v>
          </cell>
          <cell r="E784">
            <v>0.20200000000000001</v>
          </cell>
          <cell r="F784">
            <v>0.251</v>
          </cell>
          <cell r="G784">
            <v>0.30299999999999999</v>
          </cell>
          <cell r="H784">
            <v>0.48099999999999998</v>
          </cell>
          <cell r="I784">
            <v>0.165904369115632</v>
          </cell>
          <cell r="J784">
            <v>0.22322625591643599</v>
          </cell>
          <cell r="K784">
            <v>0.21925371960828899</v>
          </cell>
          <cell r="L784">
            <v>0.21412179695484501</v>
          </cell>
          <cell r="M784">
            <v>0.28238968921368701</v>
          </cell>
          <cell r="N784">
            <v>1</v>
          </cell>
          <cell r="O784">
            <v>1.34551161676069</v>
          </cell>
          <cell r="P784">
            <v>1.3215668808304499</v>
          </cell>
          <cell r="Q784">
            <v>1.2906338639316099</v>
          </cell>
          <cell r="R784">
            <v>1.7021232817374901</v>
          </cell>
          <cell r="S784"/>
          <cell r="T784"/>
          <cell r="U784"/>
          <cell r="V784"/>
          <cell r="W784"/>
          <cell r="X784"/>
          <cell r="Y784"/>
          <cell r="Z784"/>
          <cell r="AA784"/>
          <cell r="AB784"/>
          <cell r="AC784"/>
          <cell r="AD784"/>
          <cell r="AE784"/>
          <cell r="AF784"/>
          <cell r="AG784"/>
        </row>
        <row r="785">
          <cell r="A785" t="str">
            <v>b0857</v>
          </cell>
          <cell r="B785" t="str">
            <v>poti, eck0848, jw0841</v>
          </cell>
          <cell r="C785" t="str">
            <v>putrescine transporter subunit: membrane component of abc</v>
          </cell>
          <cell r="D785">
            <v>0.14000000000000001</v>
          </cell>
          <cell r="E785">
            <v>0.24</v>
          </cell>
          <cell r="F785">
            <v>0.254</v>
          </cell>
          <cell r="G785">
            <v>0.33200000000000002</v>
          </cell>
          <cell r="H785">
            <v>0.45500000000000002</v>
          </cell>
          <cell r="I785">
            <v>0.19453828627672401</v>
          </cell>
          <cell r="J785">
            <v>0.26443770988182203</v>
          </cell>
          <cell r="K785">
            <v>0.222003343846984</v>
          </cell>
          <cell r="L785">
            <v>0.235179407627436</v>
          </cell>
          <cell r="M785">
            <v>0.26731914581799598</v>
          </cell>
          <cell r="N785">
            <v>1</v>
          </cell>
          <cell r="O785">
            <v>1.35930934184168</v>
          </cell>
          <cell r="P785">
            <v>1.1411807315460401</v>
          </cell>
          <cell r="Q785">
            <v>1.2089106577864099</v>
          </cell>
          <cell r="R785">
            <v>1.37412100689395</v>
          </cell>
          <cell r="S785"/>
          <cell r="T785"/>
          <cell r="U785"/>
          <cell r="V785"/>
          <cell r="W785"/>
          <cell r="X785"/>
          <cell r="Y785"/>
          <cell r="Z785"/>
          <cell r="AA785"/>
          <cell r="AB785"/>
          <cell r="AC785"/>
          <cell r="AD785"/>
          <cell r="AE785"/>
          <cell r="AF785"/>
          <cell r="AG785"/>
        </row>
        <row r="786">
          <cell r="A786" t="str">
            <v>b0858</v>
          </cell>
          <cell r="B786" t="str">
            <v>ybjo, eck0849, jw0842</v>
          </cell>
          <cell r="C786" t="str">
            <v>predicted inner membrane protein</v>
          </cell>
          <cell r="D786">
            <v>5.5E-2</v>
          </cell>
          <cell r="E786">
            <v>6.7000000000000004E-2</v>
          </cell>
          <cell r="F786">
            <v>0.156</v>
          </cell>
          <cell r="G786">
            <v>0.20499999999999999</v>
          </cell>
          <cell r="H786">
            <v>0.23499999999999999</v>
          </cell>
          <cell r="I786">
            <v>7.6759803126019099E-2</v>
          </cell>
          <cell r="J786">
            <v>7.4327800901856297E-2</v>
          </cell>
          <cell r="K786">
            <v>0.13610639981541101</v>
          </cell>
          <cell r="L786">
            <v>0.14495828220930701</v>
          </cell>
          <cell r="M786">
            <v>0.13814305956921599</v>
          </cell>
          <cell r="N786">
            <v>1</v>
          </cell>
          <cell r="O786">
            <v>0.96831672144637904</v>
          </cell>
          <cell r="P786">
            <v>1.7731468069552101</v>
          </cell>
          <cell r="Q786">
            <v>1.8884660500148001</v>
          </cell>
          <cell r="R786">
            <v>1.79967970139816</v>
          </cell>
          <cell r="S786"/>
          <cell r="T786"/>
          <cell r="U786"/>
          <cell r="V786"/>
          <cell r="W786"/>
          <cell r="X786"/>
          <cell r="Y786"/>
          <cell r="Z786"/>
          <cell r="AA786"/>
          <cell r="AB786"/>
          <cell r="AC786"/>
          <cell r="AD786"/>
          <cell r="AE786"/>
          <cell r="AF786"/>
          <cell r="AG786"/>
        </row>
        <row r="787">
          <cell r="A787" t="str">
            <v>b0859</v>
          </cell>
          <cell r="B787" t="str">
            <v>rumb, eck0850, jw0843, ybjf</v>
          </cell>
          <cell r="C787" t="str">
            <v>23s rrna m(5)u747 methyltransferase (ec:2,1,1,-)</v>
          </cell>
          <cell r="D787">
            <v>0.129</v>
          </cell>
          <cell r="E787">
            <v>0.13700000000000001</v>
          </cell>
          <cell r="F787">
            <v>0.219</v>
          </cell>
          <cell r="G787">
            <v>0.31900000000000001</v>
          </cell>
          <cell r="H787">
            <v>0.47</v>
          </cell>
          <cell r="I787">
            <v>0.179487309211525</v>
          </cell>
          <cell r="J787">
            <v>0.15062050505527699</v>
          </cell>
          <cell r="K787">
            <v>0.19126353274732</v>
          </cell>
          <cell r="L787">
            <v>0.22585054325920101</v>
          </cell>
          <cell r="M787">
            <v>0.27593088490124801</v>
          </cell>
          <cell r="N787">
            <v>1</v>
          </cell>
          <cell r="O787">
            <v>0.83917077879735003</v>
          </cell>
          <cell r="P787">
            <v>1.06561034085099</v>
          </cell>
          <cell r="Q787">
            <v>1.25830926014405</v>
          </cell>
          <cell r="R787">
            <v>1.5373281047745999</v>
          </cell>
          <cell r="S787"/>
          <cell r="T787"/>
          <cell r="U787"/>
          <cell r="V787"/>
          <cell r="W787"/>
          <cell r="X787"/>
          <cell r="Y787"/>
          <cell r="Z787"/>
          <cell r="AA787"/>
          <cell r="AB787"/>
          <cell r="AC787"/>
          <cell r="AD787"/>
          <cell r="AE787"/>
          <cell r="AF787"/>
          <cell r="AG787"/>
        </row>
        <row r="788">
          <cell r="A788" t="str">
            <v>b0860</v>
          </cell>
          <cell r="B788" t="str">
            <v>artj, eck0851, jw0844</v>
          </cell>
          <cell r="C788" t="str">
            <v>arginine transporter subunit</v>
          </cell>
          <cell r="D788">
            <v>0.32100000000000001</v>
          </cell>
          <cell r="E788">
            <v>0.59599999999999997</v>
          </cell>
          <cell r="F788">
            <v>1.68</v>
          </cell>
          <cell r="G788">
            <v>2.5680000000000001</v>
          </cell>
          <cell r="H788">
            <v>5.0039999999999996</v>
          </cell>
          <cell r="I788">
            <v>0.44727812156566599</v>
          </cell>
          <cell r="J788">
            <v>0.65741836019460698</v>
          </cell>
          <cell r="K788">
            <v>1.4667434183700701</v>
          </cell>
          <cell r="L788">
            <v>1.8173511956349899</v>
          </cell>
          <cell r="M788">
            <v>2.9380347290115201</v>
          </cell>
          <cell r="N788">
            <v>1</v>
          </cell>
          <cell r="O788">
            <v>1.46982007054886</v>
          </cell>
          <cell r="P788">
            <v>3.27926484138289</v>
          </cell>
          <cell r="Q788">
            <v>4.0631345644036401</v>
          </cell>
          <cell r="R788">
            <v>6.5686976119626204</v>
          </cell>
          <cell r="S788">
            <v>1485</v>
          </cell>
          <cell r="T788">
            <v>2674</v>
          </cell>
          <cell r="U788">
            <v>5137</v>
          </cell>
          <cell r="V788">
            <v>5473.5</v>
          </cell>
          <cell r="W788">
            <v>12005</v>
          </cell>
          <cell r="X788">
            <v>2045.7352743561</v>
          </cell>
          <cell r="Y788">
            <v>2941.8389287257</v>
          </cell>
          <cell r="Z788">
            <v>4196.7094700854695</v>
          </cell>
          <cell r="AA788">
            <v>3757.8468311195402</v>
          </cell>
          <cell r="AB788">
            <v>7098.4027617951697</v>
          </cell>
          <cell r="AC788">
            <v>1</v>
          </cell>
          <cell r="AD788">
            <v>1.4380350016947601</v>
          </cell>
          <cell r="AE788">
            <v>2.0514430790202698</v>
          </cell>
          <cell r="AF788">
            <v>1.8369174537024699</v>
          </cell>
          <cell r="AG788">
            <v>3.4698540181497299</v>
          </cell>
        </row>
        <row r="789">
          <cell r="A789" t="str">
            <v>b0861</v>
          </cell>
          <cell r="B789" t="str">
            <v>artm, eck0852, jw0845</v>
          </cell>
          <cell r="C789" t="str">
            <v>arginine transporter subunit</v>
          </cell>
          <cell r="D789">
            <v>0.17499999999999999</v>
          </cell>
          <cell r="E789">
            <v>0.32800000000000001</v>
          </cell>
          <cell r="F789">
            <v>0.43099999999999999</v>
          </cell>
          <cell r="G789">
            <v>0.64100000000000001</v>
          </cell>
          <cell r="H789">
            <v>1.032</v>
          </cell>
          <cell r="I789">
            <v>0.24344406688159401</v>
          </cell>
          <cell r="J789">
            <v>0.36133614101793499</v>
          </cell>
          <cell r="K789">
            <v>0.37622104104302201</v>
          </cell>
          <cell r="L789">
            <v>0.45351453113930706</v>
          </cell>
          <cell r="M789">
            <v>0.60569590374667404</v>
          </cell>
          <cell r="N789">
            <v>1</v>
          </cell>
          <cell r="O789">
            <v>1.48426760054777</v>
          </cell>
          <cell r="P789">
            <v>1.5454105982628401</v>
          </cell>
          <cell r="Q789">
            <v>1.8629105935857</v>
          </cell>
          <cell r="R789">
            <v>2.4880290224582602</v>
          </cell>
          <cell r="S789"/>
          <cell r="T789"/>
          <cell r="U789"/>
          <cell r="V789"/>
          <cell r="W789"/>
          <cell r="X789"/>
          <cell r="Y789"/>
          <cell r="Z789"/>
          <cell r="AA789"/>
          <cell r="AB789"/>
          <cell r="AC789"/>
          <cell r="AD789"/>
          <cell r="AE789"/>
          <cell r="AF789"/>
          <cell r="AG789"/>
        </row>
        <row r="790">
          <cell r="A790" t="str">
            <v>b0862</v>
          </cell>
          <cell r="B790" t="str">
            <v>artq, eck0853, jw0846</v>
          </cell>
          <cell r="C790" t="str">
            <v>arginine transporter subunit</v>
          </cell>
          <cell r="D790">
            <v>0.38300000000000001</v>
          </cell>
          <cell r="E790">
            <v>0.47499999999999998</v>
          </cell>
          <cell r="F790">
            <v>0.77300000000000002</v>
          </cell>
          <cell r="G790">
            <v>1.1080000000000001</v>
          </cell>
          <cell r="H790">
            <v>1.7689999999999999</v>
          </cell>
          <cell r="I790">
            <v>0.53300356468743204</v>
          </cell>
          <cell r="J790">
            <v>0.52323828159623598</v>
          </cell>
          <cell r="K790">
            <v>0.67505744782336596</v>
          </cell>
          <cell r="L790">
            <v>0.78431930959741691</v>
          </cell>
          <cell r="M790">
            <v>1.03843579268009</v>
          </cell>
          <cell r="N790">
            <v>1</v>
          </cell>
          <cell r="O790">
            <v>0.98167876588795011</v>
          </cell>
          <cell r="P790">
            <v>1.2665158219330801</v>
          </cell>
          <cell r="Q790">
            <v>1.47150856309444</v>
          </cell>
          <cell r="R790">
            <v>1.9482717592874901</v>
          </cell>
          <cell r="S790"/>
          <cell r="T790"/>
          <cell r="U790"/>
          <cell r="V790"/>
          <cell r="W790"/>
          <cell r="X790"/>
          <cell r="Y790"/>
          <cell r="Z790"/>
          <cell r="AA790"/>
          <cell r="AB790"/>
          <cell r="AC790"/>
          <cell r="AD790"/>
          <cell r="AE790"/>
          <cell r="AF790"/>
          <cell r="AG790"/>
        </row>
        <row r="791">
          <cell r="A791" t="str">
            <v>b0863</v>
          </cell>
          <cell r="B791" t="str">
            <v>arti, eck0854, jw0847</v>
          </cell>
          <cell r="C791" t="str">
            <v>arginine transporter subunit</v>
          </cell>
          <cell r="D791">
            <v>0.67500000000000004</v>
          </cell>
          <cell r="E791">
            <v>0.71299999999999997</v>
          </cell>
          <cell r="F791">
            <v>1.64</v>
          </cell>
          <cell r="G791">
            <v>2.1110000000000002</v>
          </cell>
          <cell r="H791">
            <v>3.1819999999999999</v>
          </cell>
          <cell r="I791">
            <v>0.93926120716349903</v>
          </cell>
          <cell r="J791">
            <v>0.78669721944638005</v>
          </cell>
          <cell r="K791">
            <v>1.4321673051888699</v>
          </cell>
          <cell r="L791">
            <v>1.49406183692421</v>
          </cell>
          <cell r="M791">
            <v>1.8683921468285001</v>
          </cell>
          <cell r="N791">
            <v>1</v>
          </cell>
          <cell r="O791">
            <v>0.837570223752931</v>
          </cell>
          <cell r="P791">
            <v>1.52478064064193</v>
          </cell>
          <cell r="Q791">
            <v>1.5906776789346699</v>
          </cell>
          <cell r="R791">
            <v>1.98921464293293</v>
          </cell>
          <cell r="S791">
            <v>2420</v>
          </cell>
          <cell r="T791">
            <v>2476</v>
          </cell>
          <cell r="U791">
            <v>3665.5</v>
          </cell>
          <cell r="V791">
            <v>4676.5</v>
          </cell>
          <cell r="W791">
            <v>4641</v>
          </cell>
          <cell r="X791">
            <v>3333.7908174692102</v>
          </cell>
          <cell r="Y791">
            <v>2724.0064276457902</v>
          </cell>
          <cell r="Z791">
            <v>2994.5568547008502</v>
          </cell>
          <cell r="AA791">
            <v>3210.66423782416</v>
          </cell>
          <cell r="AB791">
            <v>2744.16386651323</v>
          </cell>
          <cell r="AC791">
            <v>1</v>
          </cell>
          <cell r="AD791">
            <v>0.81708978660924891</v>
          </cell>
          <cell r="AE791">
            <v>0.89824377672685596</v>
          </cell>
          <cell r="AF791">
            <v>0.96306709497192988</v>
          </cell>
          <cell r="AG791">
            <v>0.82313618842960901</v>
          </cell>
        </row>
        <row r="792">
          <cell r="A792" t="str">
            <v>b0864</v>
          </cell>
          <cell r="B792" t="str">
            <v>artp, eck0855, jw0848</v>
          </cell>
          <cell r="C792" t="str">
            <v>arginine transporter subunit</v>
          </cell>
          <cell r="D792">
            <v>0.40200000000000002</v>
          </cell>
          <cell r="E792">
            <v>0.308</v>
          </cell>
          <cell r="F792">
            <v>0.92</v>
          </cell>
          <cell r="G792">
            <v>1.28</v>
          </cell>
          <cell r="H792">
            <v>1.8740000000000001</v>
          </cell>
          <cell r="I792">
            <v>0.55950918805601402</v>
          </cell>
          <cell r="J792">
            <v>0.339751642003565</v>
          </cell>
          <cell r="K792">
            <v>0.80348301106781084</v>
          </cell>
          <cell r="L792">
            <v>0.90611782891189108</v>
          </cell>
          <cell r="M792">
            <v>1.1005049021226301</v>
          </cell>
          <cell r="N792">
            <v>1</v>
          </cell>
          <cell r="O792">
            <v>0.60723156876835904</v>
          </cell>
          <cell r="P792">
            <v>1.43604971682319</v>
          </cell>
          <cell r="Q792">
            <v>1.6194869508044201</v>
          </cell>
          <cell r="R792">
            <v>1.9669112243648299</v>
          </cell>
          <cell r="S792">
            <v>247</v>
          </cell>
          <cell r="T792"/>
          <cell r="U792">
            <v>295.5</v>
          </cell>
          <cell r="V792">
            <v>306</v>
          </cell>
          <cell r="W792">
            <v>411</v>
          </cell>
          <cell r="X792">
            <v>340.26707930367502</v>
          </cell>
          <cell r="Y792"/>
          <cell r="Z792">
            <v>241.41087179487201</v>
          </cell>
          <cell r="AA792">
            <v>210.08516129032299</v>
          </cell>
          <cell r="AB792">
            <v>243.01903665954299</v>
          </cell>
          <cell r="AC792">
            <v>1</v>
          </cell>
          <cell r="AD792"/>
          <cell r="AE792">
            <v>0.70947466410472804</v>
          </cell>
          <cell r="AF792">
            <v>0.61741253876291002</v>
          </cell>
          <cell r="AG792">
            <v>0.71420084821857799</v>
          </cell>
        </row>
        <row r="793">
          <cell r="A793" t="str">
            <v>b0865</v>
          </cell>
          <cell r="B793" t="str">
            <v>ybjp, eck0856, jw0849</v>
          </cell>
          <cell r="C793" t="str">
            <v>predicted lipoprotein</v>
          </cell>
          <cell r="D793">
            <v>0.41899999999999998</v>
          </cell>
          <cell r="E793">
            <v>0.46400000000000002</v>
          </cell>
          <cell r="F793">
            <v>0.96199999999999997</v>
          </cell>
          <cell r="G793">
            <v>1.2769999999999999</v>
          </cell>
          <cell r="H793">
            <v>1.4450000000000001</v>
          </cell>
          <cell r="I793">
            <v>0.58367692656968195</v>
          </cell>
          <cell r="J793">
            <v>0.51170643367413604</v>
          </cell>
          <cell r="K793">
            <v>0.84025717715838399</v>
          </cell>
          <cell r="L793">
            <v>0.904015676689648</v>
          </cell>
          <cell r="M793">
            <v>0.84825629970032002</v>
          </cell>
          <cell r="N793">
            <v>1</v>
          </cell>
          <cell r="O793">
            <v>0.87669464112874596</v>
          </cell>
          <cell r="P793">
            <v>1.43959293045323</v>
          </cell>
          <cell r="Q793">
            <v>1.5488288735390401</v>
          </cell>
          <cell r="R793">
            <v>1.4532976396473201</v>
          </cell>
          <cell r="S793">
            <v>332.5</v>
          </cell>
          <cell r="T793">
            <v>302</v>
          </cell>
          <cell r="U793">
            <v>353.5</v>
          </cell>
          <cell r="V793">
            <v>348</v>
          </cell>
          <cell r="W793">
            <v>306.5</v>
          </cell>
          <cell r="X793">
            <v>458.05183752417798</v>
          </cell>
          <cell r="Y793">
            <v>332.24957235421198</v>
          </cell>
          <cell r="Z793">
            <v>288.79439316239302</v>
          </cell>
          <cell r="AA793">
            <v>238.92037950664101</v>
          </cell>
          <cell r="AB793">
            <v>181.22952490547399</v>
          </cell>
          <cell r="AC793">
            <v>1</v>
          </cell>
          <cell r="AD793">
            <v>0.72535365025508491</v>
          </cell>
          <cell r="AE793">
            <v>0.63048408390491195</v>
          </cell>
          <cell r="AF793">
            <v>0.52160118120698495</v>
          </cell>
          <cell r="AG793">
            <v>0.39565287170343094</v>
          </cell>
        </row>
        <row r="794">
          <cell r="A794" t="str">
            <v>b0866</v>
          </cell>
          <cell r="B794" t="str">
            <v>ybjq, eck0857, jw0850</v>
          </cell>
          <cell r="C794" t="str">
            <v>conserved protein</v>
          </cell>
          <cell r="D794">
            <v>0.35199999999999998</v>
          </cell>
          <cell r="E794">
            <v>0.53700000000000003</v>
          </cell>
          <cell r="F794">
            <v>0.78400000000000003</v>
          </cell>
          <cell r="G794">
            <v>0.92</v>
          </cell>
          <cell r="H794">
            <v>1.1200000000000001</v>
          </cell>
          <cell r="I794">
            <v>0.48946529425158097</v>
          </cell>
          <cell r="J794">
            <v>0.59204669134201404</v>
          </cell>
          <cell r="K794">
            <v>0.68438476597438902</v>
          </cell>
          <cell r="L794">
            <v>0.65109879580500796</v>
          </cell>
          <cell r="M794">
            <v>0.65772157248337004</v>
          </cell>
          <cell r="N794">
            <v>1</v>
          </cell>
          <cell r="O794">
            <v>1.2095784896195501</v>
          </cell>
          <cell r="P794">
            <v>1.39822940259912</v>
          </cell>
          <cell r="Q794">
            <v>1.3302246419750201</v>
          </cell>
          <cell r="R794">
            <v>1.34375527786717</v>
          </cell>
          <cell r="S794"/>
          <cell r="T794"/>
          <cell r="U794"/>
          <cell r="V794"/>
          <cell r="W794"/>
          <cell r="X794"/>
          <cell r="Y794"/>
          <cell r="Z794"/>
          <cell r="AA794"/>
          <cell r="AB794"/>
          <cell r="AC794"/>
          <cell r="AD794"/>
          <cell r="AE794"/>
          <cell r="AF794"/>
          <cell r="AG794"/>
        </row>
        <row r="795">
          <cell r="A795" t="str">
            <v>b0867</v>
          </cell>
          <cell r="B795" t="str">
            <v>amid, eck0858, jw0851, ybjr</v>
          </cell>
          <cell r="C795" t="str">
            <v>predicted amidase and lipoprotein</v>
          </cell>
          <cell r="D795">
            <v>0.23400000000000001</v>
          </cell>
          <cell r="E795">
            <v>0.38100000000000001</v>
          </cell>
          <cell r="F795">
            <v>0.49</v>
          </cell>
          <cell r="G795">
            <v>0.61399999999999999</v>
          </cell>
          <cell r="H795">
            <v>0.73399999999999999</v>
          </cell>
          <cell r="I795">
            <v>0.32583944084872402</v>
          </cell>
          <cell r="J795">
            <v>0.41996679347190502</v>
          </cell>
          <cell r="K795">
            <v>0.42781354135410798</v>
          </cell>
          <cell r="L795">
            <v>0.43486582451537997</v>
          </cell>
          <cell r="M795">
            <v>0.43094218839978293</v>
          </cell>
          <cell r="N795">
            <v>1</v>
          </cell>
          <cell r="O795">
            <v>1.2888764858483801</v>
          </cell>
          <cell r="P795">
            <v>1.31295812514215</v>
          </cell>
          <cell r="Q795">
            <v>1.33460155524043</v>
          </cell>
          <cell r="R795">
            <v>1.3225599309810201</v>
          </cell>
          <cell r="S795"/>
          <cell r="T795"/>
          <cell r="U795"/>
          <cell r="V795"/>
          <cell r="W795"/>
          <cell r="X795"/>
          <cell r="Y795"/>
          <cell r="Z795"/>
          <cell r="AA795"/>
          <cell r="AB795"/>
          <cell r="AC795"/>
          <cell r="AD795"/>
          <cell r="AE795"/>
          <cell r="AF795"/>
          <cell r="AG795"/>
        </row>
        <row r="796">
          <cell r="A796" t="str">
            <v>b0868</v>
          </cell>
          <cell r="B796" t="str">
            <v>ybjs, eck0859, jw5819</v>
          </cell>
          <cell r="C796" t="str">
            <v>predicted nad(p)h-binding oxidoreductase with nad(p)-binding</v>
          </cell>
          <cell r="D796">
            <v>0.26200000000000001</v>
          </cell>
          <cell r="E796">
            <v>0.25900000000000001</v>
          </cell>
          <cell r="F796">
            <v>0.50900000000000001</v>
          </cell>
          <cell r="G796">
            <v>0.69299999999999995</v>
          </cell>
          <cell r="H796">
            <v>0.871</v>
          </cell>
          <cell r="I796">
            <v>0.36476041118442798</v>
          </cell>
          <cell r="J796">
            <v>0.28577935568532598</v>
          </cell>
          <cell r="K796">
            <v>0.44399845528606802</v>
          </cell>
          <cell r="L796">
            <v>0.49019844073431801</v>
          </cell>
          <cell r="M796">
            <v>0.51132200806808603</v>
          </cell>
          <cell r="N796">
            <v>1</v>
          </cell>
          <cell r="O796">
            <v>0.78347141554468702</v>
          </cell>
          <cell r="P796">
            <v>1.2172331252844699</v>
          </cell>
          <cell r="Q796">
            <v>1.34389156746089</v>
          </cell>
          <cell r="R796">
            <v>1.40180236777273</v>
          </cell>
          <cell r="S796"/>
          <cell r="T796"/>
          <cell r="U796"/>
          <cell r="V796"/>
          <cell r="W796"/>
          <cell r="X796"/>
          <cell r="Y796"/>
          <cell r="Z796"/>
          <cell r="AA796"/>
          <cell r="AB796"/>
          <cell r="AC796"/>
          <cell r="AD796"/>
          <cell r="AE796"/>
          <cell r="AF796"/>
          <cell r="AG796"/>
        </row>
        <row r="797">
          <cell r="A797" t="str">
            <v>b0869</v>
          </cell>
          <cell r="B797" t="str">
            <v>ybjt, eck0860, jw5116</v>
          </cell>
          <cell r="C797" t="str">
            <v>conserved protein with nad(p)-binding rossmann-fold domain</v>
          </cell>
          <cell r="D797">
            <v>0.17</v>
          </cell>
          <cell r="E797">
            <v>0.313</v>
          </cell>
          <cell r="F797">
            <v>0.317</v>
          </cell>
          <cell r="G797">
            <v>0.44</v>
          </cell>
          <cell r="H797">
            <v>0.68300000000000005</v>
          </cell>
          <cell r="I797">
            <v>0.236186639021086</v>
          </cell>
          <cell r="J797">
            <v>0.34538878017097302</v>
          </cell>
          <cell r="K797">
            <v>0.27716047677889399</v>
          </cell>
          <cell r="L797">
            <v>0.31156061240642302</v>
          </cell>
          <cell r="M797">
            <v>0.40080110160840093</v>
          </cell>
          <cell r="N797">
            <v>1</v>
          </cell>
          <cell r="O797">
            <v>1.4623552864907701</v>
          </cell>
          <cell r="P797">
            <v>1.1734807605020801</v>
          </cell>
          <cell r="Q797">
            <v>1.3191288622325801</v>
          </cell>
          <cell r="R797">
            <v>1.6969677170122199</v>
          </cell>
          <cell r="S797"/>
          <cell r="T797"/>
          <cell r="U797"/>
          <cell r="V797"/>
          <cell r="W797"/>
          <cell r="X797"/>
          <cell r="Y797"/>
          <cell r="Z797"/>
          <cell r="AA797"/>
          <cell r="AB797"/>
          <cell r="AC797"/>
          <cell r="AD797"/>
          <cell r="AE797"/>
          <cell r="AF797"/>
          <cell r="AG797"/>
        </row>
        <row r="798">
          <cell r="A798" t="str">
            <v>b0870</v>
          </cell>
          <cell r="B798" t="str">
            <v>ltae, eck0861, jw0854, ltaa, ybju</v>
          </cell>
          <cell r="C798" t="str">
            <v>l-allo-threonine aldolase, plp-dependent (ec:4,1,2,5)</v>
          </cell>
          <cell r="D798">
            <v>0.252</v>
          </cell>
          <cell r="E798">
            <v>0.34499999999999997</v>
          </cell>
          <cell r="F798">
            <v>0.57799999999999996</v>
          </cell>
          <cell r="G798">
            <v>0.80500000000000005</v>
          </cell>
          <cell r="H798">
            <v>1.081</v>
          </cell>
          <cell r="I798">
            <v>0.35066743618559498</v>
          </cell>
          <cell r="J798">
            <v>0.38047003035900706</v>
          </cell>
          <cell r="K798">
            <v>0.50464660428746799</v>
          </cell>
          <cell r="L798">
            <v>0.56989978292869303</v>
          </cell>
          <cell r="M798">
            <v>0.63476052315264997</v>
          </cell>
          <cell r="N798">
            <v>1</v>
          </cell>
          <cell r="O798">
            <v>1.0849881999241</v>
          </cell>
          <cell r="P798">
            <v>1.4391031279573301</v>
          </cell>
          <cell r="Q798">
            <v>1.6251859286616701</v>
          </cell>
          <cell r="R798">
            <v>1.8101496108600601</v>
          </cell>
          <cell r="S798">
            <v>374</v>
          </cell>
          <cell r="T798">
            <v>575.5</v>
          </cell>
          <cell r="U798">
            <v>830</v>
          </cell>
          <cell r="V798">
            <v>836</v>
          </cell>
          <cell r="W798">
            <v>1011.5</v>
          </cell>
          <cell r="X798">
            <v>515.22221724524104</v>
          </cell>
          <cell r="Y798">
            <v>633.14446652267804</v>
          </cell>
          <cell r="Z798">
            <v>678.07452991452897</v>
          </cell>
          <cell r="AA798">
            <v>573.95815306767895</v>
          </cell>
          <cell r="AB798">
            <v>598.08699654775603</v>
          </cell>
          <cell r="AC798">
            <v>1</v>
          </cell>
          <cell r="AD798">
            <v>1.2288764834481301</v>
          </cell>
          <cell r="AE798">
            <v>1.3160816968259199</v>
          </cell>
          <cell r="AF798">
            <v>1.1140011704784101</v>
          </cell>
          <cell r="AG798">
            <v>1.1608330862468801</v>
          </cell>
        </row>
        <row r="799">
          <cell r="A799" t="str">
            <v>b0871</v>
          </cell>
          <cell r="B799" t="str">
            <v>poxb, eck0862, jw0855</v>
          </cell>
          <cell r="C799" t="str">
            <v>pyruvate dehydrogenase (pyruvate oxidase), thiamin-dependent,</v>
          </cell>
          <cell r="D799">
            <v>0.51500000000000001</v>
          </cell>
          <cell r="E799">
            <v>0.57399999999999995</v>
          </cell>
          <cell r="F799">
            <v>0.78900000000000003</v>
          </cell>
          <cell r="G799">
            <v>1.0569999999999999</v>
          </cell>
          <cell r="H799">
            <v>1.4950000000000001</v>
          </cell>
          <cell r="I799">
            <v>0.71686799883316998</v>
          </cell>
          <cell r="J799">
            <v>0.63264733268612705</v>
          </cell>
          <cell r="K799">
            <v>0.68850096992453103</v>
          </cell>
          <cell r="L799">
            <v>0.74793312971628612</v>
          </cell>
          <cell r="M799">
            <v>0.87767615334348004</v>
          </cell>
          <cell r="N799">
            <v>1</v>
          </cell>
          <cell r="O799">
            <v>0.88251579609617503</v>
          </cell>
          <cell r="P799">
            <v>0.96042921576244</v>
          </cell>
          <cell r="Q799">
            <v>1.04333452034918</v>
          </cell>
          <cell r="R799">
            <v>1.22432045337782</v>
          </cell>
          <cell r="S799">
            <v>1774.5</v>
          </cell>
          <cell r="T799">
            <v>1557.5</v>
          </cell>
          <cell r="U799">
            <v>1655</v>
          </cell>
          <cell r="V799">
            <v>1560</v>
          </cell>
          <cell r="W799">
            <v>1365</v>
          </cell>
          <cell r="X799">
            <v>2444.55033289219</v>
          </cell>
          <cell r="Y799">
            <v>1713.5056587473</v>
          </cell>
          <cell r="Z799">
            <v>1352.06427350427</v>
          </cell>
          <cell r="AA799">
            <v>1071.0223908918399</v>
          </cell>
          <cell r="AB799">
            <v>807.107019562716</v>
          </cell>
          <cell r="AC799">
            <v>1</v>
          </cell>
          <cell r="AD799">
            <v>0.70094922394991999</v>
          </cell>
          <cell r="AE799">
            <v>0.55309324390331605</v>
          </cell>
          <cell r="AF799">
            <v>0.43812654478040303</v>
          </cell>
          <cell r="AG799">
            <v>0.330165842242165</v>
          </cell>
        </row>
        <row r="800">
          <cell r="A800" t="str">
            <v>b0872</v>
          </cell>
          <cell r="B800" t="str">
            <v>hcr, eck0863, jw5117, ybjv</v>
          </cell>
          <cell r="C800" t="str">
            <v>hcp oxidoreductase, nadh-dependent (ec:1,-,-,-)</v>
          </cell>
          <cell r="D800">
            <v>7.5999999999999998E-2</v>
          </cell>
          <cell r="E800">
            <v>7.9000000000000001E-2</v>
          </cell>
          <cell r="F800">
            <v>9.2999999999999999E-2</v>
          </cell>
          <cell r="G800">
            <v>0.14399999999999999</v>
          </cell>
          <cell r="H800">
            <v>0.20699999999999999</v>
          </cell>
          <cell r="I800">
            <v>0.105755332334697</v>
          </cell>
          <cell r="J800">
            <v>8.6838420855634202E-2</v>
          </cell>
          <cell r="K800">
            <v>8.0949266883502E-2</v>
          </cell>
          <cell r="L800">
            <v>0.10165214200860501</v>
          </cell>
          <cell r="M800">
            <v>0.12128558031375</v>
          </cell>
          <cell r="N800">
            <v>1</v>
          </cell>
          <cell r="O800">
            <v>0.82112569587324402</v>
          </cell>
          <cell r="P800"/>
          <cell r="Q800">
            <v>0.96120110224697197</v>
          </cell>
          <cell r="R800">
            <v>1.1468507321210299</v>
          </cell>
          <cell r="S800"/>
          <cell r="T800"/>
          <cell r="U800"/>
          <cell r="V800"/>
          <cell r="W800"/>
          <cell r="X800"/>
          <cell r="Y800"/>
          <cell r="Z800"/>
          <cell r="AA800"/>
          <cell r="AB800"/>
          <cell r="AC800"/>
          <cell r="AD800"/>
          <cell r="AE800"/>
          <cell r="AF800"/>
          <cell r="AG800"/>
        </row>
        <row r="801">
          <cell r="A801" t="str">
            <v>b0873</v>
          </cell>
          <cell r="B801" t="str">
            <v>hcp, eck0864, jw0857, ybjw</v>
          </cell>
          <cell r="C801" t="str">
            <v>hybrid-cluster</v>
          </cell>
          <cell r="D801">
            <v>2.5000000000000001E-2</v>
          </cell>
          <cell r="E801">
            <v>3.6999999999999998E-2</v>
          </cell>
          <cell r="F801">
            <v>5.6000000000000001E-2</v>
          </cell>
          <cell r="G801">
            <v>7.5999999999999998E-2</v>
          </cell>
          <cell r="H801">
            <v>0.11</v>
          </cell>
          <cell r="I801">
            <v>3.4542046336577099E-2</v>
          </cell>
          <cell r="J801">
            <v>4.0718388355442697E-2</v>
          </cell>
          <cell r="K801">
            <v>4.8571206611681197E-2</v>
          </cell>
          <cell r="L801">
            <v>5.4132675250877102E-2</v>
          </cell>
          <cell r="M801">
            <v>6.4588043124389899E-2</v>
          </cell>
          <cell r="N801"/>
          <cell r="O801"/>
          <cell r="P801"/>
          <cell r="Q801"/>
          <cell r="R801"/>
          <cell r="S801"/>
          <cell r="T801"/>
          <cell r="U801"/>
          <cell r="V801"/>
          <cell r="W801"/>
          <cell r="X801"/>
          <cell r="Y801"/>
          <cell r="Z801"/>
          <cell r="AA801"/>
          <cell r="AB801"/>
          <cell r="AC801"/>
          <cell r="AD801"/>
          <cell r="AE801"/>
          <cell r="AF801"/>
          <cell r="AG801"/>
        </row>
        <row r="802">
          <cell r="A802" t="str">
            <v>b0874</v>
          </cell>
          <cell r="B802" t="str">
            <v>ybje, eck0865, jw0858</v>
          </cell>
          <cell r="C802" t="str">
            <v>predicted transporter</v>
          </cell>
          <cell r="D802">
            <v>0.109</v>
          </cell>
          <cell r="E802">
            <v>0.14199999999999999</v>
          </cell>
          <cell r="F802">
            <v>0.25800000000000001</v>
          </cell>
          <cell r="G802">
            <v>0.375</v>
          </cell>
          <cell r="H802">
            <v>0.67200000000000004</v>
          </cell>
          <cell r="I802">
            <v>0.15118172139712299</v>
          </cell>
          <cell r="J802">
            <v>0.15625764322268501</v>
          </cell>
          <cell r="K802">
            <v>0.225016405138489</v>
          </cell>
          <cell r="L802">
            <v>0.265250108729298</v>
          </cell>
          <cell r="M802">
            <v>0.39470829620700099</v>
          </cell>
          <cell r="N802">
            <v>1</v>
          </cell>
          <cell r="O802">
            <v>1.0335749704306401</v>
          </cell>
          <cell r="P802">
            <v>1.48838366873346</v>
          </cell>
          <cell r="Q802">
            <v>1.7545117642399499</v>
          </cell>
          <cell r="R802">
            <v>2.6108202272031602</v>
          </cell>
          <cell r="S802"/>
          <cell r="T802"/>
          <cell r="U802"/>
          <cell r="V802"/>
          <cell r="W802"/>
          <cell r="X802"/>
          <cell r="Y802"/>
          <cell r="Z802"/>
          <cell r="AA802"/>
          <cell r="AB802"/>
          <cell r="AC802"/>
          <cell r="AD802"/>
          <cell r="AE802"/>
          <cell r="AF802"/>
          <cell r="AG802"/>
        </row>
        <row r="803">
          <cell r="A803" t="str">
            <v>b0875</v>
          </cell>
          <cell r="B803" t="str">
            <v>aqpz, bnip, eck0866, jw0859</v>
          </cell>
          <cell r="C803" t="str">
            <v>aquaporin</v>
          </cell>
          <cell r="D803">
            <v>0.122</v>
          </cell>
          <cell r="E803">
            <v>0.14799999999999999</v>
          </cell>
          <cell r="F803">
            <v>0.17699999999999999</v>
          </cell>
          <cell r="G803">
            <v>0.19</v>
          </cell>
          <cell r="H803">
            <v>0.185</v>
          </cell>
          <cell r="I803">
            <v>0.17055225331930601</v>
          </cell>
          <cell r="J803">
            <v>0.162880912609979</v>
          </cell>
          <cell r="K803">
            <v>0.15449759906464799</v>
          </cell>
          <cell r="L803">
            <v>0.134727206586891</v>
          </cell>
          <cell r="M803">
            <v>0.108723205926056</v>
          </cell>
          <cell r="N803">
            <v>1</v>
          </cell>
          <cell r="O803">
            <v>0.95502058424895109</v>
          </cell>
          <cell r="P803">
            <v>0.90586665410628708</v>
          </cell>
          <cell r="Q803">
            <v>0.78994679908835108</v>
          </cell>
          <cell r="R803">
            <v>0.63747739364372902</v>
          </cell>
          <cell r="S803"/>
          <cell r="T803"/>
          <cell r="U803"/>
          <cell r="V803"/>
          <cell r="W803"/>
          <cell r="X803"/>
          <cell r="Y803"/>
          <cell r="Z803"/>
          <cell r="AA803"/>
          <cell r="AB803"/>
          <cell r="AC803"/>
          <cell r="AD803"/>
          <cell r="AE803"/>
          <cell r="AF803"/>
          <cell r="AG803"/>
        </row>
        <row r="804">
          <cell r="A804" t="str">
            <v>b0876</v>
          </cell>
          <cell r="B804" t="str">
            <v>ybjd, eck0867, jw0860</v>
          </cell>
          <cell r="C804" t="str">
            <v>conserved protein with nucleoside triphosphate hydrolase domain</v>
          </cell>
          <cell r="D804">
            <v>0.121</v>
          </cell>
          <cell r="E804">
            <v>0.14499999999999999</v>
          </cell>
          <cell r="F804">
            <v>0.21299999999999999</v>
          </cell>
          <cell r="G804">
            <v>0.26300000000000001</v>
          </cell>
          <cell r="H804">
            <v>0.28199999999999997</v>
          </cell>
          <cell r="I804">
            <v>0.16800297833707001</v>
          </cell>
          <cell r="J804">
            <v>0.16043030293668001</v>
          </cell>
          <cell r="K804">
            <v>0.186324088007149</v>
          </cell>
          <cell r="L804">
            <v>0.18615324807522499</v>
          </cell>
          <cell r="M804">
            <v>0.16542074311541699</v>
          </cell>
          <cell r="N804">
            <v>1</v>
          </cell>
          <cell r="O804">
            <v>0.95492535028041692</v>
          </cell>
          <cell r="P804">
            <v>1.10905229092618</v>
          </cell>
          <cell r="Q804">
            <v>1.10803540459705</v>
          </cell>
          <cell r="R804">
            <v>0.98462982473755412</v>
          </cell>
          <cell r="S804"/>
          <cell r="T804"/>
          <cell r="U804"/>
          <cell r="V804"/>
          <cell r="W804"/>
          <cell r="X804"/>
          <cell r="Y804"/>
          <cell r="Z804"/>
          <cell r="AA804"/>
          <cell r="AB804"/>
          <cell r="AC804"/>
          <cell r="AD804"/>
          <cell r="AE804"/>
          <cell r="AF804"/>
          <cell r="AG804"/>
        </row>
        <row r="805">
          <cell r="A805" t="str">
            <v>b0877</v>
          </cell>
          <cell r="B805" t="str">
            <v>ybjx, eck0868, jw0861</v>
          </cell>
          <cell r="C805" t="str">
            <v>conserved protein</v>
          </cell>
          <cell r="D805">
            <v>0.14599999999999999</v>
          </cell>
          <cell r="E805">
            <v>0.124</v>
          </cell>
          <cell r="F805">
            <v>0.318</v>
          </cell>
          <cell r="G805">
            <v>0.46500000000000002</v>
          </cell>
          <cell r="H805">
            <v>0.67900000000000005</v>
          </cell>
          <cell r="I805">
            <v>0.202934522227391</v>
          </cell>
          <cell r="J805">
            <v>0.13712375388161299</v>
          </cell>
          <cell r="K805">
            <v>0.277703815700312</v>
          </cell>
          <cell r="L805">
            <v>0.32900937806228903</v>
          </cell>
          <cell r="M805">
            <v>0.39864816683758802</v>
          </cell>
          <cell r="N805">
            <v>1</v>
          </cell>
          <cell r="O805">
            <v>0.67570442119238905</v>
          </cell>
          <cell r="P805">
            <v>1.3684404834242101</v>
          </cell>
          <cell r="Q805">
            <v>1.6212587905257001</v>
          </cell>
          <cell r="R805">
            <v>1.9644176972062899</v>
          </cell>
          <cell r="S805"/>
          <cell r="T805"/>
          <cell r="U805"/>
          <cell r="V805"/>
          <cell r="W805"/>
          <cell r="X805"/>
          <cell r="Y805"/>
          <cell r="Z805"/>
          <cell r="AA805"/>
          <cell r="AB805"/>
          <cell r="AC805"/>
          <cell r="AD805"/>
          <cell r="AE805"/>
          <cell r="AF805"/>
          <cell r="AG805"/>
        </row>
        <row r="806">
          <cell r="A806" t="str">
            <v>b0878</v>
          </cell>
          <cell r="B806" t="str">
            <v>maca, eck0869, jw0862, ybjy</v>
          </cell>
          <cell r="C806" t="str">
            <v>macrolide transporter subunit, membrane fusion protein (mfp)</v>
          </cell>
          <cell r="D806">
            <v>0.125</v>
          </cell>
          <cell r="E806">
            <v>0.26600000000000001</v>
          </cell>
          <cell r="F806">
            <v>0.35499999999999998</v>
          </cell>
          <cell r="G806">
            <v>0.41499999999999998</v>
          </cell>
          <cell r="H806">
            <v>0.52400000000000002</v>
          </cell>
          <cell r="I806">
            <v>0.174029845796838</v>
          </cell>
          <cell r="J806">
            <v>0.29289569068256299</v>
          </cell>
          <cell r="K806">
            <v>0.30981020651142399</v>
          </cell>
          <cell r="L806">
            <v>0.293516387322798</v>
          </cell>
          <cell r="M806">
            <v>0.307869672226258</v>
          </cell>
          <cell r="N806">
            <v>1</v>
          </cell>
          <cell r="O806">
            <v>1.68301988283371</v>
          </cell>
          <cell r="P806">
            <v>1.7802130726076499</v>
          </cell>
          <cell r="Q806">
            <v>1.68658649313204</v>
          </cell>
          <cell r="R806">
            <v>1.76906248934832</v>
          </cell>
          <cell r="S806">
            <v>7</v>
          </cell>
          <cell r="T806"/>
          <cell r="U806"/>
          <cell r="V806"/>
          <cell r="W806"/>
          <cell r="X806">
            <v>9.6431965794563794</v>
          </cell>
          <cell r="Y806"/>
          <cell r="Z806"/>
          <cell r="AA806"/>
          <cell r="AB806"/>
          <cell r="AC806"/>
          <cell r="AD806"/>
          <cell r="AE806"/>
          <cell r="AF806"/>
          <cell r="AG806"/>
        </row>
        <row r="807">
          <cell r="A807" t="str">
            <v>b0879</v>
          </cell>
          <cell r="B807" t="str">
            <v>macb, eck0870, jw0863, ybjz</v>
          </cell>
          <cell r="C807" t="str">
            <v>fused macrolide transporter subunits of abc superfamily: atp-binding</v>
          </cell>
          <cell r="D807">
            <v>9.8000000000000004E-2</v>
          </cell>
          <cell r="E807">
            <v>0.215</v>
          </cell>
          <cell r="F807">
            <v>0.22900000000000001</v>
          </cell>
          <cell r="G807">
            <v>0.29099999999999998</v>
          </cell>
          <cell r="H807">
            <v>0.38400000000000001</v>
          </cell>
          <cell r="I807">
            <v>0.136878255803427</v>
          </cell>
          <cell r="J807">
            <v>0.237458925910911</v>
          </cell>
          <cell r="K807">
            <v>0.200319181437634</v>
          </cell>
          <cell r="L807">
            <v>0.20570416595333299</v>
          </cell>
          <cell r="M807">
            <v>0.22533691778714199</v>
          </cell>
          <cell r="N807">
            <v>1</v>
          </cell>
          <cell r="O807">
            <v>1.7348184670904201</v>
          </cell>
          <cell r="P807">
            <v>1.46348432234054</v>
          </cell>
          <cell r="Q807">
            <v>1.5028257391644999</v>
          </cell>
          <cell r="R807">
            <v>1.6462579572225999</v>
          </cell>
          <cell r="S807"/>
          <cell r="T807"/>
          <cell r="U807"/>
          <cell r="V807"/>
          <cell r="W807"/>
          <cell r="X807"/>
          <cell r="Y807"/>
          <cell r="Z807"/>
          <cell r="AA807"/>
          <cell r="AB807"/>
          <cell r="AC807"/>
          <cell r="AD807"/>
          <cell r="AE807"/>
          <cell r="AF807"/>
          <cell r="AG807"/>
        </row>
        <row r="808">
          <cell r="A808" t="str">
            <v>b0880</v>
          </cell>
          <cell r="B808" t="str">
            <v>cspd, csph, eck0871, jw0864, ybja</v>
          </cell>
          <cell r="C808" t="str">
            <v>cold shock protein homolog</v>
          </cell>
          <cell r="D808">
            <v>8.5589999999999993</v>
          </cell>
          <cell r="E808">
            <v>5.1429999999999998</v>
          </cell>
          <cell r="F808">
            <v>4.2869999999999999</v>
          </cell>
          <cell r="G808">
            <v>3.5910000000000002</v>
          </cell>
          <cell r="H808">
            <v>3.0049999999999999</v>
          </cell>
          <cell r="I808">
            <v>11.9177256120844</v>
          </cell>
          <cell r="J808">
            <v>5.6713583925758</v>
          </cell>
          <cell r="K808">
            <v>3.7432758722595705</v>
          </cell>
          <cell r="L808">
            <v>2.54152910302868</v>
          </cell>
          <cell r="M808">
            <v>1.76433004468125</v>
          </cell>
          <cell r="N808">
            <v>1</v>
          </cell>
          <cell r="O808">
            <v>0.47587589924247797</v>
          </cell>
          <cell r="P808">
            <v>0.31409314109933301</v>
          </cell>
          <cell r="Q808">
            <v>0.21325621899295899</v>
          </cell>
          <cell r="R808">
            <v>0.14804251264958099</v>
          </cell>
          <cell r="S808">
            <v>3650.5</v>
          </cell>
          <cell r="T808">
            <v>3470</v>
          </cell>
          <cell r="U808">
            <v>2776</v>
          </cell>
          <cell r="V808">
            <v>2049.5</v>
          </cell>
          <cell r="W808">
            <v>996</v>
          </cell>
          <cell r="X808">
            <v>5028.9270161864997</v>
          </cell>
          <cell r="Y808">
            <v>3817.5695896328298</v>
          </cell>
          <cell r="Z808">
            <v>2267.8733675213698</v>
          </cell>
          <cell r="AA808">
            <v>1407.0899936748899</v>
          </cell>
          <cell r="AB808">
            <v>588.92204504356403</v>
          </cell>
          <cell r="AC808">
            <v>1</v>
          </cell>
          <cell r="AD808">
            <v>0.75912209052652702</v>
          </cell>
          <cell r="AE808">
            <v>0.45096565534194694</v>
          </cell>
          <cell r="AF808">
            <v>0.27979924726406202</v>
          </cell>
          <cell r="AG808">
            <v>0.11710689837971699</v>
          </cell>
        </row>
        <row r="809">
          <cell r="A809" t="str">
            <v>b0881</v>
          </cell>
          <cell r="B809" t="str">
            <v>clps, eck0872, jw0865, ylja</v>
          </cell>
          <cell r="C809" t="str">
            <v>regulatory protein for clpa substrate specificity</v>
          </cell>
          <cell r="D809">
            <v>0.64700000000000002</v>
          </cell>
          <cell r="E809">
            <v>0.998</v>
          </cell>
          <cell r="F809">
            <v>1.119</v>
          </cell>
          <cell r="G809">
            <v>1.629</v>
          </cell>
          <cell r="H809">
            <v>2.4169999999999998</v>
          </cell>
          <cell r="I809">
            <v>0.90139179026965599</v>
          </cell>
          <cell r="J809">
            <v>1.1009345559324499</v>
          </cell>
          <cell r="K809">
            <v>0.97691514830311388</v>
          </cell>
          <cell r="L809">
            <v>1.1527282531298</v>
          </cell>
          <cell r="M809">
            <v>1.4191392482029499</v>
          </cell>
          <cell r="N809">
            <v>1</v>
          </cell>
          <cell r="O809">
            <v>1.22137184719987</v>
          </cell>
          <cell r="P809">
            <v>1.0837852738939</v>
          </cell>
          <cell r="Q809">
            <v>1.27883154203674</v>
          </cell>
          <cell r="R809">
            <v>1.57438670234439</v>
          </cell>
          <cell r="S809"/>
          <cell r="T809"/>
          <cell r="U809"/>
          <cell r="V809"/>
          <cell r="W809"/>
          <cell r="X809"/>
          <cell r="Y809"/>
          <cell r="Z809"/>
          <cell r="AA809"/>
          <cell r="AB809"/>
          <cell r="AC809"/>
          <cell r="AD809"/>
          <cell r="AE809"/>
          <cell r="AF809"/>
          <cell r="AG809"/>
        </row>
        <row r="810">
          <cell r="A810" t="str">
            <v>b0882</v>
          </cell>
          <cell r="B810" t="str">
            <v>clpa, eck0873, jw0866, lopd</v>
          </cell>
          <cell r="C810" t="str">
            <v>atpase and specificity subunit of clpa-clpp atp-dependent serine</v>
          </cell>
          <cell r="D810">
            <v>0.89500000000000002</v>
          </cell>
          <cell r="E810">
            <v>1.421</v>
          </cell>
          <cell r="F810">
            <v>1.704</v>
          </cell>
          <cell r="G810">
            <v>2.056</v>
          </cell>
          <cell r="H810">
            <v>2.0019999999999998</v>
          </cell>
          <cell r="I810">
            <v>1.2459711907884301</v>
          </cell>
          <cell r="J810">
            <v>1.56726423511541</v>
          </cell>
          <cell r="K810">
            <v>1.4878677770422</v>
          </cell>
          <cell r="L810">
            <v>1.4549690232805299</v>
          </cell>
          <cell r="M810">
            <v>1.1755023848638999</v>
          </cell>
          <cell r="N810">
            <v>1</v>
          </cell>
          <cell r="O810">
            <v>1.2578655483387799</v>
          </cell>
          <cell r="P810">
            <v>1.19414300109195</v>
          </cell>
          <cell r="Q810">
            <v>1.16773889640246</v>
          </cell>
          <cell r="R810">
            <v>0.94344266830122891</v>
          </cell>
          <cell r="S810">
            <v>639.5</v>
          </cell>
          <cell r="T810">
            <v>958.5</v>
          </cell>
          <cell r="U810">
            <v>1562</v>
          </cell>
          <cell r="V810">
            <v>1813.5</v>
          </cell>
          <cell r="W810">
            <v>2290</v>
          </cell>
          <cell r="X810">
            <v>880.97488750890795</v>
          </cell>
          <cell r="Y810">
            <v>1054.50733477322</v>
          </cell>
          <cell r="Z810">
            <v>1276.08724786325</v>
          </cell>
          <cell r="AA810">
            <v>1245.0635294117601</v>
          </cell>
          <cell r="AB810">
            <v>1354.04767384514</v>
          </cell>
          <cell r="AC810">
            <v>1</v>
          </cell>
          <cell r="AD810">
            <v>1.19697774559159</v>
          </cell>
          <cell r="AE810">
            <v>1.4484944644353901</v>
          </cell>
          <cell r="AF810">
            <v>1.41327925127625</v>
          </cell>
          <cell r="AG810">
            <v>1.53698782229074</v>
          </cell>
        </row>
        <row r="811">
          <cell r="A811" t="str">
            <v>b0884</v>
          </cell>
          <cell r="B811" t="str">
            <v>infa, bypa1, eck0875, jw0867</v>
          </cell>
          <cell r="C811" t="str">
            <v>translation initiation factor if-1</v>
          </cell>
          <cell r="D811">
            <v>0.47799999999999998</v>
          </cell>
          <cell r="E811">
            <v>0.44</v>
          </cell>
          <cell r="F811">
            <v>1.6619999999999999</v>
          </cell>
          <cell r="G811">
            <v>2.5139999999999998</v>
          </cell>
          <cell r="H811">
            <v>4.5119999999999996</v>
          </cell>
          <cell r="I811">
            <v>0.66619373741846399</v>
          </cell>
          <cell r="J811">
            <v>0.48472764970322502</v>
          </cell>
          <cell r="K811">
            <v>1.45110184335953</v>
          </cell>
          <cell r="L811">
            <v>1.7788628635316199</v>
          </cell>
          <cell r="M811">
            <v>2.6495414697225801</v>
          </cell>
          <cell r="N811">
            <v>1</v>
          </cell>
          <cell r="O811">
            <v>0.72760763495251501</v>
          </cell>
          <cell r="P811">
            <v>2.1781979653285601</v>
          </cell>
          <cell r="Q811">
            <v>2.67018851066479</v>
          </cell>
          <cell r="R811">
            <v>3.9771335587597898</v>
          </cell>
          <cell r="S811">
            <v>1945</v>
          </cell>
          <cell r="T811">
            <v>2710</v>
          </cell>
          <cell r="U811">
            <v>3913.5</v>
          </cell>
          <cell r="V811">
            <v>4842.5</v>
          </cell>
          <cell r="W811">
            <v>6830</v>
          </cell>
          <cell r="X811">
            <v>2679.4310495775198</v>
          </cell>
          <cell r="Y811">
            <v>2981.4448380129602</v>
          </cell>
          <cell r="Z811">
            <v>3197.1622564102499</v>
          </cell>
          <cell r="AA811">
            <v>3324.6320050600898</v>
          </cell>
          <cell r="AB811">
            <v>4038.4915337826706</v>
          </cell>
          <cell r="AC811">
            <v>1</v>
          </cell>
          <cell r="AD811">
            <v>1.11271564106233</v>
          </cell>
          <cell r="AE811">
            <v>1.1932243066729999</v>
          </cell>
          <cell r="AF811">
            <v>1.24079774532145</v>
          </cell>
          <cell r="AG811">
            <v>1.5072198011661599</v>
          </cell>
        </row>
        <row r="812">
          <cell r="A812" t="str">
            <v>b0885</v>
          </cell>
          <cell r="B812" t="str">
            <v>aat, eck0876, jw0868, ycaa</v>
          </cell>
          <cell r="C812" t="str">
            <v>leucyl/phenylalanyl-trna-protein transferase (ec:2,3,2,6)</v>
          </cell>
          <cell r="D812">
            <v>0.112</v>
          </cell>
          <cell r="E812">
            <v>0.114</v>
          </cell>
          <cell r="F812">
            <v>0.308</v>
          </cell>
          <cell r="G812">
            <v>0.42099999999999999</v>
          </cell>
          <cell r="H812">
            <v>0.42099999999999999</v>
          </cell>
          <cell r="I812">
            <v>0.15651864746261501</v>
          </cell>
          <cell r="J812">
            <v>0.126084971569456</v>
          </cell>
          <cell r="K812">
            <v>0.26919973833931798</v>
          </cell>
          <cell r="L812">
            <v>0.297729713879824</v>
          </cell>
          <cell r="M812">
            <v>0.24723226440630999</v>
          </cell>
          <cell r="N812">
            <v>1</v>
          </cell>
          <cell r="O812">
            <v>0.80555878557263805</v>
          </cell>
          <cell r="P812">
            <v>1.7199211896053299</v>
          </cell>
          <cell r="Q812">
            <v>1.9021996337589</v>
          </cell>
          <cell r="R812">
            <v>1.5795706672290399</v>
          </cell>
          <cell r="S812"/>
          <cell r="T812"/>
          <cell r="U812"/>
          <cell r="V812"/>
          <cell r="W812"/>
          <cell r="X812"/>
          <cell r="Y812"/>
          <cell r="Z812"/>
          <cell r="AA812"/>
          <cell r="AB812"/>
          <cell r="AC812"/>
          <cell r="AD812"/>
          <cell r="AE812"/>
          <cell r="AF812"/>
          <cell r="AG812"/>
        </row>
        <row r="813">
          <cell r="A813" t="str">
            <v>b0886</v>
          </cell>
          <cell r="B813" t="str">
            <v>cydc, eck0877, jw0869, mdra, mdrh, surb, ycab</v>
          </cell>
          <cell r="C813" t="str">
            <v>fused cysteine transporter subunits of abc superfamily: membrane</v>
          </cell>
          <cell r="D813">
            <v>0.13700000000000001</v>
          </cell>
          <cell r="E813">
            <v>0.317</v>
          </cell>
          <cell r="F813">
            <v>0.35799999999999998</v>
          </cell>
          <cell r="G813">
            <v>0.41499999999999998</v>
          </cell>
          <cell r="H813">
            <v>0.61399999999999999</v>
          </cell>
          <cell r="I813">
            <v>0.190100892667913</v>
          </cell>
          <cell r="J813">
            <v>0.34980429309583499</v>
          </cell>
          <cell r="K813">
            <v>0.31255983075011901</v>
          </cell>
          <cell r="L813">
            <v>0.293516387322798</v>
          </cell>
          <cell r="M813">
            <v>0.360261339873993</v>
          </cell>
          <cell r="N813">
            <v>1</v>
          </cell>
          <cell r="O813">
            <v>1.8400981088863599</v>
          </cell>
          <cell r="P813">
            <v>1.64417865883528</v>
          </cell>
          <cell r="Q813">
            <v>1.54400320379106</v>
          </cell>
          <cell r="R813">
            <v>1.89510598723665</v>
          </cell>
          <cell r="S813"/>
          <cell r="T813"/>
          <cell r="U813"/>
          <cell r="V813"/>
          <cell r="W813"/>
          <cell r="X813"/>
          <cell r="Y813"/>
          <cell r="Z813"/>
          <cell r="AA813"/>
          <cell r="AB813"/>
          <cell r="AC813"/>
          <cell r="AD813"/>
          <cell r="AE813"/>
          <cell r="AF813"/>
          <cell r="AG813"/>
        </row>
        <row r="814">
          <cell r="A814" t="str">
            <v>b0887</v>
          </cell>
          <cell r="B814" t="str">
            <v>cydd, eck0878, htrd, jw0870</v>
          </cell>
          <cell r="C814" t="str">
            <v>fused cysteine transporter subunits of abc superfamily: membrane</v>
          </cell>
          <cell r="D814">
            <v>8.7999999999999995E-2</v>
          </cell>
          <cell r="E814">
            <v>0.16700000000000001</v>
          </cell>
          <cell r="F814">
            <v>0.27</v>
          </cell>
          <cell r="G814">
            <v>0.35899999999999999</v>
          </cell>
          <cell r="H814">
            <v>0.61</v>
          </cell>
          <cell r="I814">
            <v>0.12224736039549899</v>
          </cell>
          <cell r="J814">
            <v>0.184472770812558</v>
          </cell>
          <cell r="K814">
            <v>0.23571853540885901</v>
          </cell>
          <cell r="L814">
            <v>0.25381909213882098</v>
          </cell>
          <cell r="M814">
            <v>0.35846363934036402</v>
          </cell>
          <cell r="N814">
            <v>1</v>
          </cell>
          <cell r="O814">
            <v>1.50901230272576</v>
          </cell>
          <cell r="P814">
            <v>1.9282096124305199</v>
          </cell>
          <cell r="Q814">
            <v>2.0762746231710598</v>
          </cell>
          <cell r="R814">
            <v>2.9322812221110501</v>
          </cell>
          <cell r="S814"/>
          <cell r="T814"/>
          <cell r="U814"/>
          <cell r="V814"/>
          <cell r="W814"/>
          <cell r="X814"/>
          <cell r="Y814"/>
          <cell r="Z814"/>
          <cell r="AA814"/>
          <cell r="AB814"/>
          <cell r="AC814"/>
          <cell r="AD814"/>
          <cell r="AE814"/>
          <cell r="AF814"/>
          <cell r="AG814"/>
        </row>
        <row r="815">
          <cell r="A815" t="str">
            <v>b0888</v>
          </cell>
          <cell r="B815" t="str">
            <v>trxb, eck0879, jw0871</v>
          </cell>
          <cell r="C815" t="str">
            <v>thioredoxin reductase, fad/nad(p)-binding (ec:1,8,1,9)</v>
          </cell>
          <cell r="D815">
            <v>0.221</v>
          </cell>
          <cell r="E815">
            <v>0.192</v>
          </cell>
          <cell r="F815">
            <v>0.88700000000000001</v>
          </cell>
          <cell r="G815">
            <v>1.331</v>
          </cell>
          <cell r="H815">
            <v>2.097</v>
          </cell>
          <cell r="I815">
            <v>0.30838941072155601</v>
          </cell>
          <cell r="J815">
            <v>0.211944620393412</v>
          </cell>
          <cell r="K815">
            <v>0.77411801208749509</v>
          </cell>
          <cell r="L815">
            <v>0.94190854936526203</v>
          </cell>
          <cell r="M815">
            <v>1.23147868890503</v>
          </cell>
          <cell r="N815">
            <v>1</v>
          </cell>
          <cell r="O815">
            <v>0.68726296372341</v>
          </cell>
          <cell r="P815">
            <v>2.5101964761897899</v>
          </cell>
          <cell r="Q815">
            <v>3.0542830480509302</v>
          </cell>
          <cell r="R815">
            <v>3.9932586726103105</v>
          </cell>
          <cell r="S815">
            <v>1080</v>
          </cell>
          <cell r="T815">
            <v>1949</v>
          </cell>
          <cell r="U815">
            <v>2568</v>
          </cell>
          <cell r="V815">
            <v>2800.5</v>
          </cell>
          <cell r="W815">
            <v>4020</v>
          </cell>
          <cell r="X815">
            <v>1487.8074722589799</v>
          </cell>
          <cell r="Y815">
            <v>2144.21992224622</v>
          </cell>
          <cell r="Z815">
            <v>2097.94625641026</v>
          </cell>
          <cell r="AA815">
            <v>1922.6911574952601</v>
          </cell>
          <cell r="AB815">
            <v>2376.97451915173</v>
          </cell>
          <cell r="AC815">
            <v>1</v>
          </cell>
          <cell r="AD815">
            <v>1.44119448398158</v>
          </cell>
          <cell r="AE815">
            <v>1.41009256609316</v>
          </cell>
          <cell r="AF815">
            <v>1.2922983607388201</v>
          </cell>
          <cell r="AG815">
            <v>1.5976358255162499</v>
          </cell>
        </row>
        <row r="816">
          <cell r="A816" t="str">
            <v>b0889</v>
          </cell>
          <cell r="B816" t="str">
            <v>lrp, alsb, eck0880, ihb, jw0872, livr, lrs, lss, lstr, mbf, oppi,</v>
          </cell>
          <cell r="C816" t="str">
            <v>dna-binding transcriptional dual regulator, leucine-binding</v>
          </cell>
          <cell r="D816">
            <v>1.085</v>
          </cell>
          <cell r="E816">
            <v>1.534</v>
          </cell>
          <cell r="F816">
            <v>2.383</v>
          </cell>
          <cell r="G816">
            <v>2.9449999999999998</v>
          </cell>
          <cell r="H816">
            <v>3.5659999999999998</v>
          </cell>
          <cell r="I816">
            <v>1.51088439881365</v>
          </cell>
          <cell r="J816">
            <v>1.69114145022243</v>
          </cell>
          <cell r="K816">
            <v>2.0806011458627198</v>
          </cell>
          <cell r="L816">
            <v>2.0841079971587702</v>
          </cell>
          <cell r="M816">
            <v>2.0940842988528199</v>
          </cell>
          <cell r="N816">
            <v>1</v>
          </cell>
          <cell r="O816">
            <v>1.1193056540595201</v>
          </cell>
          <cell r="P816">
            <v>1.3770750081848799</v>
          </cell>
          <cell r="Q816">
            <v>1.37939606683028</v>
          </cell>
          <cell r="R816">
            <v>1.3859990218292699</v>
          </cell>
          <cell r="S816">
            <v>4479</v>
          </cell>
          <cell r="T816">
            <v>5379.5</v>
          </cell>
          <cell r="U816">
            <v>5913.5</v>
          </cell>
          <cell r="V816">
            <v>5977.5</v>
          </cell>
          <cell r="W816">
            <v>7405.5</v>
          </cell>
          <cell r="X816">
            <v>6170.26821134073</v>
          </cell>
          <cell r="Y816">
            <v>5918.33302807775</v>
          </cell>
          <cell r="Z816">
            <v>4831.0767863247802</v>
          </cell>
          <cell r="AA816">
            <v>4103.8694497153701</v>
          </cell>
          <cell r="AB816">
            <v>4378.7773138254097</v>
          </cell>
          <cell r="AC816">
            <v>1</v>
          </cell>
          <cell r="AD816">
            <v>0.95916949237312987</v>
          </cell>
          <cell r="AE816">
            <v>0.78296058142909197</v>
          </cell>
          <cell r="AF816">
            <v>0.66510389972555894</v>
          </cell>
          <cell r="AG816">
            <v>0.70965753251655705</v>
          </cell>
        </row>
        <row r="817">
          <cell r="A817" t="str">
            <v>b0890</v>
          </cell>
          <cell r="B817" t="str">
            <v>ftsk, dinh, eck0881, jw0873</v>
          </cell>
          <cell r="C817" t="str">
            <v>dna-binding membrane protein required for chromosome resolution and</v>
          </cell>
          <cell r="D817">
            <v>0.245</v>
          </cell>
          <cell r="E817">
            <v>0.57799999999999996</v>
          </cell>
          <cell r="F817">
            <v>0.50900000000000001</v>
          </cell>
          <cell r="G817">
            <v>0.81299999999999994</v>
          </cell>
          <cell r="H817">
            <v>1.24</v>
          </cell>
          <cell r="I817">
            <v>0.34167121208632201</v>
          </cell>
          <cell r="J817">
            <v>0.63779876443179995</v>
          </cell>
          <cell r="K817">
            <v>0.44399845528606802</v>
          </cell>
          <cell r="L817">
            <v>0.57531305045378001</v>
          </cell>
          <cell r="M817">
            <v>0.728047186771977</v>
          </cell>
          <cell r="N817">
            <v>1</v>
          </cell>
          <cell r="O817">
            <v>1.8667032570208599</v>
          </cell>
          <cell r="P817">
            <v>1.29949038602027</v>
          </cell>
          <cell r="Q817">
            <v>1.6838206735088601</v>
          </cell>
          <cell r="R817">
            <v>2.1308414669364599</v>
          </cell>
          <cell r="S817"/>
          <cell r="T817"/>
          <cell r="U817"/>
          <cell r="V817"/>
          <cell r="W817"/>
          <cell r="X817"/>
          <cell r="Y817"/>
          <cell r="Z817"/>
          <cell r="AA817"/>
          <cell r="AB817"/>
          <cell r="AC817"/>
          <cell r="AD817"/>
          <cell r="AE817"/>
          <cell r="AF817"/>
          <cell r="AG817"/>
        </row>
        <row r="818">
          <cell r="A818" t="str">
            <v>b0891</v>
          </cell>
          <cell r="B818" t="str">
            <v>lola, eck0882, jw0874, lpla, yzzv</v>
          </cell>
          <cell r="C818" t="str">
            <v>chaperone for lipoproteins</v>
          </cell>
          <cell r="D818">
            <v>0.249</v>
          </cell>
          <cell r="E818">
            <v>0.83499999999999996</v>
          </cell>
          <cell r="F818">
            <v>0.76900000000000002</v>
          </cell>
          <cell r="G818">
            <v>1.109</v>
          </cell>
          <cell r="H818">
            <v>1.853</v>
          </cell>
          <cell r="I818">
            <v>0.34707020589132498</v>
          </cell>
          <cell r="J818">
            <v>0.92112751044382701</v>
          </cell>
          <cell r="K818">
            <v>0.671764484663252</v>
          </cell>
          <cell r="L818">
            <v>0.78492379113771804</v>
          </cell>
          <cell r="M818">
            <v>1.08795329240879</v>
          </cell>
          <cell r="N818">
            <v>1</v>
          </cell>
          <cell r="O818">
            <v>2.6540091739601799</v>
          </cell>
          <cell r="P818">
            <v>1.93552910408448</v>
          </cell>
          <cell r="Q818">
            <v>2.2615706500127901</v>
          </cell>
          <cell r="R818">
            <v>3.1346778661532402</v>
          </cell>
          <cell r="S818">
            <v>519</v>
          </cell>
          <cell r="T818">
            <v>689.5</v>
          </cell>
          <cell r="U818">
            <v>1141.5</v>
          </cell>
          <cell r="V818">
            <v>1361</v>
          </cell>
          <cell r="W818">
            <v>1888</v>
          </cell>
          <cell r="X818">
            <v>714.97414639112299</v>
          </cell>
          <cell r="Y818">
            <v>758.56317926565885</v>
          </cell>
          <cell r="Z818">
            <v>932.55671794871716</v>
          </cell>
          <cell r="AA818">
            <v>934.39838077166405</v>
          </cell>
          <cell r="AB818">
            <v>1116.3502219299701</v>
          </cell>
          <cell r="AC818">
            <v>1</v>
          </cell>
          <cell r="AD818">
            <v>1.0609658868010201</v>
          </cell>
          <cell r="AE818">
            <v>1.30432229284913</v>
          </cell>
          <cell r="AF818">
            <v>1.3068981381887701</v>
          </cell>
          <cell r="AG818">
            <v>1.5613854396901199</v>
          </cell>
        </row>
        <row r="819">
          <cell r="A819" t="str">
            <v>b0892</v>
          </cell>
          <cell r="B819" t="str">
            <v>rara, eck0883, jw0875, ycaj</v>
          </cell>
          <cell r="C819" t="str">
            <v>recombination protein</v>
          </cell>
          <cell r="D819">
            <v>8.3000000000000004E-2</v>
          </cell>
          <cell r="E819">
            <v>0.222</v>
          </cell>
          <cell r="F819">
            <v>0.26800000000000002</v>
          </cell>
          <cell r="G819">
            <v>0.372</v>
          </cell>
          <cell r="H819">
            <v>0.64800000000000002</v>
          </cell>
          <cell r="I819">
            <v>0.115079885780659</v>
          </cell>
          <cell r="J819">
            <v>0.244818114119015</v>
          </cell>
          <cell r="K819">
            <v>0.233800384368093</v>
          </cell>
          <cell r="L819">
            <v>0.26314795650705602</v>
          </cell>
          <cell r="M819">
            <v>0.38034822128567802</v>
          </cell>
          <cell r="N819">
            <v>1</v>
          </cell>
          <cell r="O819">
            <v>2.1273753658883101</v>
          </cell>
          <cell r="P819">
            <v>2.03163552676541</v>
          </cell>
          <cell r="Q819">
            <v>2.2866546549117399</v>
          </cell>
          <cell r="R819">
            <v>3.3050799338697301</v>
          </cell>
          <cell r="S819"/>
          <cell r="T819"/>
          <cell r="U819"/>
          <cell r="V819"/>
          <cell r="W819"/>
          <cell r="X819"/>
          <cell r="Y819"/>
          <cell r="Z819"/>
          <cell r="AA819"/>
          <cell r="AB819"/>
          <cell r="AC819"/>
          <cell r="AD819"/>
          <cell r="AE819"/>
          <cell r="AF819"/>
          <cell r="AG819"/>
        </row>
        <row r="820">
          <cell r="A820" t="str">
            <v>b0893</v>
          </cell>
          <cell r="B820" t="str">
            <v>sers, eck0884, jw0876</v>
          </cell>
          <cell r="C820" t="str">
            <v>seryl-trna synthetase, also charges selenocysteinyl-trna with serine</v>
          </cell>
          <cell r="D820">
            <v>0.57699999999999996</v>
          </cell>
          <cell r="E820">
            <v>0.76300000000000001</v>
          </cell>
          <cell r="F820">
            <v>1.5109999999999999</v>
          </cell>
          <cell r="G820">
            <v>2.2200000000000002</v>
          </cell>
          <cell r="H820">
            <v>3.3039999999999998</v>
          </cell>
          <cell r="I820">
            <v>0.80295325493760805</v>
          </cell>
          <cell r="J820">
            <v>0.84139806539722195</v>
          </cell>
          <cell r="K820">
            <v>1.31938331695497</v>
          </cell>
          <cell r="L820">
            <v>1.5710475232434999</v>
          </cell>
          <cell r="M820">
            <v>1.93979422850251</v>
          </cell>
          <cell r="N820">
            <v>1</v>
          </cell>
          <cell r="O820">
            <v>1.0478792634853999</v>
          </cell>
          <cell r="P820">
            <v>1.6431632960470299</v>
          </cell>
          <cell r="Q820">
            <v>1.95658653051425</v>
          </cell>
          <cell r="R820">
            <v>2.4158246032058699</v>
          </cell>
          <cell r="S820">
            <v>1360</v>
          </cell>
          <cell r="T820">
            <v>1865.5</v>
          </cell>
          <cell r="U820">
            <v>2666</v>
          </cell>
          <cell r="V820">
            <v>2947.5</v>
          </cell>
          <cell r="W820">
            <v>3626.5</v>
          </cell>
          <cell r="X820">
            <v>1873.5353354372401</v>
          </cell>
          <cell r="Y820">
            <v>2052.3562159827202</v>
          </cell>
          <cell r="Z820">
            <v>2178.0080683760698</v>
          </cell>
          <cell r="AA820">
            <v>2023.61442125237</v>
          </cell>
          <cell r="AB820">
            <v>2144.3030083840199</v>
          </cell>
          <cell r="AC820">
            <v>1</v>
          </cell>
          <cell r="AD820">
            <v>1.0954456941180399</v>
          </cell>
          <cell r="AE820">
            <v>1.1625124048529201</v>
          </cell>
          <cell r="AF820">
            <v>1.08010475328457</v>
          </cell>
          <cell r="AG820">
            <v>1.1445223198224801</v>
          </cell>
        </row>
        <row r="821">
          <cell r="A821" t="str">
            <v>b0894</v>
          </cell>
          <cell r="B821" t="str">
            <v>dmsa, eck0885, jw5118</v>
          </cell>
          <cell r="C821" t="str">
            <v>dimethyl sulfoxide reductase, anaerobic, subunit a (ec:1,8,99,-)</v>
          </cell>
          <cell r="D821">
            <v>1.6E-2</v>
          </cell>
          <cell r="E821">
            <v>4.3999999999999997E-2</v>
          </cell>
          <cell r="F821">
            <v>6.6000000000000003E-2</v>
          </cell>
          <cell r="G821">
            <v>0.08</v>
          </cell>
          <cell r="H821">
            <v>0.13700000000000001</v>
          </cell>
          <cell r="I821">
            <v>2.2578264662710599E-2</v>
          </cell>
          <cell r="J821">
            <v>4.8077576563547303E-2</v>
          </cell>
          <cell r="K821">
            <v>5.7355185841285301E-2</v>
          </cell>
          <cell r="L821">
            <v>5.6541579299541199E-2</v>
          </cell>
          <cell r="M821">
            <v>8.0735053905487297E-2</v>
          </cell>
          <cell r="N821"/>
          <cell r="O821"/>
          <cell r="P821"/>
          <cell r="Q821"/>
          <cell r="R821"/>
          <cell r="S821"/>
          <cell r="T821"/>
          <cell r="U821"/>
          <cell r="V821"/>
          <cell r="W821"/>
          <cell r="X821"/>
          <cell r="Y821"/>
          <cell r="Z821"/>
          <cell r="AA821"/>
          <cell r="AB821"/>
          <cell r="AC821"/>
          <cell r="AD821"/>
          <cell r="AE821"/>
          <cell r="AF821"/>
          <cell r="AG821"/>
        </row>
        <row r="822">
          <cell r="A822" t="str">
            <v>b0895</v>
          </cell>
          <cell r="B822" t="str">
            <v>dmsb, eck0886, jw0878</v>
          </cell>
          <cell r="C822" t="str">
            <v>dimethyl sulfoxide reductase, anaerobic, subunit b (ec:1,8,99,-)</v>
          </cell>
          <cell r="D822">
            <v>4.7E-2</v>
          </cell>
          <cell r="E822">
            <v>8.1000000000000003E-2</v>
          </cell>
          <cell r="F822">
            <v>9.5000000000000001E-2</v>
          </cell>
          <cell r="G822">
            <v>0.13600000000000001</v>
          </cell>
          <cell r="H822">
            <v>0.2</v>
          </cell>
          <cell r="I822">
            <v>6.5816091258029605E-2</v>
          </cell>
          <cell r="J822">
            <v>8.9782096138876E-2</v>
          </cell>
          <cell r="K822">
            <v>8.3147319792877997E-2</v>
          </cell>
          <cell r="L822">
            <v>9.5932122657096094E-2</v>
          </cell>
          <cell r="M822">
            <v>0.117690179246492</v>
          </cell>
          <cell r="N822">
            <v>1</v>
          </cell>
          <cell r="O822">
            <v>1.3641359494730301</v>
          </cell>
          <cell r="P822">
            <v>1.26332813455758</v>
          </cell>
          <cell r="Q822">
            <v>1.4575785468784199</v>
          </cell>
          <cell r="R822">
            <v>1.7881672551032</v>
          </cell>
          <cell r="S822"/>
          <cell r="T822"/>
          <cell r="U822"/>
          <cell r="V822"/>
          <cell r="W822"/>
          <cell r="X822"/>
          <cell r="Y822"/>
          <cell r="Z822"/>
          <cell r="AA822"/>
          <cell r="AB822"/>
          <cell r="AC822"/>
          <cell r="AD822"/>
          <cell r="AE822"/>
          <cell r="AF822"/>
          <cell r="AG822"/>
        </row>
        <row r="823">
          <cell r="A823" t="str">
            <v>b0896</v>
          </cell>
          <cell r="B823" t="str">
            <v>dmsc, eck0887, jw0879</v>
          </cell>
          <cell r="C823" t="str">
            <v>dimethyl sulfoxide reductase, anaerobic, subunit c (ec:1,8,99,-)</v>
          </cell>
          <cell r="D823">
            <v>6.7000000000000004E-2</v>
          </cell>
          <cell r="E823">
            <v>8.6999999999999994E-2</v>
          </cell>
          <cell r="F823">
            <v>0.105</v>
          </cell>
          <cell r="G823">
            <v>0.14699999999999999</v>
          </cell>
          <cell r="H823">
            <v>0.20399999999999999</v>
          </cell>
          <cell r="I823">
            <v>9.3851819335427994E-2</v>
          </cell>
          <cell r="J823">
            <v>9.6162512315302706E-2</v>
          </cell>
          <cell r="K823">
            <v>9.1931299022481996E-2</v>
          </cell>
          <cell r="L823">
            <v>0.10435877577114901</v>
          </cell>
          <cell r="M823">
            <v>0.11984311401730501</v>
          </cell>
          <cell r="N823">
            <v>1</v>
          </cell>
          <cell r="O823">
            <v>1.0246206519621801</v>
          </cell>
          <cell r="P823">
            <v>0.97953667465856997</v>
          </cell>
          <cell r="Q823">
            <v>1.1119526132804001</v>
          </cell>
          <cell r="R823">
            <v>1.27693969990059</v>
          </cell>
          <cell r="S823"/>
          <cell r="T823"/>
          <cell r="U823"/>
          <cell r="V823"/>
          <cell r="W823"/>
          <cell r="X823"/>
          <cell r="Y823"/>
          <cell r="Z823"/>
          <cell r="AA823"/>
          <cell r="AB823"/>
          <cell r="AC823"/>
          <cell r="AD823"/>
          <cell r="AE823"/>
          <cell r="AF823"/>
          <cell r="AG823"/>
        </row>
        <row r="824">
          <cell r="A824" t="str">
            <v>b0897</v>
          </cell>
          <cell r="B824" t="str">
            <v>ycac, eck0888, jw0880</v>
          </cell>
          <cell r="C824" t="str">
            <v>predicted hydrolase</v>
          </cell>
          <cell r="D824">
            <v>0.61499999999999999</v>
          </cell>
          <cell r="E824">
            <v>0.35799999999999998</v>
          </cell>
          <cell r="F824">
            <v>0.71699999999999997</v>
          </cell>
          <cell r="G824">
            <v>0.81899999999999995</v>
          </cell>
          <cell r="H824">
            <v>0.98599999999999999</v>
          </cell>
          <cell r="I824">
            <v>0.85599508577830097</v>
          </cell>
          <cell r="J824">
            <v>0.39445248795440602</v>
          </cell>
          <cell r="K824">
            <v>0.62593466988236601</v>
          </cell>
          <cell r="L824">
            <v>0.57982410672468698</v>
          </cell>
          <cell r="M824">
            <v>0.57878421911151201</v>
          </cell>
          <cell r="N824">
            <v>1</v>
          </cell>
          <cell r="O824">
            <v>0.46081162673469694</v>
          </cell>
          <cell r="P824">
            <v>0.73123628894813508</v>
          </cell>
          <cell r="Q824">
            <v>0.67736849937344001</v>
          </cell>
          <cell r="R824">
            <v>0.676153670421204</v>
          </cell>
          <cell r="S824">
            <v>4634</v>
          </cell>
          <cell r="T824">
            <v>4304</v>
          </cell>
          <cell r="U824">
            <v>2689.5</v>
          </cell>
          <cell r="V824">
            <v>3506</v>
          </cell>
          <cell r="W824">
            <v>2740.5</v>
          </cell>
          <cell r="X824">
            <v>6383.7961356001197</v>
          </cell>
          <cell r="Y824">
            <v>4735.1064881209504</v>
          </cell>
          <cell r="Z824">
            <v>2197.2065641025602</v>
          </cell>
          <cell r="AA824">
            <v>2407.0541682479402</v>
          </cell>
          <cell r="AB824">
            <v>1620.4225546605301</v>
          </cell>
          <cell r="AC824">
            <v>1</v>
          </cell>
          <cell r="AD824">
            <v>0.74173836186825803</v>
          </cell>
          <cell r="AE824">
            <v>0.34418495162299101</v>
          </cell>
          <cell r="AF824">
            <v>0.37705686665410199</v>
          </cell>
          <cell r="AG824">
            <v>0.253833693971526</v>
          </cell>
        </row>
        <row r="825">
          <cell r="A825" t="str">
            <v>b0898</v>
          </cell>
          <cell r="B825" t="str">
            <v>ycad, eck0889, jw0881</v>
          </cell>
          <cell r="C825" t="str">
            <v>predicted transporter</v>
          </cell>
          <cell r="D825">
            <v>0.123</v>
          </cell>
          <cell r="E825">
            <v>0.17399999999999999</v>
          </cell>
          <cell r="F825">
            <v>0.23100000000000001</v>
          </cell>
          <cell r="G825">
            <v>0.35099999999999998</v>
          </cell>
          <cell r="H825">
            <v>0.61399999999999999</v>
          </cell>
          <cell r="I825">
            <v>0.17136183253032</v>
          </cell>
          <cell r="J825">
            <v>0.19231766544239701</v>
          </cell>
          <cell r="K825">
            <v>0.201693993556981</v>
          </cell>
          <cell r="L825">
            <v>0.24840582461373301</v>
          </cell>
          <cell r="M825">
            <v>0.36061657411117698</v>
          </cell>
          <cell r="N825">
            <v>1</v>
          </cell>
          <cell r="O825">
            <v>1.1222899673903199</v>
          </cell>
          <cell r="P825">
            <v>1.17700651643822</v>
          </cell>
          <cell r="Q825">
            <v>1.4495983203831699</v>
          </cell>
          <cell r="R825">
            <v>2.1044159529945001</v>
          </cell>
          <cell r="S825"/>
          <cell r="T825"/>
          <cell r="U825"/>
          <cell r="V825"/>
          <cell r="W825"/>
          <cell r="X825"/>
          <cell r="Y825"/>
          <cell r="Z825"/>
          <cell r="AA825"/>
          <cell r="AB825"/>
          <cell r="AC825"/>
          <cell r="AD825"/>
          <cell r="AE825"/>
          <cell r="AF825"/>
          <cell r="AG825"/>
        </row>
        <row r="826">
          <cell r="A826" t="str">
            <v>b0899</v>
          </cell>
          <cell r="B826" t="str">
            <v>ycam, eck0890, jw5119</v>
          </cell>
          <cell r="C826" t="str">
            <v>predicted transporter</v>
          </cell>
          <cell r="D826">
            <v>7.9000000000000001E-2</v>
          </cell>
          <cell r="E826">
            <v>0.126</v>
          </cell>
          <cell r="F826">
            <v>0.16300000000000001</v>
          </cell>
          <cell r="G826">
            <v>0.23499999999999999</v>
          </cell>
          <cell r="H826">
            <v>0.43099999999999999</v>
          </cell>
          <cell r="I826">
            <v>0.110432001576985</v>
          </cell>
          <cell r="J826">
            <v>0.138595591523234</v>
          </cell>
          <cell r="K826">
            <v>0.14242065667493001</v>
          </cell>
          <cell r="L826">
            <v>0.166006870769357</v>
          </cell>
          <cell r="M826">
            <v>0.25332506980771102</v>
          </cell>
          <cell r="N826">
            <v>1</v>
          </cell>
          <cell r="O826">
            <v>1.25503105570911</v>
          </cell>
          <cell r="P826">
            <v>1.2896683446930399</v>
          </cell>
          <cell r="Q826">
            <v>1.5032496776183899</v>
          </cell>
          <cell r="R826">
            <v>2.29394619485468</v>
          </cell>
          <cell r="S826"/>
          <cell r="T826"/>
          <cell r="U826"/>
          <cell r="V826"/>
          <cell r="W826"/>
          <cell r="X826"/>
          <cell r="Y826"/>
          <cell r="Z826"/>
          <cell r="AA826"/>
          <cell r="AB826"/>
          <cell r="AC826"/>
          <cell r="AD826"/>
          <cell r="AE826"/>
          <cell r="AF826"/>
          <cell r="AG826"/>
        </row>
        <row r="827">
          <cell r="A827" t="str">
            <v>b0900</v>
          </cell>
          <cell r="B827" t="str">
            <v>ycan, eck0891, jw0883</v>
          </cell>
          <cell r="C827" t="str">
            <v>predicted dna-binding transcriptional regulator</v>
          </cell>
          <cell r="D827">
            <v>1.9E-2</v>
          </cell>
          <cell r="E827">
            <v>3.4000000000000002E-2</v>
          </cell>
          <cell r="F827">
            <v>0.106</v>
          </cell>
          <cell r="G827">
            <v>0.13100000000000001</v>
          </cell>
          <cell r="H827">
            <v>0.125</v>
          </cell>
          <cell r="I827">
            <v>2.5906534752432799E-2</v>
          </cell>
          <cell r="J827">
            <v>3.7531859861333401E-2</v>
          </cell>
          <cell r="K827">
            <v>9.24746379439009E-2</v>
          </cell>
          <cell r="L827">
            <v>9.2927759180672406E-2</v>
          </cell>
          <cell r="M827">
            <v>7.3199782207641798E-2</v>
          </cell>
          <cell r="N827"/>
          <cell r="O827"/>
          <cell r="P827"/>
          <cell r="Q827"/>
          <cell r="R827"/>
          <cell r="S827"/>
          <cell r="T827"/>
          <cell r="U827"/>
          <cell r="V827"/>
          <cell r="W827"/>
          <cell r="X827"/>
          <cell r="Y827"/>
          <cell r="Z827"/>
          <cell r="AA827"/>
          <cell r="AB827"/>
          <cell r="AC827"/>
          <cell r="AD827"/>
          <cell r="AE827"/>
          <cell r="AF827"/>
          <cell r="AG827"/>
        </row>
        <row r="828">
          <cell r="A828" t="str">
            <v>b0901</v>
          </cell>
          <cell r="B828" t="str">
            <v>ycak, eck0892, jw0884</v>
          </cell>
          <cell r="C828" t="str">
            <v>conserved protein</v>
          </cell>
          <cell r="D828">
            <v>0.217</v>
          </cell>
          <cell r="E828">
            <v>0.56999999999999995</v>
          </cell>
          <cell r="F828">
            <v>0.38200000000000001</v>
          </cell>
          <cell r="G828">
            <v>0.63400000000000001</v>
          </cell>
          <cell r="H828">
            <v>0.56799999999999995</v>
          </cell>
          <cell r="I828">
            <v>0.30224290544505</v>
          </cell>
          <cell r="J828">
            <v>0.62823181976126496</v>
          </cell>
          <cell r="K828">
            <v>0.33341251996154098</v>
          </cell>
          <cell r="L828">
            <v>0.44900347486839998</v>
          </cell>
          <cell r="M828">
            <v>0.33370488947601401</v>
          </cell>
          <cell r="N828">
            <v>1</v>
          </cell>
          <cell r="O828">
            <v>2.0785659760522699</v>
          </cell>
          <cell r="P828">
            <v>1.10312769615086</v>
          </cell>
          <cell r="Q828">
            <v>1.4855715941694201</v>
          </cell>
          <cell r="R828">
            <v>1.1040950290781399</v>
          </cell>
          <cell r="S828"/>
          <cell r="T828"/>
          <cell r="U828"/>
          <cell r="V828"/>
          <cell r="W828"/>
          <cell r="X828"/>
          <cell r="Y828"/>
          <cell r="Z828"/>
          <cell r="AA828"/>
          <cell r="AB828"/>
          <cell r="AC828"/>
          <cell r="AD828"/>
          <cell r="AE828"/>
          <cell r="AF828"/>
          <cell r="AG828"/>
        </row>
        <row r="829">
          <cell r="A829" t="str">
            <v>b0902</v>
          </cell>
          <cell r="B829" t="str">
            <v>pfla, act, eck0893, jw0885</v>
          </cell>
          <cell r="C829" t="str">
            <v>pyruvate formate lyase activating enzyme 1 (ec:1,97,1,4)</v>
          </cell>
          <cell r="D829">
            <v>0.129</v>
          </cell>
          <cell r="E829">
            <v>0.184</v>
          </cell>
          <cell r="F829">
            <v>0.40100000000000002</v>
          </cell>
          <cell r="G829">
            <v>0.56899999999999995</v>
          </cell>
          <cell r="H829">
            <v>0.61199999999999999</v>
          </cell>
          <cell r="I829">
            <v>0.179996444582007</v>
          </cell>
          <cell r="J829">
            <v>0.20262052893374399</v>
          </cell>
          <cell r="K829">
            <v>0.34987733576211</v>
          </cell>
          <cell r="L829">
            <v>0.40238621936485303</v>
          </cell>
          <cell r="M829">
            <v>0.35918487248858599</v>
          </cell>
          <cell r="N829">
            <v>1</v>
          </cell>
          <cell r="O829">
            <v>1.1256918402153699</v>
          </cell>
          <cell r="P829">
            <v>1.94380137104711</v>
          </cell>
          <cell r="Q829">
            <v>2.23552315324498</v>
          </cell>
          <cell r="R829">
            <v>1.99551092980028</v>
          </cell>
          <cell r="S829">
            <v>238.5</v>
          </cell>
          <cell r="T829">
            <v>272</v>
          </cell>
          <cell r="U829">
            <v>319</v>
          </cell>
          <cell r="V829">
            <v>376.5</v>
          </cell>
          <cell r="W829">
            <v>429</v>
          </cell>
          <cell r="X829">
            <v>328.55748345719201</v>
          </cell>
          <cell r="Y829">
            <v>299.24464794816402</v>
          </cell>
          <cell r="Z829">
            <v>260.60936752136701</v>
          </cell>
          <cell r="AA829">
            <v>258.48713472485798</v>
          </cell>
          <cell r="AB829">
            <v>253.662206148282</v>
          </cell>
          <cell r="AC829">
            <v>1</v>
          </cell>
          <cell r="AD829">
            <v>0.91078323585696896</v>
          </cell>
          <cell r="AE829">
            <v>0.79319260903494893</v>
          </cell>
          <cell r="AF829">
            <v>0.78673336551330098</v>
          </cell>
          <cell r="AG829">
            <v>0.77204817701658501</v>
          </cell>
        </row>
        <row r="830">
          <cell r="A830" t="str">
            <v>b0903</v>
          </cell>
          <cell r="B830" t="str">
            <v>pflb, eck0894, jw0886, pfl</v>
          </cell>
          <cell r="C830" t="str">
            <v>pyruvate formate lyase i (ec:2,3,1,54)</v>
          </cell>
          <cell r="D830">
            <v>2.508</v>
          </cell>
          <cell r="E830">
            <v>2.2610000000000001</v>
          </cell>
          <cell r="F830">
            <v>2.7349999999999999</v>
          </cell>
          <cell r="G830">
            <v>3.51</v>
          </cell>
          <cell r="H830">
            <v>4.968</v>
          </cell>
          <cell r="I830">
            <v>3.4919849968383398</v>
          </cell>
          <cell r="J830">
            <v>2.4935358181167002</v>
          </cell>
          <cell r="K830">
            <v>2.38766996054335</v>
          </cell>
          <cell r="L830">
            <v>2.48408531247496</v>
          </cell>
          <cell r="M830">
            <v>2.9172266144516099</v>
          </cell>
          <cell r="N830">
            <v>1</v>
          </cell>
          <cell r="O830">
            <v>0.71407403536222602</v>
          </cell>
          <cell r="P830">
            <v>0.68375722195403199</v>
          </cell>
          <cell r="Q830">
            <v>0.71136769336754302</v>
          </cell>
          <cell r="R830">
            <v>0.83540639982499387</v>
          </cell>
          <cell r="S830">
            <v>7998</v>
          </cell>
          <cell r="T830">
            <v>8195.5</v>
          </cell>
          <cell r="U830">
            <v>7701.5</v>
          </cell>
          <cell r="V830">
            <v>7878.5</v>
          </cell>
          <cell r="W830">
            <v>7770.5</v>
          </cell>
          <cell r="X830">
            <v>11018.0408917846</v>
          </cell>
          <cell r="Y830">
            <v>9016.3952656587498</v>
          </cell>
          <cell r="Z830">
            <v>6291.7963760683697</v>
          </cell>
          <cell r="AA830">
            <v>5409.0063504111304</v>
          </cell>
          <cell r="AB830">
            <v>4594.5971395692904</v>
          </cell>
          <cell r="AC830">
            <v>1</v>
          </cell>
          <cell r="AD830">
            <v>0.81833016905770095</v>
          </cell>
          <cell r="AE830">
            <v>0.57104492875496105</v>
          </cell>
          <cell r="AF830">
            <v>0.49092269701451802</v>
          </cell>
          <cell r="AG830">
            <v>0.41700672421675</v>
          </cell>
        </row>
        <row r="831">
          <cell r="A831" t="str">
            <v>b0904</v>
          </cell>
          <cell r="B831" t="str">
            <v>foca, eck0895, jw0887, ycae</v>
          </cell>
          <cell r="C831" t="str">
            <v>formate transporter</v>
          </cell>
          <cell r="D831">
            <v>1.556</v>
          </cell>
          <cell r="E831">
            <v>1.3</v>
          </cell>
          <cell r="F831">
            <v>1.8680000000000001</v>
          </cell>
          <cell r="G831">
            <v>2.8239999999999998</v>
          </cell>
          <cell r="H831">
            <v>3.9729999999999999</v>
          </cell>
          <cell r="I831">
            <v>2.1666741438381298</v>
          </cell>
          <cell r="J831">
            <v>1.4338127161496399</v>
          </cell>
          <cell r="K831">
            <v>1.6305683355857401</v>
          </cell>
          <cell r="L831">
            <v>1.99839792801155</v>
          </cell>
          <cell r="M831">
            <v>2.3327048241758801</v>
          </cell>
          <cell r="N831">
            <v>1</v>
          </cell>
          <cell r="O831">
            <v>0.66175743141962795</v>
          </cell>
          <cell r="P831">
            <v>0.75256740392779597</v>
          </cell>
          <cell r="Q831">
            <v>0.92233432225831202</v>
          </cell>
          <cell r="R831">
            <v>1.0766292803234501</v>
          </cell>
          <cell r="S831"/>
          <cell r="T831"/>
          <cell r="U831"/>
          <cell r="V831"/>
          <cell r="W831"/>
          <cell r="X831"/>
          <cell r="Y831"/>
          <cell r="Z831"/>
          <cell r="AA831"/>
          <cell r="AB831"/>
          <cell r="AC831"/>
          <cell r="AD831"/>
          <cell r="AE831"/>
          <cell r="AF831"/>
          <cell r="AG831"/>
        </row>
        <row r="832">
          <cell r="A832" t="str">
            <v>b0905</v>
          </cell>
          <cell r="B832" t="str">
            <v>ycao, eck0896, jw0888</v>
          </cell>
          <cell r="C832" t="str">
            <v>conserved protein</v>
          </cell>
          <cell r="D832">
            <v>5.1999999999999998E-2</v>
          </cell>
          <cell r="E832">
            <v>7.9000000000000001E-2</v>
          </cell>
          <cell r="F832">
            <v>0.20200000000000001</v>
          </cell>
          <cell r="G832">
            <v>0.29799999999999999</v>
          </cell>
          <cell r="H832">
            <v>0.64700000000000002</v>
          </cell>
          <cell r="I832">
            <v>7.2202771700469598E-2</v>
          </cell>
          <cell r="J832">
            <v>8.7331486465577202E-2</v>
          </cell>
          <cell r="K832">
            <v>0.17617352906609801</v>
          </cell>
          <cell r="L832">
            <v>0.21111743347842099</v>
          </cell>
          <cell r="M832">
            <v>0.37963775281131001</v>
          </cell>
          <cell r="N832">
            <v>1</v>
          </cell>
          <cell r="O832">
            <v>1.2095309419404101</v>
          </cell>
          <cell r="P832">
            <v>2.4399829108631299</v>
          </cell>
          <cell r="Q832">
            <v>2.9239519274167698</v>
          </cell>
          <cell r="R832">
            <v>5.2579387725754101</v>
          </cell>
          <cell r="S832"/>
          <cell r="T832"/>
          <cell r="U832"/>
          <cell r="V832"/>
          <cell r="W832"/>
          <cell r="X832"/>
          <cell r="Y832"/>
          <cell r="Z832"/>
          <cell r="AA832"/>
          <cell r="AB832"/>
          <cell r="AC832"/>
          <cell r="AD832"/>
          <cell r="AE832"/>
          <cell r="AF832"/>
          <cell r="AG832"/>
        </row>
        <row r="833">
          <cell r="A833" t="str">
            <v>b0906</v>
          </cell>
          <cell r="B833" t="str">
            <v>ycap, eck0897, jw0889</v>
          </cell>
          <cell r="C833" t="str">
            <v>conserved inner membrane protein</v>
          </cell>
          <cell r="D833">
            <v>0.19700000000000001</v>
          </cell>
          <cell r="E833">
            <v>0.29299999999999998</v>
          </cell>
          <cell r="F833">
            <v>0.29599999999999999</v>
          </cell>
          <cell r="G833">
            <v>0.40200000000000002</v>
          </cell>
          <cell r="H833">
            <v>0.57399999999999995</v>
          </cell>
          <cell r="I833">
            <v>0.27459757445385102</v>
          </cell>
          <cell r="J833">
            <v>0.32331121554665898</v>
          </cell>
          <cell r="K833">
            <v>0.258769277529657</v>
          </cell>
          <cell r="L833">
            <v>0.28449427478098499</v>
          </cell>
          <cell r="M833">
            <v>0.33728952586941802</v>
          </cell>
          <cell r="N833">
            <v>1</v>
          </cell>
          <cell r="O833">
            <v>1.1774001142934201</v>
          </cell>
          <cell r="P833">
            <v>0.94235820561898498</v>
          </cell>
          <cell r="Q833">
            <v>1.0360407419723801</v>
          </cell>
          <cell r="R833">
            <v>1.2283048258538201</v>
          </cell>
          <cell r="S833"/>
          <cell r="T833"/>
          <cell r="U833"/>
          <cell r="V833"/>
          <cell r="W833"/>
          <cell r="X833"/>
          <cell r="Y833"/>
          <cell r="Z833"/>
          <cell r="AA833"/>
          <cell r="AB833"/>
          <cell r="AC833"/>
          <cell r="AD833"/>
          <cell r="AE833"/>
          <cell r="AF833"/>
          <cell r="AG833"/>
        </row>
        <row r="834">
          <cell r="A834" t="str">
            <v>b0907</v>
          </cell>
          <cell r="B834" t="str">
            <v>serc, eck0898, jw0890, pdxc, pdxf</v>
          </cell>
          <cell r="C834" t="str">
            <v>3-phosphoserine/phosphohydroxythreonine aminotransferase</v>
          </cell>
          <cell r="D834">
            <v>0.627</v>
          </cell>
          <cell r="E834">
            <v>0.53100000000000003</v>
          </cell>
          <cell r="F834">
            <v>2.4140000000000001</v>
          </cell>
          <cell r="G834">
            <v>3.4750000000000001</v>
          </cell>
          <cell r="H834">
            <v>6.2510000000000003</v>
          </cell>
          <cell r="I834">
            <v>0.87371497564247413</v>
          </cell>
          <cell r="J834">
            <v>0.58554852815425795</v>
          </cell>
          <cell r="K834">
            <v>2.1074964224729502</v>
          </cell>
          <cell r="L834">
            <v>2.4594278788981798</v>
          </cell>
          <cell r="M834">
            <v>3.6703985499989695</v>
          </cell>
          <cell r="N834">
            <v>1</v>
          </cell>
          <cell r="O834">
            <v>0.67018254748773498</v>
          </cell>
          <cell r="P834">
            <v>2.4121097625953198</v>
          </cell>
          <cell r="Q834">
            <v>2.8149086915783701</v>
          </cell>
          <cell r="R834">
            <v>4.2009106543011896</v>
          </cell>
          <cell r="S834">
            <v>3068</v>
          </cell>
          <cell r="T834">
            <v>5140</v>
          </cell>
          <cell r="U834">
            <v>7356</v>
          </cell>
          <cell r="V834">
            <v>8692.5</v>
          </cell>
          <cell r="W834">
            <v>13533</v>
          </cell>
          <cell r="X834">
            <v>4226.4753008245998</v>
          </cell>
          <cell r="Y834">
            <v>5654.8437149028096</v>
          </cell>
          <cell r="Z834">
            <v>6009.5376410256404</v>
          </cell>
          <cell r="AA834">
            <v>5967.8603415559801</v>
          </cell>
          <cell r="AB834">
            <v>8001.88959395035</v>
          </cell>
          <cell r="AC834">
            <v>1</v>
          </cell>
          <cell r="AD834">
            <v>1.3379573551038</v>
          </cell>
          <cell r="AE834">
            <v>1.4218792760608701</v>
          </cell>
          <cell r="AF834">
            <v>1.4120182697841901</v>
          </cell>
          <cell r="AG834">
            <v>1.8932772640098401</v>
          </cell>
        </row>
        <row r="835">
          <cell r="A835" t="str">
            <v>b0908</v>
          </cell>
          <cell r="B835" t="str">
            <v>aroa, eck0899, jw0891</v>
          </cell>
          <cell r="C835" t="str">
            <v>5-enolpyruvylshikimate-3-phosphate synthetase (ec:2,5,1,19)</v>
          </cell>
          <cell r="D835">
            <v>0.35399999999999998</v>
          </cell>
          <cell r="E835">
            <v>0.47699999999999998</v>
          </cell>
          <cell r="F835">
            <v>1.4419999999999999</v>
          </cell>
          <cell r="G835">
            <v>2.2949999999999999</v>
          </cell>
          <cell r="H835">
            <v>4.9690000000000003</v>
          </cell>
          <cell r="I835">
            <v>0.49324423010210106</v>
          </cell>
          <cell r="J835">
            <v>0.525688891269535</v>
          </cell>
          <cell r="K835">
            <v>1.25900683741428</v>
          </cell>
          <cell r="L835">
            <v>1.62398025752631</v>
          </cell>
          <cell r="M835">
            <v>2.9175818486887901</v>
          </cell>
          <cell r="N835">
            <v>1</v>
          </cell>
          <cell r="O835">
            <v>1.0657780855555401</v>
          </cell>
          <cell r="P835">
            <v>2.5525019059091001</v>
          </cell>
          <cell r="Q835">
            <v>3.2924465374691798</v>
          </cell>
          <cell r="R835">
            <v>5.9150856120199498</v>
          </cell>
          <cell r="S835">
            <v>290</v>
          </cell>
          <cell r="T835">
            <v>361</v>
          </cell>
          <cell r="U835">
            <v>547</v>
          </cell>
          <cell r="V835">
            <v>767</v>
          </cell>
          <cell r="W835">
            <v>1185</v>
          </cell>
          <cell r="X835">
            <v>399.503858291764</v>
          </cell>
          <cell r="Y835">
            <v>397.15925701943797</v>
          </cell>
          <cell r="Z835">
            <v>446.87562393162398</v>
          </cell>
          <cell r="AA835">
            <v>526.586008855155</v>
          </cell>
          <cell r="AB835">
            <v>700.67532467532396</v>
          </cell>
          <cell r="AC835">
            <v>1</v>
          </cell>
          <cell r="AD835">
            <v>0.99413121744968613</v>
          </cell>
          <cell r="AE835">
            <v>1.1185764909566001</v>
          </cell>
          <cell r="AF835">
            <v>1.3180999330188701</v>
          </cell>
          <cell r="AG835">
            <v>1.75386372404847</v>
          </cell>
        </row>
        <row r="836">
          <cell r="A836" t="str">
            <v>b0909</v>
          </cell>
          <cell r="B836" t="str">
            <v>ycal, eck0900, jw0892</v>
          </cell>
          <cell r="C836" t="str">
            <v>predicted peptidase with chaperone function</v>
          </cell>
          <cell r="D836">
            <v>0.02</v>
          </cell>
          <cell r="E836">
            <v>4.7E-2</v>
          </cell>
          <cell r="F836">
            <v>8.8999999999999996E-2</v>
          </cell>
          <cell r="G836">
            <v>0.12</v>
          </cell>
          <cell r="H836">
            <v>0.20499999999999999</v>
          </cell>
          <cell r="I836">
            <v>2.7284618476069201E-2</v>
          </cell>
          <cell r="J836">
            <v>5.2250236277542599E-2</v>
          </cell>
          <cell r="K836">
            <v>7.7656303723387998E-2</v>
          </cell>
          <cell r="L836">
            <v>8.5105587606920705E-2</v>
          </cell>
          <cell r="M836">
            <v>0.120564347165528</v>
          </cell>
          <cell r="N836"/>
          <cell r="O836"/>
          <cell r="P836"/>
          <cell r="Q836"/>
          <cell r="R836"/>
          <cell r="S836"/>
          <cell r="T836"/>
          <cell r="U836"/>
          <cell r="V836"/>
          <cell r="W836"/>
          <cell r="X836"/>
          <cell r="Y836"/>
          <cell r="Z836"/>
          <cell r="AA836"/>
          <cell r="AB836"/>
          <cell r="AC836"/>
          <cell r="AD836"/>
          <cell r="AE836"/>
          <cell r="AF836"/>
          <cell r="AG836"/>
        </row>
        <row r="837">
          <cell r="A837" t="str">
            <v>b0910</v>
          </cell>
          <cell r="B837" t="str">
            <v>cmk, eck0901, jw0893, mssa, ycaf, ycag</v>
          </cell>
          <cell r="C837" t="str">
            <v>cytidylate kinase (ec:2,7,4,14)</v>
          </cell>
          <cell r="D837">
            <v>0.308</v>
          </cell>
          <cell r="E837">
            <v>0.27300000000000002</v>
          </cell>
          <cell r="F837">
            <v>0.73499999999999999</v>
          </cell>
          <cell r="G837">
            <v>1.08</v>
          </cell>
          <cell r="H837">
            <v>1.556</v>
          </cell>
          <cell r="I837">
            <v>0.42934684157417302</v>
          </cell>
          <cell r="J837">
            <v>0.301233650922345</v>
          </cell>
          <cell r="K837">
            <v>0.64185614676151703</v>
          </cell>
          <cell r="L837">
            <v>0.76447066200542901</v>
          </cell>
          <cell r="M837">
            <v>0.91356557597293298</v>
          </cell>
          <cell r="N837">
            <v>1</v>
          </cell>
          <cell r="O837">
            <v>0.70160909957527795</v>
          </cell>
          <cell r="P837">
            <v>1.49495951666534</v>
          </cell>
          <cell r="Q837">
            <v>1.7805433462664899</v>
          </cell>
          <cell r="R837">
            <v>2.1278031826748798</v>
          </cell>
          <cell r="S837">
            <v>294.5</v>
          </cell>
          <cell r="T837">
            <v>337</v>
          </cell>
          <cell r="U837">
            <v>377.5</v>
          </cell>
          <cell r="V837">
            <v>433</v>
          </cell>
          <cell r="W837">
            <v>572.5</v>
          </cell>
          <cell r="X837">
            <v>405.70305609284298</v>
          </cell>
          <cell r="Y837">
            <v>370.75531749459998</v>
          </cell>
          <cell r="Z837">
            <v>308.40136752136698</v>
          </cell>
          <cell r="AA837">
            <v>297.277368753953</v>
          </cell>
          <cell r="AB837">
            <v>338.51191846128501</v>
          </cell>
          <cell r="AC837">
            <v>1</v>
          </cell>
          <cell r="AD837">
            <v>0.91385882340939195</v>
          </cell>
          <cell r="AE837">
            <v>0.76016525606548802</v>
          </cell>
          <cell r="AF837">
            <v>0.73274619032182597</v>
          </cell>
          <cell r="AG837">
            <v>0.83438345700757699</v>
          </cell>
        </row>
        <row r="838">
          <cell r="A838" t="str">
            <v>b0911</v>
          </cell>
          <cell r="B838" t="str">
            <v>rpsa, eck0902, jw0894, ssyf</v>
          </cell>
          <cell r="C838" t="str">
            <v>30s ribosomal subunit protein s1</v>
          </cell>
          <cell r="D838">
            <v>2.1829999999999998</v>
          </cell>
          <cell r="E838">
            <v>3.2930000000000001</v>
          </cell>
          <cell r="F838">
            <v>6.0380000000000003</v>
          </cell>
          <cell r="G838">
            <v>9.9619999999999997</v>
          </cell>
          <cell r="H838">
            <v>15.827</v>
          </cell>
          <cell r="I838">
            <v>3.0393708487396398</v>
          </cell>
          <cell r="J838">
            <v>3.6312663150896705</v>
          </cell>
          <cell r="K838">
            <v>5.2720340193424802</v>
          </cell>
          <cell r="L838">
            <v>7.0504832217128701</v>
          </cell>
          <cell r="M838">
            <v>9.2931429382143005</v>
          </cell>
          <cell r="N838">
            <v>1</v>
          </cell>
          <cell r="O838">
            <v>1.1947427595403399</v>
          </cell>
          <cell r="P838">
            <v>1.7345807016372099</v>
          </cell>
          <cell r="Q838">
            <v>2.3197179852654499</v>
          </cell>
          <cell r="R838">
            <v>3.0575877050567799</v>
          </cell>
          <cell r="S838">
            <v>6983</v>
          </cell>
          <cell r="T838">
            <v>8971</v>
          </cell>
          <cell r="U838">
            <v>14568</v>
          </cell>
          <cell r="V838">
            <v>18683.5</v>
          </cell>
          <cell r="W838">
            <v>23245.5</v>
          </cell>
          <cell r="X838">
            <v>9619.7773877634099</v>
          </cell>
          <cell r="Y838">
            <v>9869.57256155508</v>
          </cell>
          <cell r="Z838">
            <v>11901.433435897399</v>
          </cell>
          <cell r="AA838">
            <v>12827.209512966499</v>
          </cell>
          <cell r="AB838">
            <v>13744.766463915799</v>
          </cell>
          <cell r="AC838">
            <v>1</v>
          </cell>
          <cell r="AD838">
            <v>1.02596683516912</v>
          </cell>
          <cell r="AE838">
            <v>1.23718387195075</v>
          </cell>
          <cell r="AF838">
            <v>1.3334206183693</v>
          </cell>
          <cell r="AG838">
            <v>1.42880296600205</v>
          </cell>
        </row>
        <row r="839">
          <cell r="A839" t="str">
            <v>b0912</v>
          </cell>
          <cell r="B839" t="str">
            <v>ihfb, eck0903, himd, hip, jw0895</v>
          </cell>
          <cell r="C839" t="str">
            <v>integration host factor (ihf), dna-binding protein, beta subunit</v>
          </cell>
          <cell r="D839">
            <v>2.1080000000000001</v>
          </cell>
          <cell r="E839">
            <v>2.101</v>
          </cell>
          <cell r="F839">
            <v>4.1970000000000001</v>
          </cell>
          <cell r="G839">
            <v>5.33</v>
          </cell>
          <cell r="H839">
            <v>7.0720000000000001</v>
          </cell>
          <cell r="I839">
            <v>2.93466437124943</v>
          </cell>
          <cell r="J839">
            <v>2.3161793823013799</v>
          </cell>
          <cell r="K839">
            <v>3.6642447564168306</v>
          </cell>
          <cell r="L839">
            <v>3.7718475240180696</v>
          </cell>
          <cell r="M839">
            <v>4.1522899397500499</v>
          </cell>
          <cell r="N839">
            <v>1</v>
          </cell>
          <cell r="O839">
            <v>0.78924847590502101</v>
          </cell>
          <cell r="P839">
            <v>1.2486077768602799</v>
          </cell>
          <cell r="Q839">
            <v>1.2852739008148399</v>
          </cell>
          <cell r="R839">
            <v>1.4149113542350999</v>
          </cell>
          <cell r="S839">
            <v>6241</v>
          </cell>
          <cell r="T839">
            <v>6126.5</v>
          </cell>
          <cell r="U839">
            <v>6943.5</v>
          </cell>
          <cell r="V839">
            <v>6849.5</v>
          </cell>
          <cell r="W839">
            <v>7257.5</v>
          </cell>
          <cell r="X839">
            <v>8597.5985503410393</v>
          </cell>
          <cell r="Y839">
            <v>6740.1556457883398</v>
          </cell>
          <cell r="Z839">
            <v>5672.5427692307703</v>
          </cell>
          <cell r="AA839">
            <v>4702.5435041113196</v>
          </cell>
          <cell r="AB839">
            <v>4291.2668091402302</v>
          </cell>
          <cell r="AC839">
            <v>1</v>
          </cell>
          <cell r="AD839">
            <v>0.78395793968781902</v>
          </cell>
          <cell r="AE839">
            <v>0.65978223291267302</v>
          </cell>
          <cell r="AF839">
            <v>0.54696011642981301</v>
          </cell>
          <cell r="AG839">
            <v>0.49912388721266898</v>
          </cell>
        </row>
        <row r="840">
          <cell r="A840" t="str">
            <v>b0913</v>
          </cell>
          <cell r="B840" t="str">
            <v>ycai, eck0904, jw5120</v>
          </cell>
          <cell r="C840" t="str">
            <v>conserved inner membrane protein</v>
          </cell>
          <cell r="D840">
            <v>1.6E-2</v>
          </cell>
          <cell r="E840">
            <v>4.9000000000000002E-2</v>
          </cell>
          <cell r="F840">
            <v>5.5E-2</v>
          </cell>
          <cell r="G840">
            <v>0.06</v>
          </cell>
          <cell r="H840">
            <v>9.7000000000000003E-2</v>
          </cell>
          <cell r="I840">
            <v>2.25773651302539E-2</v>
          </cell>
          <cell r="J840">
            <v>5.3722073919163497E-2</v>
          </cell>
          <cell r="K840">
            <v>4.7747965821652701E-2</v>
          </cell>
          <cell r="L840">
            <v>4.2701658660400203E-2</v>
          </cell>
          <cell r="M840">
            <v>5.66975371893602E-2</v>
          </cell>
          <cell r="N840"/>
          <cell r="O840"/>
          <cell r="P840"/>
          <cell r="Q840"/>
          <cell r="R840"/>
          <cell r="S840"/>
          <cell r="T840"/>
          <cell r="U840"/>
          <cell r="V840"/>
          <cell r="W840"/>
          <cell r="X840"/>
          <cell r="Y840"/>
          <cell r="Z840"/>
          <cell r="AA840"/>
          <cell r="AB840"/>
          <cell r="AC840"/>
          <cell r="AD840"/>
          <cell r="AE840"/>
          <cell r="AF840"/>
          <cell r="AG840"/>
        </row>
        <row r="841">
          <cell r="A841" t="str">
            <v>b0914</v>
          </cell>
          <cell r="B841" t="str">
            <v>msba, eck0905, jw0897</v>
          </cell>
          <cell r="C841" t="str">
            <v>fused lipid transporter subunits of abc superfamily: membrane</v>
          </cell>
          <cell r="D841">
            <v>0.126</v>
          </cell>
          <cell r="E841">
            <v>0.23499999999999999</v>
          </cell>
          <cell r="F841">
            <v>0.40500000000000003</v>
          </cell>
          <cell r="G841">
            <v>0.54100000000000004</v>
          </cell>
          <cell r="H841">
            <v>0.92500000000000004</v>
          </cell>
          <cell r="I841">
            <v>0.174989646928117</v>
          </cell>
          <cell r="J841">
            <v>0.25928627813614902</v>
          </cell>
          <cell r="K841">
            <v>0.353993539712253</v>
          </cell>
          <cell r="L841">
            <v>0.38314205331316697</v>
          </cell>
          <cell r="M841">
            <v>0.54326079539309702</v>
          </cell>
          <cell r="N841">
            <v>1</v>
          </cell>
          <cell r="O841">
            <v>1.48172353443664</v>
          </cell>
          <cell r="P841">
            <v>2.0229399048828798</v>
          </cell>
          <cell r="Q841">
            <v>2.1895126942598799</v>
          </cell>
          <cell r="R841">
            <v>3.1045310675794502</v>
          </cell>
          <cell r="S841">
            <v>50</v>
          </cell>
          <cell r="T841">
            <v>62.5</v>
          </cell>
          <cell r="U841">
            <v>76.5</v>
          </cell>
          <cell r="V841">
            <v>89</v>
          </cell>
          <cell r="W841">
            <v>84</v>
          </cell>
          <cell r="X841">
            <v>68.8799755675456</v>
          </cell>
          <cell r="Y841">
            <v>68.760259179265702</v>
          </cell>
          <cell r="Z841">
            <v>62.497230769230697</v>
          </cell>
          <cell r="AA841">
            <v>61.103200506008903</v>
          </cell>
          <cell r="AB841">
            <v>49.668124280782507</v>
          </cell>
          <cell r="AC841">
            <v>1</v>
          </cell>
          <cell r="AD841">
            <v>0.99826195658036299</v>
          </cell>
          <cell r="AE841">
            <v>0.90733526332256398</v>
          </cell>
          <cell r="AF841">
            <v>0.887096721544121</v>
          </cell>
          <cell r="AG841">
            <v>0.72108219945688801</v>
          </cell>
        </row>
        <row r="842">
          <cell r="A842" t="str">
            <v>b0915</v>
          </cell>
          <cell r="B842" t="str">
            <v>lpxk, eck0906, jw0898, ycah</v>
          </cell>
          <cell r="C842" t="str">
            <v>lipid a 4'kinase (ec:2,7,1,130)</v>
          </cell>
          <cell r="D842">
            <v>0.13900000000000001</v>
          </cell>
          <cell r="E842">
            <v>0.27</v>
          </cell>
          <cell r="F842">
            <v>0.28899999999999998</v>
          </cell>
          <cell r="G842">
            <v>0.438</v>
          </cell>
          <cell r="H842">
            <v>0.64400000000000002</v>
          </cell>
          <cell r="I842">
            <v>0.193369793615494</v>
          </cell>
          <cell r="J842">
            <v>0.29780426921736802</v>
          </cell>
          <cell r="K842">
            <v>0.25246325307803902</v>
          </cell>
          <cell r="L842">
            <v>0.31006294172448201</v>
          </cell>
          <cell r="M842">
            <v>0.37819528651486506</v>
          </cell>
          <cell r="N842">
            <v>1</v>
          </cell>
          <cell r="O842">
            <v>1.5400764703174701</v>
          </cell>
          <cell r="P842">
            <v>1.3055981927562501</v>
          </cell>
          <cell r="Q842">
            <v>1.6034714415687199</v>
          </cell>
          <cell r="R842">
            <v>1.95581367411958</v>
          </cell>
          <cell r="S842"/>
          <cell r="T842"/>
          <cell r="U842"/>
          <cell r="V842"/>
          <cell r="W842"/>
          <cell r="X842"/>
          <cell r="Y842"/>
          <cell r="Z842"/>
          <cell r="AA842"/>
          <cell r="AB842"/>
          <cell r="AC842"/>
          <cell r="AD842"/>
          <cell r="AE842"/>
          <cell r="AF842"/>
          <cell r="AG842"/>
        </row>
        <row r="843">
          <cell r="A843" t="str">
            <v>b0916</v>
          </cell>
          <cell r="B843" t="str">
            <v>ycaq, eck0907, jw0899</v>
          </cell>
          <cell r="C843" t="str">
            <v>conserved protein</v>
          </cell>
          <cell r="D843">
            <v>5.3999999999999999E-2</v>
          </cell>
          <cell r="E843">
            <v>9.1999999999999998E-2</v>
          </cell>
          <cell r="F843">
            <v>0.11899999999999999</v>
          </cell>
          <cell r="G843">
            <v>0.16400000000000001</v>
          </cell>
          <cell r="H843">
            <v>0.22700000000000001</v>
          </cell>
          <cell r="I843">
            <v>7.4751147150248901E-2</v>
          </cell>
          <cell r="J843">
            <v>0.101799650482711</v>
          </cell>
          <cell r="K843">
            <v>0.10372833954359</v>
          </cell>
          <cell r="L843">
            <v>0.116087522075506</v>
          </cell>
          <cell r="M843">
            <v>0.133126721553222</v>
          </cell>
          <cell r="N843">
            <v>1</v>
          </cell>
          <cell r="O843">
            <v>1.3618473343037101</v>
          </cell>
          <cell r="P843">
            <v>1.38764879868797</v>
          </cell>
          <cell r="Q843">
            <v>1.5529864958750601</v>
          </cell>
          <cell r="R843">
            <v>1.7809321546014301</v>
          </cell>
          <cell r="S843"/>
          <cell r="T843"/>
          <cell r="U843"/>
          <cell r="V843"/>
          <cell r="W843"/>
          <cell r="X843"/>
          <cell r="Y843"/>
          <cell r="Z843"/>
          <cell r="AA843"/>
          <cell r="AB843"/>
          <cell r="AC843"/>
          <cell r="AD843"/>
          <cell r="AE843"/>
          <cell r="AF843"/>
          <cell r="AG843"/>
        </row>
        <row r="844">
          <cell r="A844" t="str">
            <v>b0917</v>
          </cell>
          <cell r="B844" t="str">
            <v>ycar, eck0908, jw0900</v>
          </cell>
          <cell r="C844" t="str">
            <v>conserved protein</v>
          </cell>
          <cell r="D844">
            <v>0.29499999999999998</v>
          </cell>
          <cell r="E844">
            <v>0.36899999999999999</v>
          </cell>
          <cell r="F844">
            <v>1.024</v>
          </cell>
          <cell r="G844">
            <v>1.2829999999999999</v>
          </cell>
          <cell r="H844">
            <v>1.4079999999999999</v>
          </cell>
          <cell r="I844">
            <v>0.41077149634369597</v>
          </cell>
          <cell r="J844">
            <v>0.40733106731858898</v>
          </cell>
          <cell r="K844">
            <v>0.89403949797094595</v>
          </cell>
          <cell r="L844">
            <v>0.90807562733346403</v>
          </cell>
          <cell r="M844">
            <v>0.82672695199219004</v>
          </cell>
          <cell r="N844">
            <v>1</v>
          </cell>
          <cell r="O844">
            <v>0.99162446991641195</v>
          </cell>
          <cell r="P844">
            <v>2.17648864619101</v>
          </cell>
          <cell r="Q844">
            <v>2.2106588101080602</v>
          </cell>
          <cell r="R844">
            <v>2.01262005604318</v>
          </cell>
          <cell r="S844">
            <v>370</v>
          </cell>
          <cell r="T844">
            <v>471</v>
          </cell>
          <cell r="U844">
            <v>596</v>
          </cell>
          <cell r="V844">
            <v>719.5</v>
          </cell>
          <cell r="W844">
            <v>1031</v>
          </cell>
          <cell r="X844">
            <v>509.71181919983707</v>
          </cell>
          <cell r="Y844">
            <v>518.17731317494599</v>
          </cell>
          <cell r="Z844">
            <v>486.90652991452998</v>
          </cell>
          <cell r="AA844">
            <v>493.97475015812802</v>
          </cell>
          <cell r="AB844">
            <v>609.61709682722301</v>
          </cell>
          <cell r="AC844">
            <v>1</v>
          </cell>
          <cell r="AD844">
            <v>1.01660839253914</v>
          </cell>
          <cell r="AE844">
            <v>0.95525846482997412</v>
          </cell>
          <cell r="AF844">
            <v>0.969125555953531</v>
          </cell>
          <cell r="AG844">
            <v>1.1960034550193901</v>
          </cell>
        </row>
        <row r="845">
          <cell r="A845" t="str">
            <v>b0918</v>
          </cell>
          <cell r="B845" t="str">
            <v>kdsb, eck0909, jw0901</v>
          </cell>
          <cell r="C845" t="str">
            <v>3-deoxy-manno-octulosonate cytidylyltransferase (ec:2,7,7,38)</v>
          </cell>
          <cell r="D845">
            <v>0.192</v>
          </cell>
          <cell r="E845">
            <v>0.25600000000000001</v>
          </cell>
          <cell r="F845">
            <v>0.75</v>
          </cell>
          <cell r="G845">
            <v>0.98799999999999999</v>
          </cell>
          <cell r="H845">
            <v>1.387</v>
          </cell>
          <cell r="I845">
            <v>0.26755063718820699</v>
          </cell>
          <cell r="J845">
            <v>0.28209976158127298</v>
          </cell>
          <cell r="K845">
            <v>0.65474809753336305</v>
          </cell>
          <cell r="L845">
            <v>0.69951145170437601</v>
          </cell>
          <cell r="M845">
            <v>0.81453057651553484</v>
          </cell>
          <cell r="N845">
            <v>1</v>
          </cell>
          <cell r="O845">
            <v>1.0543789562453301</v>
          </cell>
          <cell r="P845">
            <v>2.44719319084553</v>
          </cell>
          <cell r="Q845">
            <v>2.61450116155885</v>
          </cell>
          <cell r="R845">
            <v>3.04439781970154</v>
          </cell>
          <cell r="S845">
            <v>261.5</v>
          </cell>
          <cell r="T845">
            <v>355</v>
          </cell>
          <cell r="U845">
            <v>502</v>
          </cell>
          <cell r="V845">
            <v>591</v>
          </cell>
          <cell r="W845">
            <v>767.5</v>
          </cell>
          <cell r="X845">
            <v>360.242272218263</v>
          </cell>
          <cell r="Y845">
            <v>390.55827213822897</v>
          </cell>
          <cell r="Z845">
            <v>410.11254700854698</v>
          </cell>
          <cell r="AA845">
            <v>405.75271347248599</v>
          </cell>
          <cell r="AB845">
            <v>453.81292125595894</v>
          </cell>
          <cell r="AC845">
            <v>1</v>
          </cell>
          <cell r="AD845">
            <v>1.08415447674502</v>
          </cell>
          <cell r="AE845">
            <v>1.13843537706776</v>
          </cell>
          <cell r="AF845">
            <v>1.1263328730800599</v>
          </cell>
          <cell r="AG845">
            <v>1.2597436676754099</v>
          </cell>
        </row>
        <row r="846">
          <cell r="A846" t="str">
            <v>b0919</v>
          </cell>
          <cell r="B846" t="str">
            <v>ycbj, eck0910, jw0902</v>
          </cell>
          <cell r="C846" t="str">
            <v>conserved protein</v>
          </cell>
          <cell r="D846">
            <v>8.2000000000000003E-2</v>
          </cell>
          <cell r="E846">
            <v>0.13200000000000001</v>
          </cell>
          <cell r="F846">
            <v>0.151</v>
          </cell>
          <cell r="G846">
            <v>0.17199999999999999</v>
          </cell>
          <cell r="H846">
            <v>0.22</v>
          </cell>
          <cell r="I846">
            <v>0.11460133451370499</v>
          </cell>
          <cell r="J846">
            <v>0.14571192652047099</v>
          </cell>
          <cell r="K846">
            <v>0.13227009773387799</v>
          </cell>
          <cell r="L846">
            <v>0.121500789600594</v>
          </cell>
          <cell r="M846">
            <v>0.12917608624877999</v>
          </cell>
          <cell r="N846">
            <v>1</v>
          </cell>
          <cell r="O846">
            <v>1.2714679732027501</v>
          </cell>
          <cell r="P846">
            <v>1.1541758941564599</v>
          </cell>
          <cell r="Q846">
            <v>1.06020396809658</v>
          </cell>
          <cell r="R846">
            <v>1.12717785352955</v>
          </cell>
          <cell r="S846"/>
          <cell r="T846"/>
          <cell r="U846"/>
          <cell r="V846"/>
          <cell r="W846"/>
          <cell r="X846"/>
          <cell r="Y846"/>
          <cell r="Z846"/>
          <cell r="AA846"/>
          <cell r="AB846"/>
          <cell r="AC846"/>
          <cell r="AD846"/>
          <cell r="AE846"/>
          <cell r="AF846"/>
          <cell r="AG846"/>
        </row>
        <row r="847">
          <cell r="A847" t="str">
            <v>b0920</v>
          </cell>
          <cell r="B847" t="str">
            <v>ycbc, eck0911, jw0903</v>
          </cell>
          <cell r="C847" t="str">
            <v>conserved inner membrane protein</v>
          </cell>
          <cell r="D847">
            <v>5.8999999999999997E-2</v>
          </cell>
          <cell r="E847">
            <v>7.6999999999999999E-2</v>
          </cell>
          <cell r="F847">
            <v>0.158</v>
          </cell>
          <cell r="G847">
            <v>0.19</v>
          </cell>
          <cell r="H847">
            <v>0.28999999999999998</v>
          </cell>
          <cell r="I847">
            <v>8.2442149654877395E-2</v>
          </cell>
          <cell r="J847">
            <v>8.4630664393202798E-2</v>
          </cell>
          <cell r="K847">
            <v>0.138304452724787</v>
          </cell>
          <cell r="L847">
            <v>0.13442947687301199</v>
          </cell>
          <cell r="M847">
            <v>0.17008184689422701</v>
          </cell>
          <cell r="N847">
            <v>1</v>
          </cell>
          <cell r="O847">
            <v>1.02654606590788</v>
          </cell>
          <cell r="P847">
            <v>1.6775939650259299</v>
          </cell>
          <cell r="Q847">
            <v>1.6305916019386399</v>
          </cell>
          <cell r="R847">
            <v>2.0630447848125</v>
          </cell>
          <cell r="S847"/>
          <cell r="T847"/>
          <cell r="U847"/>
          <cell r="V847"/>
          <cell r="W847"/>
          <cell r="X847"/>
          <cell r="Y847"/>
          <cell r="Z847"/>
          <cell r="AA847"/>
          <cell r="AB847"/>
          <cell r="AC847"/>
          <cell r="AD847"/>
          <cell r="AE847"/>
          <cell r="AF847"/>
          <cell r="AG847"/>
        </row>
        <row r="848">
          <cell r="A848" t="str">
            <v>b0921</v>
          </cell>
          <cell r="B848" t="str">
            <v>smta, eck0912, jw0904, ycbd</v>
          </cell>
          <cell r="C848" t="str">
            <v>predicted s-adenosyl-l-methionine-dependent methyltransferase</v>
          </cell>
          <cell r="D848">
            <v>0.38500000000000001</v>
          </cell>
          <cell r="E848">
            <v>0.442</v>
          </cell>
          <cell r="F848">
            <v>0.72399999999999998</v>
          </cell>
          <cell r="G848">
            <v>0.97399999999999998</v>
          </cell>
          <cell r="H848">
            <v>1.123</v>
          </cell>
          <cell r="I848">
            <v>0.53546198689154301</v>
          </cell>
          <cell r="J848">
            <v>0.48767132498646698</v>
          </cell>
          <cell r="K848">
            <v>0.63197725728117504</v>
          </cell>
          <cell r="L848">
            <v>0.68928939819450197</v>
          </cell>
          <cell r="M848">
            <v>0.65951927301699897</v>
          </cell>
          <cell r="N848">
            <v>1</v>
          </cell>
          <cell r="O848">
            <v>0.91074873086227903</v>
          </cell>
          <cell r="P848">
            <v>1.1802467266629399</v>
          </cell>
          <cell r="Q848">
            <v>1.2872797977610999</v>
          </cell>
          <cell r="R848">
            <v>1.2316827135491599</v>
          </cell>
          <cell r="S848"/>
          <cell r="T848"/>
          <cell r="U848"/>
          <cell r="V848"/>
          <cell r="W848"/>
          <cell r="X848"/>
          <cell r="Y848"/>
          <cell r="Z848"/>
          <cell r="AA848"/>
          <cell r="AB848"/>
          <cell r="AC848"/>
          <cell r="AD848"/>
          <cell r="AE848"/>
          <cell r="AF848"/>
          <cell r="AG848"/>
        </row>
        <row r="849">
          <cell r="A849" t="str">
            <v>b0922</v>
          </cell>
          <cell r="B849" t="str">
            <v>mukf, eck0913, jw0905, kicb</v>
          </cell>
          <cell r="C849" t="str">
            <v>involved in chromosome partioning, ca2+ binding protein</v>
          </cell>
          <cell r="D849">
            <v>0.219</v>
          </cell>
          <cell r="E849">
            <v>0.41299999999999998</v>
          </cell>
          <cell r="F849">
            <v>0.53100000000000003</v>
          </cell>
          <cell r="G849">
            <v>0.79100000000000004</v>
          </cell>
          <cell r="H849">
            <v>1.113</v>
          </cell>
          <cell r="I849">
            <v>0.30455110572889499</v>
          </cell>
          <cell r="J849">
            <v>0.45577660329254094</v>
          </cell>
          <cell r="K849">
            <v>0.46348456478604294</v>
          </cell>
          <cell r="L849">
            <v>0.55966870730627705</v>
          </cell>
          <cell r="M849">
            <v>0.65377093717892798</v>
          </cell>
          <cell r="N849">
            <v>1</v>
          </cell>
          <cell r="O849">
            <v>1.4965521212005199</v>
          </cell>
          <cell r="P849">
            <v>1.5218613758658499</v>
          </cell>
          <cell r="Q849">
            <v>1.8376840430994299</v>
          </cell>
          <cell r="R849">
            <v>2.1466707061011401</v>
          </cell>
          <cell r="S849"/>
          <cell r="T849"/>
          <cell r="U849"/>
          <cell r="V849"/>
          <cell r="W849"/>
          <cell r="X849"/>
          <cell r="Y849"/>
          <cell r="Z849"/>
          <cell r="AA849"/>
          <cell r="AB849"/>
          <cell r="AC849"/>
          <cell r="AD849"/>
          <cell r="AE849"/>
          <cell r="AF849"/>
          <cell r="AG849"/>
        </row>
        <row r="850">
          <cell r="A850" t="str">
            <v>b0923</v>
          </cell>
          <cell r="B850" t="str">
            <v>muke, eck0914, jw0906, kica, ycba</v>
          </cell>
          <cell r="C850" t="str">
            <v>protein involved in chromosome partitioning</v>
          </cell>
          <cell r="D850">
            <v>0.31900000000000001</v>
          </cell>
          <cell r="E850">
            <v>0.57599999999999996</v>
          </cell>
          <cell r="F850">
            <v>0.77500000000000002</v>
          </cell>
          <cell r="G850">
            <v>1.008</v>
          </cell>
          <cell r="H850">
            <v>1.3380000000000001</v>
          </cell>
          <cell r="I850">
            <v>0.44404070425406894</v>
          </cell>
          <cell r="J850">
            <v>0.63559100796936896</v>
          </cell>
          <cell r="K850">
            <v>0.67670392940342305</v>
          </cell>
          <cell r="L850">
            <v>0.71304462051709605</v>
          </cell>
          <cell r="M850">
            <v>0.785821191346743</v>
          </cell>
          <cell r="N850">
            <v>1</v>
          </cell>
          <cell r="O850">
            <v>1.4313800556574701</v>
          </cell>
          <cell r="P850">
            <v>1.5239682374168799</v>
          </cell>
          <cell r="Q850">
            <v>1.60580913795937</v>
          </cell>
          <cell r="R850">
            <v>1.7697053081357099</v>
          </cell>
          <cell r="S850">
            <v>182.5</v>
          </cell>
          <cell r="T850">
            <v>223.5</v>
          </cell>
          <cell r="U850">
            <v>231</v>
          </cell>
          <cell r="V850">
            <v>273.5</v>
          </cell>
          <cell r="W850">
            <v>311.5</v>
          </cell>
          <cell r="X850">
            <v>251.411910821541</v>
          </cell>
          <cell r="Y850">
            <v>245.886686825054</v>
          </cell>
          <cell r="Z850">
            <v>188.71712820512801</v>
          </cell>
          <cell r="AA850">
            <v>187.77219481340899</v>
          </cell>
          <cell r="AB850">
            <v>184.185960874568</v>
          </cell>
          <cell r="AC850">
            <v>1</v>
          </cell>
          <cell r="AD850">
            <v>0.978023221022296</v>
          </cell>
          <cell r="AE850">
            <v>0.750629226707896</v>
          </cell>
          <cell r="AF850">
            <v>0.74687071984705899</v>
          </cell>
          <cell r="AG850">
            <v>0.73260634419706705</v>
          </cell>
        </row>
        <row r="851">
          <cell r="A851" t="str">
            <v>b0924</v>
          </cell>
          <cell r="B851" t="str">
            <v>mukb, eck0915, jw0907</v>
          </cell>
          <cell r="C851" t="str">
            <v>fused chromosome partitioning protein: predicted nucleotide</v>
          </cell>
          <cell r="D851">
            <v>0.246</v>
          </cell>
          <cell r="E851">
            <v>0.66300000000000003</v>
          </cell>
          <cell r="F851">
            <v>0.57499999999999996</v>
          </cell>
          <cell r="G851">
            <v>0.76400000000000001</v>
          </cell>
          <cell r="H851">
            <v>1.107</v>
          </cell>
          <cell r="I851">
            <v>0.34209219327604901</v>
          </cell>
          <cell r="J851">
            <v>0.73101024227565292</v>
          </cell>
          <cell r="K851">
            <v>0.50162531058806303</v>
          </cell>
          <cell r="L851">
            <v>0.54102902279489096</v>
          </cell>
          <cell r="M851">
            <v>0.649831066548341</v>
          </cell>
          <cell r="N851">
            <v>1</v>
          </cell>
          <cell r="O851">
            <v>2.13688080770019</v>
          </cell>
          <cell r="P851">
            <v>1.46634539006647</v>
          </cell>
          <cell r="Q851">
            <v>1.5815298724408799</v>
          </cell>
          <cell r="R851">
            <v>1.89957876654602</v>
          </cell>
          <cell r="S851">
            <v>66</v>
          </cell>
          <cell r="T851"/>
          <cell r="U851"/>
          <cell r="V851"/>
          <cell r="W851"/>
          <cell r="X851">
            <v>90.921567749160204</v>
          </cell>
          <cell r="Y851"/>
          <cell r="Z851"/>
          <cell r="AA851"/>
          <cell r="AB851"/>
          <cell r="AC851"/>
          <cell r="AD851"/>
          <cell r="AE851"/>
          <cell r="AF851"/>
          <cell r="AG851"/>
        </row>
        <row r="852">
          <cell r="A852" t="str">
            <v>b0925</v>
          </cell>
          <cell r="B852" t="str">
            <v>ycbb, eck0916, jw0908</v>
          </cell>
          <cell r="C852" t="str">
            <v>murein l,d-transpeptidase</v>
          </cell>
          <cell r="D852">
            <v>7.1999999999999995E-2</v>
          </cell>
          <cell r="E852">
            <v>0.23</v>
          </cell>
          <cell r="F852">
            <v>0.32400000000000001</v>
          </cell>
          <cell r="G852">
            <v>0.45500000000000002</v>
          </cell>
          <cell r="H852">
            <v>0.64100000000000001</v>
          </cell>
          <cell r="I852">
            <v>0.10032755349108</v>
          </cell>
          <cell r="J852">
            <v>0.25413484639047601</v>
          </cell>
          <cell r="K852">
            <v>0.28292316230909298</v>
          </cell>
          <cell r="L852">
            <v>0.32208941774271899</v>
          </cell>
          <cell r="M852">
            <v>0.37640835065508998</v>
          </cell>
          <cell r="N852">
            <v>1</v>
          </cell>
          <cell r="O852">
            <v>2.5330513657254898</v>
          </cell>
          <cell r="P852">
            <v>2.8199946322248199</v>
          </cell>
          <cell r="Q852">
            <v>3.2103784706696499</v>
          </cell>
          <cell r="R852">
            <v>3.7517943731036798</v>
          </cell>
          <cell r="S852"/>
          <cell r="T852"/>
          <cell r="U852"/>
          <cell r="V852"/>
          <cell r="W852"/>
          <cell r="X852"/>
          <cell r="Y852"/>
          <cell r="Z852"/>
          <cell r="AA852"/>
          <cell r="AB852"/>
          <cell r="AC852"/>
          <cell r="AD852"/>
          <cell r="AE852"/>
          <cell r="AF852"/>
          <cell r="AG852"/>
        </row>
        <row r="853">
          <cell r="A853" t="str">
            <v>b0926</v>
          </cell>
          <cell r="B853" t="str">
            <v>ycbk, eck0917, jw0909</v>
          </cell>
          <cell r="C853" t="str">
            <v>conserved protein</v>
          </cell>
          <cell r="D853">
            <v>2.5329999999999999</v>
          </cell>
          <cell r="E853">
            <v>1.81</v>
          </cell>
          <cell r="F853">
            <v>2.2440000000000002</v>
          </cell>
          <cell r="G853">
            <v>2.738</v>
          </cell>
          <cell r="H853">
            <v>3.3319999999999999</v>
          </cell>
          <cell r="I853">
            <v>3.5267663188084</v>
          </cell>
          <cell r="J853">
            <v>1.99630490764791</v>
          </cell>
          <cell r="K853">
            <v>1.9590414108071099</v>
          </cell>
          <cell r="L853">
            <v>1.93765204426752</v>
          </cell>
          <cell r="M853">
            <v>1.9562964735207899</v>
          </cell>
          <cell r="N853">
            <v>1</v>
          </cell>
          <cell r="O853">
            <v>0.56604399815250805</v>
          </cell>
          <cell r="P853">
            <v>0.55547808777674301</v>
          </cell>
          <cell r="Q853">
            <v>0.54941322137901305</v>
          </cell>
          <cell r="R853">
            <v>0.55469977216459698</v>
          </cell>
          <cell r="S853"/>
          <cell r="T853"/>
          <cell r="U853"/>
          <cell r="V853"/>
          <cell r="W853"/>
          <cell r="X853"/>
          <cell r="Y853"/>
          <cell r="Z853"/>
          <cell r="AA853"/>
          <cell r="AB853"/>
          <cell r="AC853"/>
          <cell r="AD853"/>
          <cell r="AE853"/>
          <cell r="AF853"/>
          <cell r="AG853"/>
        </row>
        <row r="854">
          <cell r="A854" t="str">
            <v>b0927</v>
          </cell>
          <cell r="B854" t="str">
            <v>ycbl, eck0918, jw0910</v>
          </cell>
          <cell r="C854" t="str">
            <v>predicted metal-binding enzyme</v>
          </cell>
          <cell r="D854">
            <v>0.7</v>
          </cell>
          <cell r="E854">
            <v>0.82399999999999995</v>
          </cell>
          <cell r="F854">
            <v>1.0489999999999999</v>
          </cell>
          <cell r="G854">
            <v>1.387</v>
          </cell>
          <cell r="H854">
            <v>1.8740000000000001</v>
          </cell>
          <cell r="I854">
            <v>0.97509318304295811</v>
          </cell>
          <cell r="J854">
            <v>0.90910259691178397</v>
          </cell>
          <cell r="K854">
            <v>0.91626699930171485</v>
          </cell>
          <cell r="L854">
            <v>0.98190357426311803</v>
          </cell>
          <cell r="M854">
            <v>1.1005049021226301</v>
          </cell>
          <cell r="N854">
            <v>1</v>
          </cell>
          <cell r="O854">
            <v>0.93232381552987798</v>
          </cell>
          <cell r="P854">
            <v>0.93967121833662604</v>
          </cell>
          <cell r="Q854">
            <v>1.00698434912539</v>
          </cell>
          <cell r="R854">
            <v>1.1286151121355401</v>
          </cell>
          <cell r="S854">
            <v>702</v>
          </cell>
          <cell r="T854">
            <v>749</v>
          </cell>
          <cell r="U854">
            <v>755.5</v>
          </cell>
          <cell r="V854">
            <v>793.5</v>
          </cell>
          <cell r="W854">
            <v>1017.5</v>
          </cell>
          <cell r="X854">
            <v>967.07485696833999</v>
          </cell>
          <cell r="Y854">
            <v>824.02294600432003</v>
          </cell>
          <cell r="Z854">
            <v>617.211213675213</v>
          </cell>
          <cell r="AA854">
            <v>544.77965844402297</v>
          </cell>
          <cell r="AB854">
            <v>601.63471971066895</v>
          </cell>
          <cell r="AC854">
            <v>1</v>
          </cell>
          <cell r="AD854">
            <v>0.85207772704124496</v>
          </cell>
          <cell r="AE854">
            <v>0.63822485842522503</v>
          </cell>
          <cell r="AF854">
            <v>0.56332729004230297</v>
          </cell>
          <cell r="AG854">
            <v>0.62211804533593096</v>
          </cell>
        </row>
        <row r="855">
          <cell r="A855" t="str">
            <v>b0928</v>
          </cell>
          <cell r="B855" t="str">
            <v>aspc, eck0919, jw0911</v>
          </cell>
          <cell r="C855" t="str">
            <v>aspartate aminotransferase, plp-dependent (ec:2,6,1,1)</v>
          </cell>
          <cell r="D855">
            <v>0.72499999999999998</v>
          </cell>
          <cell r="E855">
            <v>0.95899999999999996</v>
          </cell>
          <cell r="F855">
            <v>2.718</v>
          </cell>
          <cell r="G855">
            <v>3.4849999999999999</v>
          </cell>
          <cell r="H855">
            <v>4.4720000000000004</v>
          </cell>
          <cell r="I855">
            <v>1.00927541639686</v>
          </cell>
          <cell r="J855">
            <v>1.05727249229376</v>
          </cell>
          <cell r="K855">
            <v>2.3731315281914398</v>
          </cell>
          <cell r="L855">
            <v>2.4660410873913299</v>
          </cell>
          <cell r="M855">
            <v>2.6258591872436301</v>
          </cell>
          <cell r="N855">
            <v>1</v>
          </cell>
          <cell r="O855">
            <v>1.0475559744318901</v>
          </cell>
          <cell r="P855">
            <v>2.35132203721317</v>
          </cell>
          <cell r="Q855">
            <v>2.4433777414247899</v>
          </cell>
          <cell r="R855">
            <v>2.60172708517762</v>
          </cell>
          <cell r="S855">
            <v>3477</v>
          </cell>
          <cell r="T855">
            <v>6422.5</v>
          </cell>
          <cell r="U855">
            <v>9443</v>
          </cell>
          <cell r="V855">
            <v>8840</v>
          </cell>
          <cell r="W855">
            <v>9429.5</v>
          </cell>
          <cell r="X855">
            <v>4789.9135009671199</v>
          </cell>
          <cell r="Y855">
            <v>7065.8042332613404</v>
          </cell>
          <cell r="Z855">
            <v>7714.5274529914514</v>
          </cell>
          <cell r="AA855">
            <v>6069.12688172043</v>
          </cell>
          <cell r="AB855">
            <v>5575.5425941147396</v>
          </cell>
          <cell r="AC855">
            <v>1</v>
          </cell>
          <cell r="AD855">
            <v>1.4751423448115899</v>
          </cell>
          <cell r="AE855">
            <v>1.6105776130265901</v>
          </cell>
          <cell r="AF855">
            <v>1.2670639836178701</v>
          </cell>
          <cell r="AG855">
            <v>1.1640173863242</v>
          </cell>
        </row>
        <row r="856">
          <cell r="A856" t="str">
            <v>b0929</v>
          </cell>
          <cell r="B856" t="str">
            <v>ompf, cmlb, coa, cry, eck0920, jw0912, tolf</v>
          </cell>
          <cell r="C856" t="str">
            <v>outer membrane porin 1a (ia;b;f)</v>
          </cell>
          <cell r="D856">
            <v>2.4470000000000001</v>
          </cell>
          <cell r="E856">
            <v>7.8650000000000002</v>
          </cell>
          <cell r="F856">
            <v>9.4570000000000007</v>
          </cell>
          <cell r="G856">
            <v>14.535</v>
          </cell>
          <cell r="H856">
            <v>14.446999999999999</v>
          </cell>
          <cell r="I856">
            <v>3.4079992494878</v>
          </cell>
          <cell r="J856">
            <v>8.6718245312195794</v>
          </cell>
          <cell r="K856">
            <v>8.2568334545251005</v>
          </cell>
          <cell r="L856">
            <v>10.2867149904611</v>
          </cell>
          <cell r="M856">
            <v>8.4829182312403901</v>
          </cell>
          <cell r="N856">
            <v>1</v>
          </cell>
          <cell r="O856">
            <v>2.5445500120115598</v>
          </cell>
          <cell r="P856">
            <v>2.4227803030666899</v>
          </cell>
          <cell r="Q856">
            <v>3.0184029506482899</v>
          </cell>
          <cell r="R856">
            <v>2.4891197474633602</v>
          </cell>
          <cell r="S856">
            <v>1827</v>
          </cell>
          <cell r="T856">
            <v>3442.5</v>
          </cell>
          <cell r="U856">
            <v>3513.5</v>
          </cell>
          <cell r="V856">
            <v>3429</v>
          </cell>
          <cell r="W856">
            <v>1176.5</v>
          </cell>
          <cell r="X856">
            <v>2516.8743072381199</v>
          </cell>
          <cell r="Y856">
            <v>3787.3150755939505</v>
          </cell>
          <cell r="Z856">
            <v>2870.3793504273499</v>
          </cell>
          <cell r="AA856">
            <v>2354.18960151803</v>
          </cell>
          <cell r="AB856">
            <v>695.64938352786396</v>
          </cell>
          <cell r="AC856">
            <v>1</v>
          </cell>
          <cell r="AD856">
            <v>1.5047692547467499</v>
          </cell>
          <cell r="AE856">
            <v>1.1404539917518399</v>
          </cell>
          <cell r="AF856">
            <v>0.93536240357643796</v>
          </cell>
          <cell r="AG856">
            <v>0.276394169358117</v>
          </cell>
        </row>
        <row r="857">
          <cell r="A857" t="str">
            <v>b0930</v>
          </cell>
          <cell r="B857" t="str">
            <v>asns, eck0921, jw0913, lcs, tss</v>
          </cell>
          <cell r="C857" t="str">
            <v>asparaginyl trna synthetase (ec:6,1,1,22)</v>
          </cell>
          <cell r="D857">
            <v>0.16800000000000001</v>
          </cell>
          <cell r="E857">
            <v>0.187</v>
          </cell>
          <cell r="F857">
            <v>0.55700000000000005</v>
          </cell>
          <cell r="G857">
            <v>0.748</v>
          </cell>
          <cell r="H857">
            <v>1.2390000000000001</v>
          </cell>
          <cell r="I857">
            <v>0.233787585959116</v>
          </cell>
          <cell r="J857">
            <v>0.20655033543687201</v>
          </cell>
          <cell r="K857">
            <v>0.48653530690684094</v>
          </cell>
          <cell r="L857">
            <v>0.52959800620441499</v>
          </cell>
          <cell r="M857">
            <v>0.72769195253479291</v>
          </cell>
          <cell r="N857">
            <v>1</v>
          </cell>
          <cell r="O857">
            <v>0.88349573648017599</v>
          </cell>
          <cell r="P857">
            <v>2.0810998364640501</v>
          </cell>
          <cell r="Q857">
            <v>2.2652956701346398</v>
          </cell>
          <cell r="R857">
            <v>3.1126201570944398</v>
          </cell>
          <cell r="S857">
            <v>1710</v>
          </cell>
          <cell r="T857">
            <v>2619</v>
          </cell>
          <cell r="U857">
            <v>3671.5</v>
          </cell>
          <cell r="V857">
            <v>4034.5</v>
          </cell>
          <cell r="W857">
            <v>5035.5</v>
          </cell>
          <cell r="X857">
            <v>2355.69516441006</v>
          </cell>
          <cell r="Y857">
            <v>2881.3299006479501</v>
          </cell>
          <cell r="Z857">
            <v>2999.4585982906001</v>
          </cell>
          <cell r="AA857">
            <v>2769.8973308032901</v>
          </cell>
          <cell r="AB857">
            <v>2977.42666447477</v>
          </cell>
          <cell r="AC857">
            <v>1</v>
          </cell>
          <cell r="AD857">
            <v>1.2231335973258299</v>
          </cell>
          <cell r="AE857">
            <v>1.27327960069136</v>
          </cell>
          <cell r="AF857">
            <v>1.17583012125296</v>
          </cell>
          <cell r="AG857">
            <v>1.2639269755517799</v>
          </cell>
        </row>
        <row r="858">
          <cell r="A858" t="str">
            <v>b0931</v>
          </cell>
          <cell r="B858" t="str">
            <v>pncb, eck0922, jw0914</v>
          </cell>
          <cell r="C858" t="str">
            <v>nicotinate phosphoribosyltransferase (ec:2,4,2,11)</v>
          </cell>
          <cell r="D858">
            <v>0.51600000000000001</v>
          </cell>
          <cell r="E858">
            <v>0.38</v>
          </cell>
          <cell r="F858">
            <v>1.34</v>
          </cell>
          <cell r="G858">
            <v>1.756</v>
          </cell>
          <cell r="H858">
            <v>2.593</v>
          </cell>
          <cell r="I858">
            <v>0.71854562686488199</v>
          </cell>
          <cell r="J858">
            <v>0.41898066225201802</v>
          </cell>
          <cell r="K858">
            <v>1.1698251626304901</v>
          </cell>
          <cell r="L858">
            <v>1.24264262672151</v>
          </cell>
          <cell r="M858">
            <v>1.52284611611301</v>
          </cell>
          <cell r="N858">
            <v>1</v>
          </cell>
          <cell r="O858">
            <v>0.58309541744772897</v>
          </cell>
          <cell r="P858">
            <v>1.6280457620132001</v>
          </cell>
          <cell r="Q858">
            <v>1.72938583196636</v>
          </cell>
          <cell r="R858">
            <v>2.1193450480763598</v>
          </cell>
          <cell r="S858">
            <v>291.5</v>
          </cell>
          <cell r="T858">
            <v>434</v>
          </cell>
          <cell r="U858">
            <v>551.5</v>
          </cell>
          <cell r="V858">
            <v>576</v>
          </cell>
          <cell r="W858">
            <v>750.5</v>
          </cell>
          <cell r="X858">
            <v>401.57025755879101</v>
          </cell>
          <cell r="Y858">
            <v>477.47123974082098</v>
          </cell>
          <cell r="Z858">
            <v>450.55193162393107</v>
          </cell>
          <cell r="AA858">
            <v>395.45442125237201</v>
          </cell>
          <cell r="AB858">
            <v>443.76103896103893</v>
          </cell>
          <cell r="AC858">
            <v>1</v>
          </cell>
          <cell r="AD858">
            <v>1.1890104676662201</v>
          </cell>
          <cell r="AE858">
            <v>1.1219753533613499</v>
          </cell>
          <cell r="AF858">
            <v>0.98477019602099503</v>
          </cell>
          <cell r="AG858">
            <v>1.10506450766233</v>
          </cell>
        </row>
        <row r="859">
          <cell r="A859" t="str">
            <v>b0932</v>
          </cell>
          <cell r="B859" t="str">
            <v>pepn, eck0923, jw0915</v>
          </cell>
          <cell r="C859" t="str">
            <v>aminopeptidase n (ec:3,4,11,2)</v>
          </cell>
          <cell r="D859">
            <v>0.34300000000000003</v>
          </cell>
          <cell r="E859">
            <v>0.69799999999999995</v>
          </cell>
          <cell r="F859">
            <v>0.93</v>
          </cell>
          <cell r="G859">
            <v>1.149</v>
          </cell>
          <cell r="H859">
            <v>1.3839999999999999</v>
          </cell>
          <cell r="I859">
            <v>0.47768141906905098</v>
          </cell>
          <cell r="J859">
            <v>0.76952823335687293</v>
          </cell>
          <cell r="K859">
            <v>0.81198708842880596</v>
          </cell>
          <cell r="L859">
            <v>0.81349682155764003</v>
          </cell>
          <cell r="M859">
            <v>0.81237764174472205</v>
          </cell>
          <cell r="N859">
            <v>1</v>
          </cell>
          <cell r="O859">
            <v>1.6109653895615199</v>
          </cell>
          <cell r="P859">
            <v>1.6998506871196299</v>
          </cell>
          <cell r="Q859">
            <v>1.70301123109008</v>
          </cell>
          <cell r="R859">
            <v>1.7006682891873</v>
          </cell>
          <cell r="S859">
            <v>918</v>
          </cell>
          <cell r="T859">
            <v>1255</v>
          </cell>
          <cell r="U859">
            <v>1638</v>
          </cell>
          <cell r="V859">
            <v>1504</v>
          </cell>
          <cell r="W859">
            <v>1593</v>
          </cell>
          <cell r="X859">
            <v>1264.63635142014</v>
          </cell>
          <cell r="Y859">
            <v>1380.70600431965</v>
          </cell>
          <cell r="Z859">
            <v>1338.1759999999999</v>
          </cell>
          <cell r="AA859">
            <v>1032.5754332700801</v>
          </cell>
          <cell r="AB859">
            <v>941.92049975341104</v>
          </cell>
          <cell r="AC859">
            <v>1</v>
          </cell>
          <cell r="AD859">
            <v>1.0917810505519401</v>
          </cell>
          <cell r="AE859">
            <v>1.05815082612269</v>
          </cell>
          <cell r="AF859">
            <v>0.81649988323563605</v>
          </cell>
          <cell r="AG859">
            <v>0.74481529705806115</v>
          </cell>
        </row>
        <row r="860">
          <cell r="A860" t="str">
            <v>b0933</v>
          </cell>
          <cell r="B860" t="str">
            <v>ssub, eck0924, jw0916, ycbe</v>
          </cell>
          <cell r="C860" t="str">
            <v>alkanesulfonate transporter subunit</v>
          </cell>
          <cell r="D860">
            <v>5.3999999999999999E-2</v>
          </cell>
          <cell r="E860">
            <v>9.2999999999999999E-2</v>
          </cell>
          <cell r="F860">
            <v>0.112</v>
          </cell>
          <cell r="G860">
            <v>0.17100000000000001</v>
          </cell>
          <cell r="H860">
            <v>0.255</v>
          </cell>
          <cell r="I860">
            <v>7.5380819869926119E-2</v>
          </cell>
          <cell r="J860">
            <v>0.102049862881786</v>
          </cell>
          <cell r="K860">
            <v>9.7693984552681482E-2</v>
          </cell>
          <cell r="L860">
            <v>0.120896308060292</v>
          </cell>
          <cell r="M860">
            <v>0.14962896657150301</v>
          </cell>
          <cell r="N860">
            <v>1</v>
          </cell>
          <cell r="O860">
            <v>1.35379083244092</v>
          </cell>
          <cell r="P860">
            <v>1.29600586357721</v>
          </cell>
          <cell r="Q860">
            <v>1.6038072850481799</v>
          </cell>
          <cell r="R860">
            <v>1.9849739871454899</v>
          </cell>
          <cell r="S860"/>
          <cell r="T860"/>
          <cell r="U860"/>
          <cell r="V860"/>
          <cell r="W860"/>
          <cell r="X860"/>
          <cell r="Y860"/>
          <cell r="Z860"/>
          <cell r="AA860"/>
          <cell r="AB860"/>
          <cell r="AC860"/>
          <cell r="AD860"/>
          <cell r="AE860"/>
          <cell r="AF860"/>
          <cell r="AG860"/>
        </row>
        <row r="861">
          <cell r="A861" t="str">
            <v>b0934</v>
          </cell>
          <cell r="B861" t="str">
            <v>ssuc, eck0925, jw5121, ycbm</v>
          </cell>
          <cell r="C861" t="str">
            <v>alkanesulfonate transporter subunit</v>
          </cell>
          <cell r="D861">
            <v>5.8999999999999997E-2</v>
          </cell>
          <cell r="E861">
            <v>0.09</v>
          </cell>
          <cell r="F861">
            <v>0.112</v>
          </cell>
          <cell r="G861">
            <v>0.16700000000000001</v>
          </cell>
          <cell r="H861">
            <v>0.27100000000000002</v>
          </cell>
          <cell r="I861">
            <v>8.1976191842316304E-2</v>
          </cell>
          <cell r="J861">
            <v>9.9591894020279403E-2</v>
          </cell>
          <cell r="K861">
            <v>9.7965654013390899E-2</v>
          </cell>
          <cell r="L861">
            <v>0.11848740401162799</v>
          </cell>
          <cell r="M861">
            <v>0.15896193880297799</v>
          </cell>
          <cell r="N861">
            <v>1</v>
          </cell>
          <cell r="O861">
            <v>1.21488802763426</v>
          </cell>
          <cell r="P861">
            <v>1.1950500726092601</v>
          </cell>
          <cell r="Q861">
            <v>1.44538800045192</v>
          </cell>
          <cell r="R861">
            <v>1.9391232409129899</v>
          </cell>
          <cell r="S861"/>
          <cell r="T861"/>
          <cell r="U861"/>
          <cell r="V861"/>
          <cell r="W861"/>
          <cell r="X861"/>
          <cell r="Y861"/>
          <cell r="Z861"/>
          <cell r="AA861"/>
          <cell r="AB861"/>
          <cell r="AC861"/>
          <cell r="AD861"/>
          <cell r="AE861"/>
          <cell r="AF861"/>
          <cell r="AG861"/>
        </row>
        <row r="862">
          <cell r="A862" t="str">
            <v>b0935</v>
          </cell>
          <cell r="B862" t="str">
            <v>ssud, eck0926, jw0918, ssi6, ycbn</v>
          </cell>
          <cell r="C862" t="str">
            <v>alkanesulfonate monooxygenase, fmnh(2)-dependent (ec:1,14,14,5)</v>
          </cell>
          <cell r="D862">
            <v>2.4E-2</v>
          </cell>
          <cell r="E862">
            <v>4.1000000000000002E-2</v>
          </cell>
          <cell r="F862">
            <v>6.2E-2</v>
          </cell>
          <cell r="G862">
            <v>7.5999999999999998E-2</v>
          </cell>
          <cell r="H862">
            <v>0.105</v>
          </cell>
          <cell r="I862">
            <v>3.3342070039363701E-2</v>
          </cell>
          <cell r="J862">
            <v>4.5384113679381E-2</v>
          </cell>
          <cell r="K862">
            <v>5.3782320812561603E-2</v>
          </cell>
          <cell r="L862">
            <v>5.3834945536997303E-2</v>
          </cell>
          <cell r="M862">
            <v>6.1713875205354499E-2</v>
          </cell>
          <cell r="N862"/>
          <cell r="O862"/>
          <cell r="P862"/>
          <cell r="Q862"/>
          <cell r="R862"/>
          <cell r="S862"/>
          <cell r="T862"/>
          <cell r="U862"/>
          <cell r="V862"/>
          <cell r="W862"/>
          <cell r="X862"/>
          <cell r="Y862"/>
          <cell r="Z862"/>
          <cell r="AA862"/>
          <cell r="AB862"/>
          <cell r="AC862"/>
          <cell r="AD862"/>
          <cell r="AE862"/>
          <cell r="AF862"/>
          <cell r="AG862"/>
        </row>
        <row r="863">
          <cell r="A863" t="str">
            <v>b0936</v>
          </cell>
          <cell r="B863" t="str">
            <v>ssua, eck0927, jw0919, ycbo</v>
          </cell>
          <cell r="C863" t="str">
            <v>alkanesulfonate transporter subunit</v>
          </cell>
          <cell r="D863">
            <v>2.8000000000000001E-2</v>
          </cell>
          <cell r="E863">
            <v>3.9E-2</v>
          </cell>
          <cell r="F863">
            <v>6.5000000000000002E-2</v>
          </cell>
          <cell r="G863">
            <v>0.09</v>
          </cell>
          <cell r="H863">
            <v>0.114</v>
          </cell>
          <cell r="I863">
            <v>3.8799533454051599E-2</v>
          </cell>
          <cell r="J863">
            <v>4.2683291607006603E-2</v>
          </cell>
          <cell r="K863">
            <v>5.6531945051256798E-2</v>
          </cell>
          <cell r="L863">
            <v>6.34525175065698E-2</v>
          </cell>
          <cell r="M863">
            <v>6.7096212132387006E-2</v>
          </cell>
          <cell r="N863"/>
          <cell r="O863"/>
          <cell r="P863"/>
          <cell r="Q863"/>
          <cell r="R863"/>
          <cell r="S863"/>
          <cell r="T863"/>
          <cell r="U863"/>
          <cell r="V863"/>
          <cell r="W863"/>
          <cell r="X863"/>
          <cell r="Y863"/>
          <cell r="Z863"/>
          <cell r="AA863"/>
          <cell r="AB863"/>
          <cell r="AC863"/>
          <cell r="AD863"/>
          <cell r="AE863"/>
          <cell r="AF863"/>
          <cell r="AG863"/>
        </row>
        <row r="864">
          <cell r="A864" t="str">
            <v>b0937</v>
          </cell>
          <cell r="B864" t="str">
            <v>ssue, eck0928, jw0920, ssi4, ycbp</v>
          </cell>
          <cell r="C864" t="str">
            <v>nad(p)h-dependent fmn reductase (ec:1,5,1,29)</v>
          </cell>
          <cell r="D864">
            <v>2.1999999999999999E-2</v>
          </cell>
          <cell r="E864">
            <v>2.5000000000000001E-2</v>
          </cell>
          <cell r="F864">
            <v>5.6000000000000001E-2</v>
          </cell>
          <cell r="G864">
            <v>8.2000000000000003E-2</v>
          </cell>
          <cell r="H864">
            <v>0.10100000000000001</v>
          </cell>
          <cell r="I864">
            <v>3.0644372201775301E-2</v>
          </cell>
          <cell r="J864">
            <v>2.7722061979930001E-2</v>
          </cell>
          <cell r="K864">
            <v>4.9122777941000298E-2</v>
          </cell>
          <cell r="L864">
            <v>5.7741520267602299E-2</v>
          </cell>
          <cell r="M864">
            <v>5.9205706197357398E-2</v>
          </cell>
          <cell r="N864"/>
          <cell r="O864"/>
          <cell r="P864"/>
          <cell r="Q864"/>
          <cell r="R864"/>
          <cell r="S864"/>
          <cell r="T864"/>
          <cell r="U864"/>
          <cell r="V864"/>
          <cell r="W864"/>
          <cell r="X864"/>
          <cell r="Y864"/>
          <cell r="Z864"/>
          <cell r="AA864"/>
          <cell r="AB864"/>
          <cell r="AC864"/>
          <cell r="AD864"/>
          <cell r="AE864"/>
          <cell r="AF864"/>
          <cell r="AG864"/>
        </row>
        <row r="865">
          <cell r="A865" t="str">
            <v>b0938</v>
          </cell>
          <cell r="B865" t="str">
            <v>ycbq, eck0929, fmai, jw5122</v>
          </cell>
          <cell r="C865" t="str">
            <v>predicted fimbrial-like adhesin protein</v>
          </cell>
          <cell r="D865">
            <v>1.2E-2</v>
          </cell>
          <cell r="E865">
            <v>3.2000000000000001E-2</v>
          </cell>
          <cell r="F865">
            <v>6.5000000000000002E-2</v>
          </cell>
          <cell r="G865">
            <v>9.6000000000000002E-2</v>
          </cell>
          <cell r="H865">
            <v>0.13600000000000001</v>
          </cell>
          <cell r="I865">
            <v>1.6612565409997601E-2</v>
          </cell>
          <cell r="J865">
            <v>3.5081250188034603E-2</v>
          </cell>
          <cell r="K865">
            <v>5.7075283972675597E-2</v>
          </cell>
          <cell r="L865">
            <v>6.8270325603897897E-2</v>
          </cell>
          <cell r="M865">
            <v>8.0013820757265014E-2</v>
          </cell>
          <cell r="N865"/>
          <cell r="O865"/>
          <cell r="P865"/>
          <cell r="Q865"/>
          <cell r="R865"/>
          <cell r="S865"/>
          <cell r="T865"/>
          <cell r="U865"/>
          <cell r="V865"/>
          <cell r="W865"/>
          <cell r="X865"/>
          <cell r="Y865"/>
          <cell r="Z865"/>
          <cell r="AA865"/>
          <cell r="AB865"/>
          <cell r="AC865"/>
          <cell r="AD865"/>
          <cell r="AE865"/>
          <cell r="AF865"/>
          <cell r="AG865"/>
        </row>
        <row r="866">
          <cell r="A866" t="str">
            <v>b0939</v>
          </cell>
          <cell r="B866" t="str">
            <v>ycbr, eck0930, jw0922</v>
          </cell>
          <cell r="C866" t="str">
            <v>predicted periplasmic pilin chaperone</v>
          </cell>
          <cell r="D866">
            <v>1.2999999999999999E-2</v>
          </cell>
          <cell r="E866">
            <v>2.8000000000000001E-2</v>
          </cell>
          <cell r="F866">
            <v>3.5999999999999997E-2</v>
          </cell>
          <cell r="G866">
            <v>5.1999999999999998E-2</v>
          </cell>
          <cell r="H866">
            <v>7.6999999999999999E-2</v>
          </cell>
          <cell r="I866">
            <v>1.8259609338181701E-2</v>
          </cell>
          <cell r="J866">
            <v>3.1151443684906702E-2</v>
          </cell>
          <cell r="K866">
            <v>3.1554819481792201E-2</v>
          </cell>
          <cell r="L866">
            <v>3.6990661421432702E-2</v>
          </cell>
          <cell r="M866">
            <v>4.5211630187072901E-2</v>
          </cell>
          <cell r="N866"/>
          <cell r="O866"/>
          <cell r="P866"/>
          <cell r="Q866"/>
          <cell r="R866"/>
          <cell r="S866"/>
          <cell r="T866"/>
          <cell r="U866"/>
          <cell r="V866"/>
          <cell r="W866"/>
          <cell r="X866"/>
          <cell r="Y866"/>
          <cell r="Z866"/>
          <cell r="AA866"/>
          <cell r="AB866"/>
          <cell r="AC866"/>
          <cell r="AD866"/>
          <cell r="AE866"/>
          <cell r="AF866"/>
          <cell r="AG866"/>
        </row>
        <row r="867">
          <cell r="A867" t="str">
            <v>b0940</v>
          </cell>
          <cell r="B867" t="str">
            <v>ycbs, eck0931, jw0923</v>
          </cell>
          <cell r="C867" t="str">
            <v>predicted outer membrane usher protein</v>
          </cell>
          <cell r="D867">
            <v>2.9000000000000001E-2</v>
          </cell>
          <cell r="E867">
            <v>5.0999999999999997E-2</v>
          </cell>
          <cell r="F867">
            <v>7.8E-2</v>
          </cell>
          <cell r="G867">
            <v>0.121</v>
          </cell>
          <cell r="H867">
            <v>0.16700000000000001</v>
          </cell>
          <cell r="I867">
            <v>4.0688551613083102E-2</v>
          </cell>
          <cell r="J867">
            <v>5.6172683592462302E-2</v>
          </cell>
          <cell r="K867">
            <v>6.8057316111655705E-2</v>
          </cell>
          <cell r="L867">
            <v>8.5710069147222095E-2</v>
          </cell>
          <cell r="M867">
            <v>9.7958532071991303E-2</v>
          </cell>
          <cell r="N867"/>
          <cell r="O867"/>
          <cell r="P867"/>
          <cell r="Q867"/>
          <cell r="R867"/>
          <cell r="S867"/>
          <cell r="T867"/>
          <cell r="U867"/>
          <cell r="V867"/>
          <cell r="W867"/>
          <cell r="X867"/>
          <cell r="Y867"/>
          <cell r="Z867"/>
          <cell r="AA867"/>
          <cell r="AB867"/>
          <cell r="AC867"/>
          <cell r="AD867"/>
          <cell r="AE867"/>
          <cell r="AF867"/>
          <cell r="AG867"/>
        </row>
        <row r="868">
          <cell r="A868" t="str">
            <v>b0941</v>
          </cell>
          <cell r="B868" t="str">
            <v>ycbt, eck0932, fmaj, jw0924</v>
          </cell>
          <cell r="C868" t="str">
            <v>predicted fimbrial-like adhesin protein</v>
          </cell>
          <cell r="D868">
            <v>2.4E-2</v>
          </cell>
          <cell r="E868">
            <v>4.2999999999999997E-2</v>
          </cell>
          <cell r="F868">
            <v>7.0000000000000007E-2</v>
          </cell>
          <cell r="G868">
            <v>9.0999999999999998E-2</v>
          </cell>
          <cell r="H868">
            <v>0.124</v>
          </cell>
          <cell r="I868">
            <v>3.3372654142890902E-2</v>
          </cell>
          <cell r="J868">
            <v>4.7834723352679798E-2</v>
          </cell>
          <cell r="K868">
            <v>6.0919818462108602E-2</v>
          </cell>
          <cell r="L868">
            <v>6.4661480587172707E-2</v>
          </cell>
          <cell r="M868">
            <v>7.2844547970457696E-2</v>
          </cell>
          <cell r="N868"/>
          <cell r="O868"/>
          <cell r="P868"/>
          <cell r="Q868"/>
          <cell r="R868"/>
          <cell r="S868"/>
          <cell r="T868"/>
          <cell r="U868"/>
          <cell r="V868"/>
          <cell r="W868"/>
          <cell r="X868"/>
          <cell r="Y868"/>
          <cell r="Z868"/>
          <cell r="AA868"/>
          <cell r="AB868"/>
          <cell r="AC868"/>
          <cell r="AD868"/>
          <cell r="AE868"/>
          <cell r="AF868"/>
          <cell r="AG868"/>
        </row>
        <row r="869">
          <cell r="A869" t="str">
            <v>b0942</v>
          </cell>
          <cell r="B869" t="str">
            <v>ycbu, eck0933, fmak, jw0925</v>
          </cell>
          <cell r="C869" t="str">
            <v>predicted fimbrial-like adhesin protein</v>
          </cell>
          <cell r="D869">
            <v>0.128</v>
          </cell>
          <cell r="E869">
            <v>0.223</v>
          </cell>
          <cell r="F869">
            <v>0.191</v>
          </cell>
          <cell r="G869">
            <v>0.38200000000000001</v>
          </cell>
          <cell r="H869">
            <v>0.501</v>
          </cell>
          <cell r="I869">
            <v>0.17795720450270999</v>
          </cell>
          <cell r="J869">
            <v>0.245554032939826</v>
          </cell>
          <cell r="K869">
            <v>0.16711788037578401</v>
          </cell>
          <cell r="L869">
            <v>0.27066337625438602</v>
          </cell>
          <cell r="M869">
            <v>0.29423083045315801</v>
          </cell>
          <cell r="N869">
            <v>1</v>
          </cell>
          <cell r="O869">
            <v>1.3798487879488299</v>
          </cell>
          <cell r="P869">
            <v>0.93909027646722709</v>
          </cell>
          <cell r="Q869">
            <v>1.5209464377165101</v>
          </cell>
          <cell r="R869">
            <v>1.6533797059544</v>
          </cell>
          <cell r="S869"/>
          <cell r="T869"/>
          <cell r="U869"/>
          <cell r="V869"/>
          <cell r="W869"/>
          <cell r="X869"/>
          <cell r="Y869"/>
          <cell r="Z869"/>
          <cell r="AA869"/>
          <cell r="AB869"/>
          <cell r="AC869"/>
          <cell r="AD869"/>
          <cell r="AE869"/>
          <cell r="AF869"/>
          <cell r="AG869"/>
        </row>
        <row r="870">
          <cell r="A870" t="str">
            <v>b0943</v>
          </cell>
          <cell r="B870" t="str">
            <v>ycbv, eck0934, fmal, jw5123</v>
          </cell>
          <cell r="C870" t="str">
            <v>predicted fimbrial-like adhesin protein</v>
          </cell>
          <cell r="D870">
            <v>3.4000000000000002E-2</v>
          </cell>
          <cell r="E870">
            <v>9.4E-2</v>
          </cell>
          <cell r="F870">
            <v>9.6000000000000002E-2</v>
          </cell>
          <cell r="G870">
            <v>0.151</v>
          </cell>
          <cell r="H870">
            <v>0.191</v>
          </cell>
          <cell r="I870">
            <v>4.6835056889589201E-2</v>
          </cell>
          <cell r="J870">
            <v>0.104007406945142</v>
          </cell>
          <cell r="K870">
            <v>8.3418989253587414E-2</v>
          </cell>
          <cell r="L870">
            <v>0.106758657707272</v>
          </cell>
          <cell r="M870">
            <v>0.111952608082276</v>
          </cell>
          <cell r="N870"/>
          <cell r="O870"/>
          <cell r="P870"/>
          <cell r="Q870"/>
          <cell r="R870"/>
          <cell r="S870"/>
          <cell r="T870"/>
          <cell r="U870"/>
          <cell r="V870"/>
          <cell r="W870"/>
          <cell r="X870"/>
          <cell r="Y870"/>
          <cell r="Z870"/>
          <cell r="AA870"/>
          <cell r="AB870"/>
          <cell r="AC870"/>
          <cell r="AD870"/>
          <cell r="AE870"/>
          <cell r="AF870"/>
          <cell r="AG870"/>
        </row>
        <row r="871">
          <cell r="A871" t="str">
            <v>b0944</v>
          </cell>
          <cell r="B871" t="str">
            <v>ycbf, eck0935, jw5124</v>
          </cell>
          <cell r="C871" t="str">
            <v>predicted periplasmic pilini chaperone</v>
          </cell>
          <cell r="D871">
            <v>4.9000000000000002E-2</v>
          </cell>
          <cell r="E871">
            <v>9.5000000000000001E-2</v>
          </cell>
          <cell r="F871">
            <v>0.11899999999999999</v>
          </cell>
          <cell r="G871">
            <v>0.16600000000000001</v>
          </cell>
          <cell r="H871">
            <v>0.247</v>
          </cell>
          <cell r="I871">
            <v>6.8815132468606405E-2</v>
          </cell>
          <cell r="J871">
            <v>0.104993538165028</v>
          </cell>
          <cell r="K871">
            <v>0.104279910872909</v>
          </cell>
          <cell r="L871">
            <v>0.117585192757447</v>
          </cell>
          <cell r="M871">
            <v>0.145323097029877</v>
          </cell>
          <cell r="N871">
            <v>1</v>
          </cell>
          <cell r="O871">
            <v>1.5257332856683301</v>
          </cell>
          <cell r="P871">
            <v>1.5153630768709501</v>
          </cell>
          <cell r="Q871">
            <v>1.70871127525751</v>
          </cell>
          <cell r="R871">
            <v>2.1117898319264898</v>
          </cell>
          <cell r="S871"/>
          <cell r="T871"/>
          <cell r="U871"/>
          <cell r="V871"/>
          <cell r="W871"/>
          <cell r="X871"/>
          <cell r="Y871"/>
          <cell r="Z871"/>
          <cell r="AA871"/>
          <cell r="AB871"/>
          <cell r="AC871"/>
          <cell r="AD871"/>
          <cell r="AE871"/>
          <cell r="AF871"/>
          <cell r="AG871"/>
        </row>
        <row r="872">
          <cell r="A872" t="str">
            <v>b0945</v>
          </cell>
          <cell r="B872" t="str">
            <v>pyrd, eck0936, jw0928</v>
          </cell>
          <cell r="C872" t="str">
            <v>dihydro-orotate oxidase, fmn-linked (ec:1,3,3,1)</v>
          </cell>
          <cell r="D872">
            <v>8.6999999999999994E-2</v>
          </cell>
          <cell r="E872">
            <v>8.6999999999999994E-2</v>
          </cell>
          <cell r="F872">
            <v>0.74299999999999999</v>
          </cell>
          <cell r="G872">
            <v>1.2729999999999999</v>
          </cell>
          <cell r="H872">
            <v>2.3260000000000001</v>
          </cell>
          <cell r="I872">
            <v>0.121556519468768</v>
          </cell>
          <cell r="J872">
            <v>9.64053655261701E-2</v>
          </cell>
          <cell r="K872">
            <v>0.64844207308174495</v>
          </cell>
          <cell r="L872">
            <v>0.90070456138680299</v>
          </cell>
          <cell r="M872">
            <v>1.3656818778436599</v>
          </cell>
          <cell r="N872">
            <v>1</v>
          </cell>
          <cell r="O872">
            <v>0.79309086791465999</v>
          </cell>
          <cell r="P872">
            <v>5.3344902923808499</v>
          </cell>
          <cell r="Q872">
            <v>7.4097593886622306</v>
          </cell>
          <cell r="R872">
            <v>11.234953779624799</v>
          </cell>
          <cell r="S872">
            <v>85.5</v>
          </cell>
          <cell r="T872">
            <v>181</v>
          </cell>
          <cell r="U872">
            <v>379</v>
          </cell>
          <cell r="V872">
            <v>522</v>
          </cell>
          <cell r="W872">
            <v>917</v>
          </cell>
          <cell r="X872">
            <v>117.78475822050299</v>
          </cell>
          <cell r="Y872">
            <v>199.12971058315301</v>
          </cell>
          <cell r="Z872">
            <v>309.62680341880298</v>
          </cell>
          <cell r="AA872">
            <v>358.38056925996199</v>
          </cell>
          <cell r="AB872">
            <v>542.210356731876</v>
          </cell>
          <cell r="AC872">
            <v>1</v>
          </cell>
          <cell r="AD872">
            <v>1.69062375804487</v>
          </cell>
          <cell r="AE872">
            <v>2.62875102090167</v>
          </cell>
          <cell r="AF872">
            <v>3.0426735570407502</v>
          </cell>
          <cell r="AG872">
            <v>4.6034000062793599</v>
          </cell>
        </row>
        <row r="873">
          <cell r="A873" t="str">
            <v>b0946</v>
          </cell>
          <cell r="B873" t="str">
            <v>ycbw, eck0937, jw5125</v>
          </cell>
          <cell r="C873" t="str">
            <v>predicted protein</v>
          </cell>
          <cell r="D873">
            <v>0.20200000000000001</v>
          </cell>
          <cell r="E873">
            <v>0.20200000000000001</v>
          </cell>
          <cell r="F873">
            <v>0.58399999999999996</v>
          </cell>
          <cell r="G873">
            <v>0.66500000000000004</v>
          </cell>
          <cell r="H873">
            <v>0.80400000000000005</v>
          </cell>
          <cell r="I873">
            <v>0.280804348404955</v>
          </cell>
          <cell r="J873">
            <v>0.22249033709562599</v>
          </cell>
          <cell r="K873">
            <v>0.51013762035695798</v>
          </cell>
          <cell r="L873">
            <v>0.47034979314233</v>
          </cell>
          <cell r="M873">
            <v>0.47221394795626798</v>
          </cell>
          <cell r="N873">
            <v>1</v>
          </cell>
          <cell r="O873">
            <v>0.79233223544945697</v>
          </cell>
          <cell r="P873">
            <v>1.81670128420261</v>
          </cell>
          <cell r="Q873">
            <v>1.67500893705544</v>
          </cell>
          <cell r="R873">
            <v>1.68164756222107</v>
          </cell>
          <cell r="S873"/>
          <cell r="T873"/>
          <cell r="U873"/>
          <cell r="V873"/>
          <cell r="W873"/>
          <cell r="X873"/>
          <cell r="Y873"/>
          <cell r="Z873"/>
          <cell r="AA873"/>
          <cell r="AB873"/>
          <cell r="AC873"/>
          <cell r="AD873"/>
          <cell r="AE873"/>
          <cell r="AF873"/>
          <cell r="AG873"/>
        </row>
        <row r="874">
          <cell r="A874" t="str">
            <v>b0947</v>
          </cell>
          <cell r="B874" t="str">
            <v>ycbx, eck0938, jw5126</v>
          </cell>
          <cell r="C874" t="str">
            <v>predicted 2fe-2s cluster-containing protein</v>
          </cell>
          <cell r="D874">
            <v>0.155</v>
          </cell>
          <cell r="E874">
            <v>0.20499999999999999</v>
          </cell>
          <cell r="F874">
            <v>0.40500000000000003</v>
          </cell>
          <cell r="G874">
            <v>0.52700000000000002</v>
          </cell>
          <cell r="H874">
            <v>0.65400000000000003</v>
          </cell>
          <cell r="I874">
            <v>0.21633845536440399</v>
          </cell>
          <cell r="J874">
            <v>0.22592707798881101</v>
          </cell>
          <cell r="K874">
            <v>0.353993539712253</v>
          </cell>
          <cell r="L874">
            <v>0.37321772951717203</v>
          </cell>
          <cell r="M874">
            <v>0.38429885659011997</v>
          </cell>
          <cell r="N874">
            <v>1</v>
          </cell>
          <cell r="O874">
            <v>1.04432232174467</v>
          </cell>
          <cell r="P874">
            <v>1.63629503185636</v>
          </cell>
          <cell r="Q874">
            <v>1.72515667123775</v>
          </cell>
          <cell r="R874">
            <v>1.7763779257034999</v>
          </cell>
          <cell r="S874">
            <v>170.5</v>
          </cell>
          <cell r="T874">
            <v>149</v>
          </cell>
          <cell r="U874">
            <v>196.5</v>
          </cell>
          <cell r="V874">
            <v>177</v>
          </cell>
          <cell r="W874">
            <v>155</v>
          </cell>
          <cell r="X874">
            <v>234.88071668532999</v>
          </cell>
          <cell r="Y874">
            <v>163.924457883369</v>
          </cell>
          <cell r="Z874">
            <v>160.53210256410199</v>
          </cell>
          <cell r="AA874">
            <v>121.51984819734299</v>
          </cell>
          <cell r="AB874">
            <v>91.649515041920097</v>
          </cell>
          <cell r="AC874">
            <v>1</v>
          </cell>
          <cell r="AD874">
            <v>0.69790513328081705</v>
          </cell>
          <cell r="AE874">
            <v>0.68346224768705599</v>
          </cell>
          <cell r="AF874">
            <v>0.51736834727111103</v>
          </cell>
          <cell r="AG874">
            <v>0.39019599537710398</v>
          </cell>
        </row>
        <row r="875">
          <cell r="A875" t="str">
            <v>b0948</v>
          </cell>
          <cell r="B875" t="str">
            <v>rlml, eck0939, jw0931, ycby</v>
          </cell>
          <cell r="C875" t="str">
            <v>23s rrna mg2445 methyltransferase, sam-dependent</v>
          </cell>
          <cell r="D875">
            <v>8.5000000000000006E-2</v>
          </cell>
          <cell r="E875">
            <v>0.13600000000000001</v>
          </cell>
          <cell r="F875">
            <v>0.25600000000000001</v>
          </cell>
          <cell r="G875">
            <v>0.39600000000000002</v>
          </cell>
          <cell r="H875">
            <v>0.66400000000000003</v>
          </cell>
          <cell r="I875">
            <v>0.118288518053643</v>
          </cell>
          <cell r="J875">
            <v>0.14963437383539099</v>
          </cell>
          <cell r="K875">
            <v>0.22392149488775101</v>
          </cell>
          <cell r="L875">
            <v>0.28058770005037997</v>
          </cell>
          <cell r="M875">
            <v>0.38968119351715202</v>
          </cell>
          <cell r="N875">
            <v>1</v>
          </cell>
          <cell r="O875">
            <v>1.2649949149547399</v>
          </cell>
          <cell r="P875">
            <v>1.8930112454888</v>
          </cell>
          <cell r="Q875">
            <v>2.3720620113199402</v>
          </cell>
          <cell r="R875">
            <v>3.2943281387668999</v>
          </cell>
          <cell r="S875">
            <v>12</v>
          </cell>
          <cell r="T875">
            <v>15</v>
          </cell>
          <cell r="U875">
            <v>19</v>
          </cell>
          <cell r="V875">
            <v>23</v>
          </cell>
          <cell r="W875">
            <v>23</v>
          </cell>
          <cell r="X875">
            <v>16.5311941362109</v>
          </cell>
          <cell r="Y875">
            <v>16.5024622030238</v>
          </cell>
          <cell r="Z875">
            <v>15.522188034188</v>
          </cell>
          <cell r="AA875">
            <v>15.7907147375079</v>
          </cell>
          <cell r="AB875">
            <v>13.599605457833301</v>
          </cell>
          <cell r="AC875">
            <v>1</v>
          </cell>
          <cell r="AD875">
            <v>0.99826195658036299</v>
          </cell>
          <cell r="AE875">
            <v>0.93896350779568205</v>
          </cell>
          <cell r="AF875">
            <v>0.95520714398477502</v>
          </cell>
          <cell r="AG875">
            <v>0.82266322358672805</v>
          </cell>
        </row>
        <row r="876">
          <cell r="A876" t="str">
            <v>b0949</v>
          </cell>
          <cell r="B876" t="str">
            <v>uup, eck0940, jw0932, ycbh, ycbi</v>
          </cell>
          <cell r="C876" t="str">
            <v>fused predicted transporter subunits of abc superfamily: atp-binding</v>
          </cell>
          <cell r="D876">
            <v>0.23100000000000001</v>
          </cell>
          <cell r="E876">
            <v>0.52400000000000002</v>
          </cell>
          <cell r="F876">
            <v>0.56200000000000006</v>
          </cell>
          <cell r="G876">
            <v>0.80400000000000005</v>
          </cell>
          <cell r="H876">
            <v>1.3740000000000001</v>
          </cell>
          <cell r="I876">
            <v>0.32176186022258602</v>
          </cell>
          <cell r="J876">
            <v>0.57745342112534304</v>
          </cell>
          <cell r="K876">
            <v>0.49065151085698294</v>
          </cell>
          <cell r="L876">
            <v>0.56899757167451104</v>
          </cell>
          <cell r="M876">
            <v>0.806995304817689</v>
          </cell>
          <cell r="N876">
            <v>1</v>
          </cell>
          <cell r="O876">
            <v>1.7946608734978</v>
          </cell>
          <cell r="P876">
            <v>1.5248902107837301</v>
          </cell>
          <cell r="Q876">
            <v>1.7683810358409</v>
          </cell>
          <cell r="R876">
            <v>2.5080514647057099</v>
          </cell>
          <cell r="S876"/>
          <cell r="T876"/>
          <cell r="U876"/>
          <cell r="V876"/>
          <cell r="W876"/>
          <cell r="X876"/>
          <cell r="Y876"/>
          <cell r="Z876"/>
          <cell r="AA876"/>
          <cell r="AB876"/>
          <cell r="AC876"/>
          <cell r="AD876"/>
          <cell r="AE876"/>
          <cell r="AF876"/>
          <cell r="AG876"/>
        </row>
        <row r="877">
          <cell r="A877" t="str">
            <v>b0950</v>
          </cell>
          <cell r="B877" t="str">
            <v>pqia, eck0941, jw0933, pqi5</v>
          </cell>
          <cell r="C877" t="str">
            <v>paraquat-inducible membrane protein a</v>
          </cell>
          <cell r="D877">
            <v>5.8000000000000003E-2</v>
          </cell>
          <cell r="E877">
            <v>0.11700000000000001</v>
          </cell>
          <cell r="F877">
            <v>0.154</v>
          </cell>
          <cell r="G877">
            <v>0.20399999999999999</v>
          </cell>
          <cell r="H877">
            <v>0.36599999999999999</v>
          </cell>
          <cell r="I877">
            <v>8.0267979707077705E-2</v>
          </cell>
          <cell r="J877">
            <v>0.12952171246264099</v>
          </cell>
          <cell r="K877">
            <v>0.134459918235354</v>
          </cell>
          <cell r="L877">
            <v>0.14435380066900599</v>
          </cell>
          <cell r="M877">
            <v>0.214938242844115</v>
          </cell>
          <cell r="N877">
            <v>1</v>
          </cell>
          <cell r="O877">
            <v>1.61361620082261</v>
          </cell>
          <cell r="P877">
            <v>1.67513769159308</v>
          </cell>
          <cell r="Q877">
            <v>1.79839833014107</v>
          </cell>
          <cell r="R877">
            <v>2.6777582247427998</v>
          </cell>
          <cell r="S877"/>
          <cell r="T877"/>
          <cell r="U877"/>
          <cell r="V877"/>
          <cell r="W877"/>
          <cell r="X877"/>
          <cell r="Y877"/>
          <cell r="Z877"/>
          <cell r="AA877"/>
          <cell r="AB877"/>
          <cell r="AC877"/>
          <cell r="AD877"/>
          <cell r="AE877"/>
          <cell r="AF877"/>
          <cell r="AG877"/>
        </row>
        <row r="878">
          <cell r="A878" t="str">
            <v>b0951</v>
          </cell>
          <cell r="B878" t="str">
            <v>pqib, eck0942, jw0934, pqi5</v>
          </cell>
          <cell r="C878" t="str">
            <v>paraquat-inducible protein b</v>
          </cell>
          <cell r="D878">
            <v>5.8999999999999997E-2</v>
          </cell>
          <cell r="E878">
            <v>0.16700000000000001</v>
          </cell>
          <cell r="F878">
            <v>0.23799999999999999</v>
          </cell>
          <cell r="G878">
            <v>0.34799999999999998</v>
          </cell>
          <cell r="H878">
            <v>0.64200000000000002</v>
          </cell>
          <cell r="I878">
            <v>8.1977091374773006E-2</v>
          </cell>
          <cell r="J878">
            <v>0.184472770812558</v>
          </cell>
          <cell r="K878">
            <v>0.20745667908718099</v>
          </cell>
          <cell r="L878">
            <v>0.24630367239149101</v>
          </cell>
          <cell r="M878">
            <v>0.37676358489227402</v>
          </cell>
          <cell r="N878">
            <v>1</v>
          </cell>
          <cell r="O878">
            <v>2.2502966099298098</v>
          </cell>
          <cell r="P878">
            <v>2.5306665021665098</v>
          </cell>
          <cell r="Q878">
            <v>3.0045427113956702</v>
          </cell>
          <cell r="R878">
            <v>4.5959618543896896</v>
          </cell>
          <cell r="S878"/>
          <cell r="T878"/>
          <cell r="U878"/>
          <cell r="V878"/>
          <cell r="W878"/>
          <cell r="X878"/>
          <cell r="Y878"/>
          <cell r="Z878"/>
          <cell r="AA878"/>
          <cell r="AB878"/>
          <cell r="AC878"/>
          <cell r="AD878"/>
          <cell r="AE878"/>
          <cell r="AF878"/>
          <cell r="AG878"/>
        </row>
        <row r="879">
          <cell r="A879" t="str">
            <v>b0952</v>
          </cell>
          <cell r="B879" t="str">
            <v>ymba, eck0943, jw5127</v>
          </cell>
          <cell r="C879" t="str">
            <v>conserved protein</v>
          </cell>
          <cell r="D879">
            <v>9.5000000000000001E-2</v>
          </cell>
          <cell r="E879">
            <v>0.20699999999999999</v>
          </cell>
          <cell r="F879">
            <v>0.255</v>
          </cell>
          <cell r="G879">
            <v>0.33900000000000002</v>
          </cell>
          <cell r="H879">
            <v>0.55200000000000005</v>
          </cell>
          <cell r="I879">
            <v>0.13288972889049999</v>
          </cell>
          <cell r="J879">
            <v>0.22837768766211</v>
          </cell>
          <cell r="K879">
            <v>0.222546682768403</v>
          </cell>
          <cell r="L879">
            <v>0.239690463898342</v>
          </cell>
          <cell r="M879">
            <v>0.32437191724454001</v>
          </cell>
          <cell r="N879">
            <v>1</v>
          </cell>
          <cell r="O879">
            <v>1.71855033168358</v>
          </cell>
          <cell r="P879">
            <v>1.6746718096759701</v>
          </cell>
          <cell r="Q879">
            <v>1.8036793806378</v>
          </cell>
          <cell r="R879">
            <v>2.4409103694674501</v>
          </cell>
          <cell r="S879"/>
          <cell r="T879"/>
          <cell r="U879"/>
          <cell r="V879"/>
          <cell r="W879"/>
          <cell r="X879"/>
          <cell r="Y879"/>
          <cell r="Z879"/>
          <cell r="AA879"/>
          <cell r="AB879"/>
          <cell r="AC879"/>
          <cell r="AD879"/>
          <cell r="AE879"/>
          <cell r="AF879"/>
          <cell r="AG879"/>
        </row>
        <row r="880">
          <cell r="A880" t="str">
            <v>b0953</v>
          </cell>
          <cell r="B880" t="str">
            <v>rmf, eck0944, jw0936</v>
          </cell>
          <cell r="C880" t="str">
            <v>ribosome modulation factor</v>
          </cell>
          <cell r="D880">
            <v>9.8770000000000007</v>
          </cell>
          <cell r="E880">
            <v>6.15</v>
          </cell>
          <cell r="F880">
            <v>5.0090000000000003</v>
          </cell>
          <cell r="G880">
            <v>4.5469999999999997</v>
          </cell>
          <cell r="H880">
            <v>5.4290000000000003</v>
          </cell>
          <cell r="I880">
            <v>13.7529967068293</v>
          </cell>
          <cell r="J880">
            <v>6.7807560149475696</v>
          </cell>
          <cell r="K880">
            <v>4.3734666970263802</v>
          </cell>
          <cell r="L880">
            <v>3.2181875436646501</v>
          </cell>
          <cell r="M880">
            <v>3.18795816188134</v>
          </cell>
          <cell r="N880">
            <v>1</v>
          </cell>
          <cell r="O880">
            <v>0.49303843805768294</v>
          </cell>
          <cell r="P880">
            <v>0.318000999364354</v>
          </cell>
          <cell r="Q880">
            <v>0.23399900489081099</v>
          </cell>
          <cell r="R880">
            <v>0.23180098343936301</v>
          </cell>
          <cell r="S880">
            <v>3466.5</v>
          </cell>
          <cell r="T880">
            <v>1277</v>
          </cell>
          <cell r="U880">
            <v>778</v>
          </cell>
          <cell r="V880">
            <v>375</v>
          </cell>
          <cell r="W880"/>
          <cell r="X880">
            <v>4775.44870609793</v>
          </cell>
          <cell r="Y880">
            <v>1404.90961555076</v>
          </cell>
          <cell r="Z880">
            <v>635.59275213675198</v>
          </cell>
          <cell r="AA880">
            <v>257.457305502846</v>
          </cell>
          <cell r="AB880"/>
          <cell r="AC880">
            <v>1</v>
          </cell>
          <cell r="AD880">
            <v>0.29419426362108703</v>
          </cell>
          <cell r="AE880">
            <v>0.13309592276117199</v>
          </cell>
          <cell r="AF880">
            <v>5.3912694146225501E-2</v>
          </cell>
          <cell r="AG880"/>
        </row>
        <row r="881">
          <cell r="A881" t="str">
            <v>b0954</v>
          </cell>
          <cell r="B881" t="str">
            <v>faba, eck0945, jw0937</v>
          </cell>
          <cell r="C881" t="str">
            <v>beta-hydroxydecanoyl thioester dehydrase (ec:4,2,1,60)</v>
          </cell>
          <cell r="D881">
            <v>0.68899999999999995</v>
          </cell>
          <cell r="E881">
            <v>0.41399999999999998</v>
          </cell>
          <cell r="F881">
            <v>1.2030000000000001</v>
          </cell>
          <cell r="G881">
            <v>1.65</v>
          </cell>
          <cell r="H881">
            <v>1.825</v>
          </cell>
          <cell r="I881">
            <v>0.95926141180535995</v>
          </cell>
          <cell r="J881">
            <v>0.45626966890248399</v>
          </cell>
          <cell r="K881">
            <v>1.0501835786156499</v>
          </cell>
          <cell r="L881">
            <v>1.1674613629105799</v>
          </cell>
          <cell r="M881">
            <v>1.0718062816276901</v>
          </cell>
          <cell r="N881">
            <v>1</v>
          </cell>
          <cell r="O881">
            <v>0.475646850052866</v>
          </cell>
          <cell r="P881">
            <v>1.09478351332738</v>
          </cell>
          <cell r="Q881">
            <v>1.2170419330361499</v>
          </cell>
          <cell r="R881">
            <v>1.11732450449614</v>
          </cell>
          <cell r="S881">
            <v>4176</v>
          </cell>
          <cell r="T881">
            <v>4578.5</v>
          </cell>
          <cell r="U881">
            <v>6042</v>
          </cell>
          <cell r="V881">
            <v>7525</v>
          </cell>
          <cell r="W881">
            <v>7157.5</v>
          </cell>
          <cell r="X881">
            <v>5752.8555594014097</v>
          </cell>
          <cell r="Y881">
            <v>5037.1015464362799</v>
          </cell>
          <cell r="Z881">
            <v>4936.0557948717897</v>
          </cell>
          <cell r="AA881">
            <v>5166.3099304237803</v>
          </cell>
          <cell r="AB881">
            <v>4232.1380897583404</v>
          </cell>
          <cell r="AC881">
            <v>1</v>
          </cell>
          <cell r="AD881">
            <v>0.87558282915770003</v>
          </cell>
          <cell r="AE881">
            <v>0.85801837781329504</v>
          </cell>
          <cell r="AF881">
            <v>0.89804269846144802</v>
          </cell>
          <cell r="AG881">
            <v>0.73565867351599301</v>
          </cell>
        </row>
        <row r="882">
          <cell r="A882" t="str">
            <v>b0955</v>
          </cell>
          <cell r="B882" t="str">
            <v>ycbz, eck0946, jw0938</v>
          </cell>
          <cell r="C882" t="str">
            <v>predicted peptidase</v>
          </cell>
          <cell r="D882">
            <v>0.22700000000000001</v>
          </cell>
          <cell r="E882">
            <v>0.47599999999999998</v>
          </cell>
          <cell r="F882">
            <v>0.47199999999999998</v>
          </cell>
          <cell r="G882">
            <v>0.623</v>
          </cell>
          <cell r="H882">
            <v>1.083</v>
          </cell>
          <cell r="I882">
            <v>0.316095705277948</v>
          </cell>
          <cell r="J882">
            <v>0.52495297244872496</v>
          </cell>
          <cell r="K882">
            <v>0.41217196634356706</v>
          </cell>
          <cell r="L882">
            <v>0.44088357358076902</v>
          </cell>
          <cell r="M882">
            <v>0.63619222477523996</v>
          </cell>
          <cell r="N882">
            <v>1</v>
          </cell>
          <cell r="O882">
            <v>1.6607406038216399</v>
          </cell>
          <cell r="P882">
            <v>1.303946746069</v>
          </cell>
          <cell r="Q882">
            <v>1.3947787528245399</v>
          </cell>
          <cell r="R882">
            <v>2.0126569711405198</v>
          </cell>
          <cell r="S882"/>
          <cell r="T882"/>
          <cell r="U882"/>
          <cell r="V882"/>
          <cell r="W882"/>
          <cell r="X882"/>
          <cell r="Y882"/>
          <cell r="Z882"/>
          <cell r="AA882"/>
          <cell r="AB882"/>
          <cell r="AC882"/>
          <cell r="AD882"/>
          <cell r="AE882"/>
          <cell r="AF882"/>
          <cell r="AG882"/>
        </row>
        <row r="883">
          <cell r="A883" t="str">
            <v>b0956</v>
          </cell>
          <cell r="B883" t="str">
            <v>ycbg, eck0947, jw0939</v>
          </cell>
          <cell r="C883" t="str">
            <v>conserved protein</v>
          </cell>
          <cell r="D883">
            <v>0.14699999999999999</v>
          </cell>
          <cell r="E883">
            <v>0.26900000000000002</v>
          </cell>
          <cell r="F883">
            <v>0.39800000000000002</v>
          </cell>
          <cell r="G883">
            <v>0.53600000000000003</v>
          </cell>
          <cell r="H883">
            <v>0.68899999999999995</v>
          </cell>
          <cell r="I883">
            <v>0.20479295628289501</v>
          </cell>
          <cell r="J883">
            <v>0.29608221917667199</v>
          </cell>
          <cell r="K883">
            <v>0.34740761339202503</v>
          </cell>
          <cell r="L883">
            <v>0.37953320829644094</v>
          </cell>
          <cell r="M883">
            <v>0.40439650267565902</v>
          </cell>
          <cell r="N883">
            <v>1</v>
          </cell>
          <cell r="O883">
            <v>1.44576368519078</v>
          </cell>
          <cell r="P883">
            <v>1.69638458127499</v>
          </cell>
          <cell r="Q883">
            <v>1.8532532328512601</v>
          </cell>
          <cell r="R883">
            <v>1.97466021300575</v>
          </cell>
          <cell r="S883">
            <v>157</v>
          </cell>
          <cell r="T883">
            <v>178.5</v>
          </cell>
          <cell r="U883">
            <v>201.5</v>
          </cell>
          <cell r="V883">
            <v>189</v>
          </cell>
          <cell r="W883">
            <v>197.5</v>
          </cell>
          <cell r="X883">
            <v>216.28312328209299</v>
          </cell>
          <cell r="Y883">
            <v>196.37930021598299</v>
          </cell>
          <cell r="Z883">
            <v>164.61688888888901</v>
          </cell>
          <cell r="AA883">
            <v>129.75848197343501</v>
          </cell>
          <cell r="AB883">
            <v>116.77922077922101</v>
          </cell>
          <cell r="AC883">
            <v>1</v>
          </cell>
          <cell r="AD883">
            <v>0.90797329553933692</v>
          </cell>
          <cell r="AE883">
            <v>0.76111758694266096</v>
          </cell>
          <cell r="AF883">
            <v>0.59994732831832398</v>
          </cell>
          <cell r="AG883">
            <v>0.53993681525908199</v>
          </cell>
        </row>
        <row r="884">
          <cell r="A884" t="str">
            <v>b0957</v>
          </cell>
          <cell r="B884" t="str">
            <v>ompa, con, eck0948, jw0940, tolg, tut</v>
          </cell>
          <cell r="C884" t="str">
            <v>outer membrane protein a (3a;ii*;g;d)</v>
          </cell>
          <cell r="D884">
            <v>1.5049999999999999</v>
          </cell>
          <cell r="E884">
            <v>5.6050000000000004</v>
          </cell>
          <cell r="F884">
            <v>8.0549999999999997</v>
          </cell>
          <cell r="G884">
            <v>12.1</v>
          </cell>
          <cell r="H884">
            <v>15.797000000000001</v>
          </cell>
          <cell r="I884">
            <v>2.0955508110856802</v>
          </cell>
          <cell r="J884">
            <v>6.1804891103771</v>
          </cell>
          <cell r="K884">
            <v>7.0332177386741401</v>
          </cell>
          <cell r="L884">
            <v>8.5634914949748797</v>
          </cell>
          <cell r="M884">
            <v>9.2755642258106104</v>
          </cell>
          <cell r="N884">
            <v>1</v>
          </cell>
          <cell r="O884">
            <v>2.9493387025891602</v>
          </cell>
          <cell r="P884">
            <v>3.3562620870215598</v>
          </cell>
          <cell r="Q884">
            <v>4.08651102596661</v>
          </cell>
          <cell r="R884">
            <v>4.4263132045006603</v>
          </cell>
          <cell r="S884">
            <v>3064</v>
          </cell>
          <cell r="T884">
            <v>4084.5</v>
          </cell>
          <cell r="U884">
            <v>6317</v>
          </cell>
          <cell r="V884">
            <v>7335</v>
          </cell>
          <cell r="W884">
            <v>8261.5</v>
          </cell>
          <cell r="X884">
            <v>4220.9649027791902</v>
          </cell>
          <cell r="Y884">
            <v>4493.6204578833704</v>
          </cell>
          <cell r="Z884">
            <v>5160.7190427350397</v>
          </cell>
          <cell r="AA884">
            <v>5035.8648956356701</v>
          </cell>
          <cell r="AB884">
            <v>4884.9191517343397</v>
          </cell>
          <cell r="AC884">
            <v>1</v>
          </cell>
          <cell r="AD884">
            <v>1.0645955513453</v>
          </cell>
          <cell r="AE884">
            <v>1.2226396479480499</v>
          </cell>
          <cell r="AF884">
            <v>1.19306012052361</v>
          </cell>
          <cell r="AG884">
            <v>1.1572991636386201</v>
          </cell>
        </row>
        <row r="885">
          <cell r="A885" t="str">
            <v>b0958</v>
          </cell>
          <cell r="B885" t="str">
            <v>sula, eck0949, jw0941, sfia</v>
          </cell>
          <cell r="C885" t="str">
            <v>sos cell division inhibitor</v>
          </cell>
          <cell r="D885">
            <v>0.307</v>
          </cell>
          <cell r="E885">
            <v>0.50600000000000001</v>
          </cell>
          <cell r="F885">
            <v>0.65600000000000003</v>
          </cell>
          <cell r="G885">
            <v>0.79500000000000004</v>
          </cell>
          <cell r="H885">
            <v>0.89100000000000001</v>
          </cell>
          <cell r="I885">
            <v>0.42814686527696</v>
          </cell>
          <cell r="J885">
            <v>0.55831953178427096</v>
          </cell>
          <cell r="K885">
            <v>0.57270392039912299</v>
          </cell>
          <cell r="L885">
            <v>0.56297982260912205</v>
          </cell>
          <cell r="M885">
            <v>0.52316314930755803</v>
          </cell>
          <cell r="N885">
            <v>1</v>
          </cell>
          <cell r="O885">
            <v>1.30403741581316</v>
          </cell>
          <cell r="P885">
            <v>1.33763427189558</v>
          </cell>
          <cell r="Q885">
            <v>1.31492221073472</v>
          </cell>
          <cell r="R885">
            <v>1.2219245117423301</v>
          </cell>
          <cell r="S885"/>
          <cell r="T885"/>
          <cell r="U885"/>
          <cell r="V885"/>
          <cell r="W885"/>
          <cell r="X885"/>
          <cell r="Y885"/>
          <cell r="Z885"/>
          <cell r="AA885"/>
          <cell r="AB885"/>
          <cell r="AC885"/>
          <cell r="AD885"/>
          <cell r="AE885"/>
          <cell r="AF885"/>
          <cell r="AG885"/>
        </row>
        <row r="886">
          <cell r="A886" t="str">
            <v>b0959</v>
          </cell>
          <cell r="B886" t="str">
            <v>sxy, eck0950, jw0942, tfox, yccr</v>
          </cell>
          <cell r="C886" t="str">
            <v>conserved protein</v>
          </cell>
          <cell r="D886">
            <v>6.4000000000000001E-2</v>
          </cell>
          <cell r="E886">
            <v>0.155</v>
          </cell>
          <cell r="F886">
            <v>0.17599999999999999</v>
          </cell>
          <cell r="G886">
            <v>0.22800000000000001</v>
          </cell>
          <cell r="H886">
            <v>0.27600000000000002</v>
          </cell>
          <cell r="I886">
            <v>8.9623117256567297E-2</v>
          </cell>
          <cell r="J886">
            <v>0.171226232037969</v>
          </cell>
          <cell r="K886">
            <v>0.15367435827461901</v>
          </cell>
          <cell r="L886">
            <v>0.16119808478457001</v>
          </cell>
          <cell r="M886">
            <v>0.16219134095919699</v>
          </cell>
          <cell r="N886">
            <v>1</v>
          </cell>
          <cell r="O886">
            <v>1.91051413161399</v>
          </cell>
          <cell r="P886">
            <v>1.7146732113176799</v>
          </cell>
          <cell r="Q886">
            <v>1.79862171411761</v>
          </cell>
          <cell r="R886">
            <v>1.8097043031307001</v>
          </cell>
          <cell r="S886"/>
          <cell r="T886"/>
          <cell r="U886"/>
          <cell r="V886"/>
          <cell r="W886"/>
          <cell r="X886"/>
          <cell r="Y886"/>
          <cell r="Z886"/>
          <cell r="AA886"/>
          <cell r="AB886"/>
          <cell r="AC886"/>
          <cell r="AD886"/>
          <cell r="AE886"/>
          <cell r="AF886"/>
          <cell r="AG886"/>
        </row>
        <row r="887">
          <cell r="A887" t="str">
            <v>b0960</v>
          </cell>
          <cell r="B887" t="str">
            <v>yccs, eck0951, jw5128</v>
          </cell>
          <cell r="C887" t="str">
            <v>predicted inner membrane protein</v>
          </cell>
          <cell r="D887">
            <v>4.8000000000000001E-2</v>
          </cell>
          <cell r="E887">
            <v>8.5000000000000006E-2</v>
          </cell>
          <cell r="F887">
            <v>0.159</v>
          </cell>
          <cell r="G887">
            <v>0.23499999999999999</v>
          </cell>
          <cell r="H887">
            <v>0.42</v>
          </cell>
          <cell r="I887">
            <v>6.6205588811772798E-2</v>
          </cell>
          <cell r="J887">
            <v>9.419760906373871E-2</v>
          </cell>
          <cell r="K887">
            <v>0.13912769351481599</v>
          </cell>
          <cell r="L887">
            <v>0.166304600483236</v>
          </cell>
          <cell r="M887">
            <v>0.24686626549527199</v>
          </cell>
          <cell r="N887">
            <v>1</v>
          </cell>
          <cell r="O887">
            <v>1.42280449059292</v>
          </cell>
          <cell r="P887">
            <v>2.1014493793018798</v>
          </cell>
          <cell r="Q887">
            <v>2.5119420198202902</v>
          </cell>
          <cell r="R887">
            <v>3.72878287053878</v>
          </cell>
          <cell r="S887"/>
          <cell r="T887"/>
          <cell r="U887"/>
          <cell r="V887"/>
          <cell r="W887"/>
          <cell r="X887"/>
          <cell r="Y887"/>
          <cell r="Z887"/>
          <cell r="AA887"/>
          <cell r="AB887"/>
          <cell r="AC887"/>
          <cell r="AD887"/>
          <cell r="AE887"/>
          <cell r="AF887"/>
          <cell r="AG887"/>
        </row>
        <row r="888">
          <cell r="A888" t="str">
            <v>b0961</v>
          </cell>
          <cell r="B888" t="str">
            <v>yccf, eck0952, jw0944</v>
          </cell>
          <cell r="C888" t="str">
            <v>conserved inner membrane protein</v>
          </cell>
          <cell r="D888">
            <v>7.3999999999999996E-2</v>
          </cell>
          <cell r="E888">
            <v>8.3000000000000004E-2</v>
          </cell>
          <cell r="F888">
            <v>0.28199999999999997</v>
          </cell>
          <cell r="G888">
            <v>0.40899999999999997</v>
          </cell>
          <cell r="H888">
            <v>0.65600000000000003</v>
          </cell>
          <cell r="I888">
            <v>0.10269692198197899</v>
          </cell>
          <cell r="J888">
            <v>9.1746999390439898E-2</v>
          </cell>
          <cell r="K888">
            <v>0.24587732675781099</v>
          </cell>
          <cell r="L888">
            <v>0.28960981259219298</v>
          </cell>
          <cell r="M888">
            <v>0.38537532397552599</v>
          </cell>
          <cell r="N888">
            <v>1</v>
          </cell>
          <cell r="O888">
            <v>0.89337633124524685</v>
          </cell>
          <cell r="P888">
            <v>2.39420346795746</v>
          </cell>
          <cell r="Q888">
            <v>2.82004374622846</v>
          </cell>
          <cell r="R888">
            <v>3.75254989670626</v>
          </cell>
          <cell r="S888"/>
          <cell r="T888"/>
          <cell r="U888"/>
          <cell r="V888"/>
          <cell r="W888"/>
          <cell r="X888"/>
          <cell r="Y888"/>
          <cell r="Z888"/>
          <cell r="AA888"/>
          <cell r="AB888"/>
          <cell r="AC888"/>
          <cell r="AD888"/>
          <cell r="AE888"/>
          <cell r="AF888"/>
          <cell r="AG888"/>
        </row>
        <row r="889">
          <cell r="A889" t="str">
            <v>b0962</v>
          </cell>
          <cell r="B889" t="str">
            <v>held, eck0953, jw0945, srjb</v>
          </cell>
          <cell r="C889" t="str">
            <v>dna helicase iv (ec:3,6,1,-)</v>
          </cell>
          <cell r="D889">
            <v>0.109</v>
          </cell>
          <cell r="E889">
            <v>0.22600000000000001</v>
          </cell>
          <cell r="F889">
            <v>0.34</v>
          </cell>
          <cell r="G889">
            <v>0.436</v>
          </cell>
          <cell r="H889">
            <v>0.65100000000000002</v>
          </cell>
          <cell r="I889">
            <v>0.152140622995945</v>
          </cell>
          <cell r="J889">
            <v>0.248983414644803</v>
          </cell>
          <cell r="K889">
            <v>0.29691825573957698</v>
          </cell>
          <cell r="L889">
            <v>0.30885397864387998</v>
          </cell>
          <cell r="M889">
            <v>0.38214592181930707</v>
          </cell>
          <cell r="N889">
            <v>1</v>
          </cell>
          <cell r="O889">
            <v>1.6365347383350599</v>
          </cell>
          <cell r="P889">
            <v>1.9516040482329999</v>
          </cell>
          <cell r="Q889">
            <v>2.0300559611361102</v>
          </cell>
          <cell r="R889">
            <v>2.5117941171405098</v>
          </cell>
          <cell r="S889">
            <v>224</v>
          </cell>
          <cell r="T889">
            <v>275.5</v>
          </cell>
          <cell r="U889">
            <v>392.5</v>
          </cell>
          <cell r="V889">
            <v>401.5</v>
          </cell>
          <cell r="W889">
            <v>419</v>
          </cell>
          <cell r="X889">
            <v>308.58229054260403</v>
          </cell>
          <cell r="Y889">
            <v>303.09522246220303</v>
          </cell>
          <cell r="Z889">
            <v>320.65572649572601</v>
          </cell>
          <cell r="AA889">
            <v>275.65095509171402</v>
          </cell>
          <cell r="AB889">
            <v>247.74933421009399</v>
          </cell>
          <cell r="AC889">
            <v>1</v>
          </cell>
          <cell r="AD889">
            <v>0.98221846084960684</v>
          </cell>
          <cell r="AE889">
            <v>1.03912549852389</v>
          </cell>
          <cell r="AF889">
            <v>0.89328183612551404</v>
          </cell>
          <cell r="AG889">
            <v>0.80286309941654987</v>
          </cell>
        </row>
        <row r="890">
          <cell r="A890" t="str">
            <v>b0963</v>
          </cell>
          <cell r="B890" t="str">
            <v>mgsa, eck0954, jw5129, mgs, yccg</v>
          </cell>
          <cell r="C890" t="str">
            <v>methylglyoxal synthase (ec:4,2,3,3)</v>
          </cell>
          <cell r="D890">
            <v>0.54800000000000004</v>
          </cell>
          <cell r="E890">
            <v>0.86899999999999999</v>
          </cell>
          <cell r="F890">
            <v>1.4239999999999999</v>
          </cell>
          <cell r="G890">
            <v>1.704</v>
          </cell>
          <cell r="H890">
            <v>1.9530000000000001</v>
          </cell>
          <cell r="I890">
            <v>0.76304369843201203</v>
          </cell>
          <cell r="J890">
            <v>0.95816630469521691</v>
          </cell>
          <cell r="K890">
            <v>1.2436451642723501</v>
          </cell>
          <cell r="L890">
            <v>1.20625644684038</v>
          </cell>
          <cell r="M890">
            <v>1.1467929996951001</v>
          </cell>
          <cell r="N890">
            <v>1</v>
          </cell>
          <cell r="O890">
            <v>1.25571616234321</v>
          </cell>
          <cell r="P890">
            <v>1.6298478931520299</v>
          </cell>
          <cell r="Q890">
            <v>1.5808484485477401</v>
          </cell>
          <cell r="R890">
            <v>1.5029191670826501</v>
          </cell>
          <cell r="S890">
            <v>756</v>
          </cell>
          <cell r="T890">
            <v>797.5</v>
          </cell>
          <cell r="U890">
            <v>1285.5</v>
          </cell>
          <cell r="V890">
            <v>1111</v>
          </cell>
          <cell r="W890">
            <v>1064</v>
          </cell>
          <cell r="X890">
            <v>1041.4652305812899</v>
          </cell>
          <cell r="Y890">
            <v>877.38090712742996</v>
          </cell>
          <cell r="Z890">
            <v>1050.1985641025601</v>
          </cell>
          <cell r="AA890">
            <v>762.76017710309884</v>
          </cell>
          <cell r="AB890">
            <v>629.12957422324496</v>
          </cell>
          <cell r="AC890">
            <v>1</v>
          </cell>
          <cell r="AD890">
            <v>0.84244858240512099</v>
          </cell>
          <cell r="AE890">
            <v>1.00838562178058</v>
          </cell>
          <cell r="AF890">
            <v>0.73239139887307403</v>
          </cell>
          <cell r="AG890">
            <v>0.60408120765788698</v>
          </cell>
        </row>
        <row r="891">
          <cell r="A891" t="str">
            <v>b0964</v>
          </cell>
          <cell r="B891" t="str">
            <v>ycct, eck0955, jw0947</v>
          </cell>
          <cell r="C891" t="str">
            <v>conserved protein</v>
          </cell>
          <cell r="D891">
            <v>0.123</v>
          </cell>
          <cell r="E891">
            <v>0.154</v>
          </cell>
          <cell r="F891">
            <v>0.18099999999999999</v>
          </cell>
          <cell r="G891">
            <v>0.20699999999999999</v>
          </cell>
          <cell r="H891">
            <v>0.19</v>
          </cell>
          <cell r="I891">
            <v>0.17103170411871799</v>
          </cell>
          <cell r="J891">
            <v>0.170240100818083</v>
          </cell>
          <cell r="K891">
            <v>0.15779056222476201</v>
          </cell>
          <cell r="L891">
            <v>0.14615822317736801</v>
          </cell>
          <cell r="M891">
            <v>0.111597373845092</v>
          </cell>
          <cell r="N891">
            <v>1</v>
          </cell>
          <cell r="O891">
            <v>0.99537159905695316</v>
          </cell>
          <cell r="P891">
            <v>0.92258077552238604</v>
          </cell>
          <cell r="Q891">
            <v>0.85456801082865996</v>
          </cell>
          <cell r="R891">
            <v>0.65249524595527097</v>
          </cell>
          <cell r="S891"/>
          <cell r="T891"/>
          <cell r="U891"/>
          <cell r="V891"/>
          <cell r="W891"/>
          <cell r="X891"/>
          <cell r="Y891"/>
          <cell r="Z891"/>
          <cell r="AA891"/>
          <cell r="AB891"/>
          <cell r="AC891"/>
          <cell r="AD891"/>
          <cell r="AE891"/>
          <cell r="AF891"/>
          <cell r="AG891"/>
        </row>
        <row r="892">
          <cell r="A892" t="str">
            <v>b0965</v>
          </cell>
          <cell r="B892" t="str">
            <v>yccu, eck0956, jw5130</v>
          </cell>
          <cell r="C892" t="str">
            <v>predicted coa-binding protein with nad(p)-binding rossmann-fold</v>
          </cell>
          <cell r="D892">
            <v>0.64700000000000002</v>
          </cell>
          <cell r="E892">
            <v>0.91700000000000004</v>
          </cell>
          <cell r="F892">
            <v>1.177</v>
          </cell>
          <cell r="G892">
            <v>1.5209999999999999</v>
          </cell>
          <cell r="H892">
            <v>1.8859999999999999</v>
          </cell>
          <cell r="I892">
            <v>0.90097170861238596</v>
          </cell>
          <cell r="J892">
            <v>1.0106593941836299</v>
          </cell>
          <cell r="K892">
            <v>1.0274045059555601</v>
          </cell>
          <cell r="L892">
            <v>1.07663575595215</v>
          </cell>
          <cell r="M892">
            <v>1.1073297053461</v>
          </cell>
          <cell r="N892">
            <v>1</v>
          </cell>
          <cell r="O892">
            <v>1.1217437623431901</v>
          </cell>
          <cell r="P892">
            <v>1.1403293756447701</v>
          </cell>
          <cell r="Q892">
            <v>1.1949717684368899</v>
          </cell>
          <cell r="R892">
            <v>1.2290393746675301</v>
          </cell>
          <cell r="S892">
            <v>1407.5</v>
          </cell>
          <cell r="T892">
            <v>1434</v>
          </cell>
          <cell r="U892">
            <v>1829</v>
          </cell>
          <cell r="V892">
            <v>1625</v>
          </cell>
          <cell r="W892">
            <v>1748</v>
          </cell>
          <cell r="X892">
            <v>1938.97131222641</v>
          </cell>
          <cell r="Y892">
            <v>1577.6353866090701</v>
          </cell>
          <cell r="Z892">
            <v>1494.2148376068401</v>
          </cell>
          <cell r="AA892">
            <v>1115.6483238456699</v>
          </cell>
          <cell r="AB892">
            <v>1033.5700147953301</v>
          </cell>
          <cell r="AC892">
            <v>1</v>
          </cell>
          <cell r="AD892">
            <v>0.813645553526815</v>
          </cell>
          <cell r="AE892">
            <v>0.77062245747778302</v>
          </cell>
          <cell r="AF892">
            <v>0.57538155248136902</v>
          </cell>
          <cell r="AG892">
            <v>0.53305069975921604</v>
          </cell>
        </row>
        <row r="893">
          <cell r="A893" t="str">
            <v>b0966</v>
          </cell>
          <cell r="B893" t="str">
            <v>hspq, eck0957, jw5970, yccv</v>
          </cell>
          <cell r="C893" t="str">
            <v>dna-binding protein, hemimethylated</v>
          </cell>
          <cell r="D893">
            <v>0.82299999999999995</v>
          </cell>
          <cell r="E893">
            <v>0.81899999999999995</v>
          </cell>
          <cell r="F893">
            <v>0.93600000000000005</v>
          </cell>
          <cell r="G893">
            <v>1.0449999999999999</v>
          </cell>
          <cell r="H893">
            <v>1.1259999999999999</v>
          </cell>
          <cell r="I893">
            <v>1.1461545717327499</v>
          </cell>
          <cell r="J893">
            <v>0.903465458744376</v>
          </cell>
          <cell r="K893">
            <v>0.81747810449829605</v>
          </cell>
          <cell r="L893">
            <v>0.73951549871477396</v>
          </cell>
          <cell r="M893">
            <v>0.66095097463958996</v>
          </cell>
          <cell r="N893">
            <v>1</v>
          </cell>
          <cell r="O893">
            <v>0.78825795492707884</v>
          </cell>
          <cell r="P893">
            <v>0.71323547858160197</v>
          </cell>
          <cell r="Q893">
            <v>0.645214456193969</v>
          </cell>
          <cell r="R893">
            <v>0.57666827052861702</v>
          </cell>
          <cell r="S893"/>
          <cell r="T893"/>
          <cell r="U893"/>
          <cell r="V893"/>
          <cell r="W893"/>
          <cell r="X893"/>
          <cell r="Y893"/>
          <cell r="Z893"/>
          <cell r="AA893"/>
          <cell r="AB893"/>
          <cell r="AC893"/>
          <cell r="AD893"/>
          <cell r="AE893"/>
          <cell r="AF893"/>
          <cell r="AG893"/>
        </row>
        <row r="894">
          <cell r="A894" t="str">
            <v>b0967</v>
          </cell>
          <cell r="B894" t="str">
            <v>rlmi, eck0958, jw5898, yccw</v>
          </cell>
          <cell r="C894" t="str">
            <v>23s rrna m(5)c1962 methyltransferase, sam-dependent</v>
          </cell>
          <cell r="D894">
            <v>0.14799999999999999</v>
          </cell>
          <cell r="E894">
            <v>0.14499999999999999</v>
          </cell>
          <cell r="F894">
            <v>0.376</v>
          </cell>
          <cell r="G894">
            <v>0.48499999999999999</v>
          </cell>
          <cell r="H894">
            <v>0.83099999999999996</v>
          </cell>
          <cell r="I894">
            <v>0.206562336625188</v>
          </cell>
          <cell r="J894">
            <v>0.15969438411587</v>
          </cell>
          <cell r="K894">
            <v>0.32792150389204999</v>
          </cell>
          <cell r="L894">
            <v>0.34344475812919001</v>
          </cell>
          <cell r="M894">
            <v>0.48799495982632801</v>
          </cell>
          <cell r="N894">
            <v>1</v>
          </cell>
          <cell r="O894">
            <v>0.77310504288900805</v>
          </cell>
          <cell r="P894">
            <v>1.58751836975524</v>
          </cell>
          <cell r="Q894">
            <v>1.6626688279208399</v>
          </cell>
          <cell r="R894">
            <v>2.3624585575433601</v>
          </cell>
          <cell r="S894">
            <v>38</v>
          </cell>
          <cell r="T894">
            <v>60</v>
          </cell>
          <cell r="U894">
            <v>84</v>
          </cell>
          <cell r="V894">
            <v>117</v>
          </cell>
          <cell r="W894">
            <v>121</v>
          </cell>
          <cell r="X894">
            <v>52.348781431334601</v>
          </cell>
          <cell r="Y894">
            <v>66.009848812095001</v>
          </cell>
          <cell r="Z894">
            <v>68.624410256410201</v>
          </cell>
          <cell r="AA894">
            <v>80.326679316888089</v>
          </cell>
          <cell r="AB894">
            <v>71.545750452079602</v>
          </cell>
          <cell r="AC894">
            <v>1</v>
          </cell>
          <cell r="AD894">
            <v>1.2609624714699299</v>
          </cell>
          <cell r="AE894">
            <v>1.3109075011884299</v>
          </cell>
          <cell r="AF894">
            <v>1.5344517507490001</v>
          </cell>
          <cell r="AG894">
            <v>1.3667128153866499</v>
          </cell>
        </row>
        <row r="895">
          <cell r="A895" t="str">
            <v>b0968</v>
          </cell>
          <cell r="B895" t="str">
            <v>yccx, eck0959, jw5131</v>
          </cell>
          <cell r="C895" t="str">
            <v>predicted acylphosphatase</v>
          </cell>
          <cell r="D895">
            <v>0.40600000000000003</v>
          </cell>
          <cell r="E895">
            <v>0.57199999999999995</v>
          </cell>
          <cell r="F895">
            <v>0.60799999999999998</v>
          </cell>
          <cell r="G895">
            <v>1.0009999999999999</v>
          </cell>
          <cell r="H895">
            <v>1.222</v>
          </cell>
          <cell r="I895">
            <v>0.56598492221166596</v>
          </cell>
          <cell r="J895">
            <v>0.63068242943456299</v>
          </cell>
          <cell r="K895">
            <v>0.53071864010767</v>
          </cell>
          <cell r="L895">
            <v>0.70853356424618896</v>
          </cell>
          <cell r="M895">
            <v>0.71764851182894995</v>
          </cell>
          <cell r="N895">
            <v>1</v>
          </cell>
          <cell r="O895">
            <v>1.11430959498017</v>
          </cell>
          <cell r="P895">
            <v>0.93769042121088997</v>
          </cell>
          <cell r="Q895">
            <v>1.25185943377695</v>
          </cell>
          <cell r="R895">
            <v>1.2679640104627501</v>
          </cell>
          <cell r="S895">
            <v>167.5</v>
          </cell>
          <cell r="T895">
            <v>133.5</v>
          </cell>
          <cell r="U895">
            <v>133.5</v>
          </cell>
          <cell r="V895">
            <v>125.5</v>
          </cell>
          <cell r="W895">
            <v>126</v>
          </cell>
          <cell r="X895">
            <v>230.74791815127799</v>
          </cell>
          <cell r="Y895">
            <v>146.87191360691099</v>
          </cell>
          <cell r="Z895">
            <v>109.063794871795</v>
          </cell>
          <cell r="AA895">
            <v>86.162378241619194</v>
          </cell>
          <cell r="AB895">
            <v>74.502186421173803</v>
          </cell>
          <cell r="AC895">
            <v>1</v>
          </cell>
          <cell r="AD895">
            <v>0.63650374306139001</v>
          </cell>
          <cell r="AE895">
            <v>0.47265342953297201</v>
          </cell>
          <cell r="AF895">
            <v>0.37340479139288002</v>
          </cell>
          <cell r="AG895">
            <v>0.322872626622487</v>
          </cell>
        </row>
        <row r="896">
          <cell r="A896" t="str">
            <v>b0969</v>
          </cell>
          <cell r="B896" t="str">
            <v>ycck, eck0960, jw0952, tuse</v>
          </cell>
          <cell r="C896" t="str">
            <v>predicted sulfite reductase subunit</v>
          </cell>
          <cell r="D896">
            <v>0.05</v>
          </cell>
          <cell r="E896">
            <v>7.5999999999999998E-2</v>
          </cell>
          <cell r="F896">
            <v>0.218</v>
          </cell>
          <cell r="G896">
            <v>0.33100000000000002</v>
          </cell>
          <cell r="H896">
            <v>0.48599999999999999</v>
          </cell>
          <cell r="I896">
            <v>7.0313753541438095E-2</v>
          </cell>
          <cell r="J896">
            <v>8.3894745572392307E-2</v>
          </cell>
          <cell r="K896">
            <v>0.19044029195729201</v>
          </cell>
          <cell r="L896">
            <v>0.233970444546833</v>
          </cell>
          <cell r="M896">
            <v>0.28526385713272201</v>
          </cell>
          <cell r="N896">
            <v>1</v>
          </cell>
          <cell r="O896">
            <v>1.19314844318403</v>
          </cell>
          <cell r="P896">
            <v>2.7084358658944199</v>
          </cell>
          <cell r="Q896">
            <v>3.3275203322625502</v>
          </cell>
          <cell r="R896">
            <v>4.0570136390828102</v>
          </cell>
          <cell r="S896"/>
          <cell r="T896"/>
          <cell r="U896"/>
          <cell r="V896"/>
          <cell r="W896"/>
          <cell r="X896"/>
          <cell r="Y896"/>
          <cell r="Z896"/>
          <cell r="AA896"/>
          <cell r="AB896"/>
          <cell r="AC896"/>
          <cell r="AD896"/>
          <cell r="AE896"/>
          <cell r="AF896"/>
          <cell r="AG896"/>
        </row>
        <row r="897">
          <cell r="A897" t="str">
            <v>b0970</v>
          </cell>
          <cell r="B897" t="str">
            <v>ycca, eck0961, jw0953</v>
          </cell>
          <cell r="C897" t="str">
            <v>inner membrane protein</v>
          </cell>
          <cell r="D897">
            <v>0.626</v>
          </cell>
          <cell r="E897">
            <v>0.69799999999999995</v>
          </cell>
          <cell r="F897">
            <v>1.7250000000000001</v>
          </cell>
          <cell r="G897">
            <v>2.4380000000000002</v>
          </cell>
          <cell r="H897">
            <v>2.8740000000000001</v>
          </cell>
          <cell r="I897">
            <v>0.87194649483263797</v>
          </cell>
          <cell r="J897">
            <v>0.76952823335687293</v>
          </cell>
          <cell r="K897">
            <v>1.5065306457521499</v>
          </cell>
          <cell r="L897">
            <v>1.7256323995349201</v>
          </cell>
          <cell r="M897">
            <v>1.6875456260802</v>
          </cell>
          <cell r="N897">
            <v>1</v>
          </cell>
          <cell r="O897">
            <v>0.88254065807624604</v>
          </cell>
          <cell r="P897">
            <v>1.72777877390437</v>
          </cell>
          <cell r="Q897">
            <v>1.97905767126931</v>
          </cell>
          <cell r="R897">
            <v>1.9353774985976799</v>
          </cell>
          <cell r="S897">
            <v>101</v>
          </cell>
          <cell r="T897"/>
          <cell r="U897"/>
          <cell r="V897"/>
          <cell r="W897"/>
          <cell r="X897">
            <v>139.13755064644201</v>
          </cell>
          <cell r="Y897"/>
          <cell r="Z897"/>
          <cell r="AA897"/>
          <cell r="AB897"/>
          <cell r="AC897"/>
          <cell r="AD897"/>
          <cell r="AE897"/>
          <cell r="AF897"/>
          <cell r="AG897"/>
        </row>
        <row r="898">
          <cell r="A898" t="str">
            <v>b0971</v>
          </cell>
          <cell r="B898" t="str">
            <v>sert, dive, eck0962, jwr0026</v>
          </cell>
          <cell r="C898" t="str">
            <v>trna-ser</v>
          </cell>
          <cell r="D898">
            <v>4.9000000000000002E-2</v>
          </cell>
          <cell r="E898">
            <v>6.2E-2</v>
          </cell>
          <cell r="F898">
            <v>0.21099999999999999</v>
          </cell>
          <cell r="G898">
            <v>0.27700000000000002</v>
          </cell>
          <cell r="H898">
            <v>0.23599999999999999</v>
          </cell>
          <cell r="I898">
            <v>6.8184560216472498E-2</v>
          </cell>
          <cell r="J898">
            <v>6.8440450335372702E-2</v>
          </cell>
          <cell r="K898">
            <v>0.18440593696638299</v>
          </cell>
          <cell r="L898">
            <v>0.19577984215733901</v>
          </cell>
          <cell r="M898">
            <v>0.138864292717438</v>
          </cell>
          <cell r="N898">
            <v>1</v>
          </cell>
          <cell r="O898"/>
          <cell r="P898">
            <v>2.7045116428254499</v>
          </cell>
          <cell r="Q898">
            <v>2.8713222104209</v>
          </cell>
          <cell r="R898">
            <v>2.0365943884740401</v>
          </cell>
          <cell r="S898"/>
          <cell r="T898"/>
          <cell r="U898"/>
          <cell r="V898"/>
          <cell r="W898"/>
          <cell r="X898"/>
          <cell r="Y898"/>
          <cell r="Z898"/>
          <cell r="AA898"/>
          <cell r="AB898"/>
          <cell r="AC898"/>
          <cell r="AD898"/>
          <cell r="AE898"/>
          <cell r="AF898"/>
          <cell r="AG898"/>
        </row>
        <row r="899">
          <cell r="A899" t="str">
            <v>b0972</v>
          </cell>
          <cell r="B899" t="str">
            <v>hyaa, eck0963, jw0954</v>
          </cell>
          <cell r="C899" t="str">
            <v>hydrogenase 1, small subunit (ec:1,12,99,6)</v>
          </cell>
          <cell r="D899">
            <v>5.1999999999999998E-2</v>
          </cell>
          <cell r="E899">
            <v>6.2E-2</v>
          </cell>
          <cell r="F899">
            <v>8.4000000000000005E-2</v>
          </cell>
          <cell r="G899">
            <v>0.11899999999999999</v>
          </cell>
          <cell r="H899">
            <v>0.158</v>
          </cell>
          <cell r="I899">
            <v>7.26813229674243E-2</v>
          </cell>
          <cell r="J899">
            <v>6.7947384725429702E-2</v>
          </cell>
          <cell r="K899">
            <v>7.3540099773245493E-2</v>
          </cell>
          <cell r="L899">
            <v>8.3905646638859605E-2</v>
          </cell>
          <cell r="M899">
            <v>9.2576195144958795E-2</v>
          </cell>
          <cell r="N899"/>
          <cell r="O899"/>
          <cell r="P899"/>
          <cell r="Q899"/>
          <cell r="R899"/>
          <cell r="S899"/>
          <cell r="T899"/>
          <cell r="U899"/>
          <cell r="V899"/>
          <cell r="W899"/>
          <cell r="X899"/>
          <cell r="Y899"/>
          <cell r="Z899"/>
          <cell r="AA899"/>
          <cell r="AB899"/>
          <cell r="AC899"/>
          <cell r="AD899"/>
          <cell r="AE899"/>
          <cell r="AF899"/>
          <cell r="AG899"/>
        </row>
        <row r="900">
          <cell r="A900" t="str">
            <v>b0973</v>
          </cell>
          <cell r="B900" t="str">
            <v>hyab, eck0964, jw0955</v>
          </cell>
          <cell r="C900" t="str">
            <v>hydrogenase 1, large subunit (ec:1,12,99,6)</v>
          </cell>
          <cell r="D900">
            <v>0.05</v>
          </cell>
          <cell r="E900">
            <v>9.2999999999999999E-2</v>
          </cell>
          <cell r="F900">
            <v>7.1999999999999995E-2</v>
          </cell>
          <cell r="G900">
            <v>0.15</v>
          </cell>
          <cell r="H900">
            <v>0.20300000000000001</v>
          </cell>
          <cell r="I900">
            <v>6.9894571416624404E-2</v>
          </cell>
          <cell r="J900">
            <v>0.10253556930352099</v>
          </cell>
          <cell r="K900">
            <v>6.2837969502874999E-2</v>
          </cell>
          <cell r="L900">
            <v>0.106163198279512</v>
          </cell>
          <cell r="M900">
            <v>0.119132645542937</v>
          </cell>
          <cell r="N900">
            <v>1</v>
          </cell>
          <cell r="O900">
            <v>1.46700333409775</v>
          </cell>
          <cell r="P900"/>
          <cell r="Q900">
            <v>1.5189047751176401</v>
          </cell>
          <cell r="R900">
            <v>1.7044620651984099</v>
          </cell>
          <cell r="S900"/>
          <cell r="T900"/>
          <cell r="U900"/>
          <cell r="V900"/>
          <cell r="W900"/>
          <cell r="X900"/>
          <cell r="Y900"/>
          <cell r="Z900"/>
          <cell r="AA900"/>
          <cell r="AB900"/>
          <cell r="AC900"/>
          <cell r="AD900"/>
          <cell r="AE900"/>
          <cell r="AF900"/>
          <cell r="AG900"/>
        </row>
        <row r="901">
          <cell r="A901" t="str">
            <v>b0974</v>
          </cell>
          <cell r="B901" t="str">
            <v>hyac, eck0965, jw0956</v>
          </cell>
          <cell r="C901" t="str">
            <v>hydrogenase 1, b-type cytochrome subunit</v>
          </cell>
          <cell r="D901">
            <v>6.0999999999999999E-2</v>
          </cell>
          <cell r="E901">
            <v>0.122</v>
          </cell>
          <cell r="F901">
            <v>0.183</v>
          </cell>
          <cell r="G901">
            <v>0.308</v>
          </cell>
          <cell r="H901">
            <v>0.57499999999999996</v>
          </cell>
          <cell r="I901">
            <v>8.4916763443208698E-2</v>
          </cell>
          <cell r="J901">
            <v>0.134180078598371</v>
          </cell>
          <cell r="K901">
            <v>0.15998038272623799</v>
          </cell>
          <cell r="L901">
            <v>0.21773064197156999</v>
          </cell>
          <cell r="M901">
            <v>0.33765552478045602</v>
          </cell>
          <cell r="N901">
            <v>1</v>
          </cell>
          <cell r="O901">
            <v>1.58013651436573</v>
          </cell>
          <cell r="P901">
            <v>1.8839670312356001</v>
          </cell>
          <cell r="Q901">
            <v>2.5640478174510899</v>
          </cell>
          <cell r="R901">
            <v>3.9763117562326298</v>
          </cell>
          <cell r="S901"/>
          <cell r="T901"/>
          <cell r="U901"/>
          <cell r="V901"/>
          <cell r="W901"/>
          <cell r="X901"/>
          <cell r="Y901"/>
          <cell r="Z901"/>
          <cell r="AA901"/>
          <cell r="AB901"/>
          <cell r="AC901"/>
          <cell r="AD901"/>
          <cell r="AE901"/>
          <cell r="AF901"/>
          <cell r="AG901"/>
        </row>
        <row r="902">
          <cell r="A902" t="str">
            <v>b0975</v>
          </cell>
          <cell r="B902" t="str">
            <v>hyad, eck0966, jw0957</v>
          </cell>
          <cell r="C902" t="str">
            <v>protein involved in processing of hyaa and hyab proteins</v>
          </cell>
          <cell r="D902">
            <v>5.2999999999999999E-2</v>
          </cell>
          <cell r="E902">
            <v>8.5000000000000006E-2</v>
          </cell>
          <cell r="F902">
            <v>9.0999999999999998E-2</v>
          </cell>
          <cell r="G902">
            <v>0.14099999999999999</v>
          </cell>
          <cell r="H902">
            <v>0.18099999999999999</v>
          </cell>
          <cell r="I902">
            <v>7.3221042441433307E-2</v>
          </cell>
          <cell r="J902">
            <v>9.3461690242928303E-2</v>
          </cell>
          <cell r="K902">
            <v>7.9854356632763995E-2</v>
          </cell>
          <cell r="L902">
            <v>9.9847719500242918E-2</v>
          </cell>
          <cell r="M902">
            <v>0.106215036918059</v>
          </cell>
          <cell r="N902">
            <v>1</v>
          </cell>
          <cell r="O902">
            <v>1.27643211741604</v>
          </cell>
          <cell r="P902"/>
          <cell r="Q902">
            <v>1.3636478827805201</v>
          </cell>
          <cell r="R902"/>
          <cell r="S902"/>
          <cell r="T902"/>
          <cell r="U902"/>
          <cell r="V902"/>
          <cell r="W902"/>
          <cell r="X902"/>
          <cell r="Y902"/>
          <cell r="Z902"/>
          <cell r="AA902"/>
          <cell r="AB902"/>
          <cell r="AC902"/>
          <cell r="AD902"/>
          <cell r="AE902"/>
          <cell r="AF902"/>
          <cell r="AG902"/>
        </row>
        <row r="903">
          <cell r="A903" t="str">
            <v>b0976</v>
          </cell>
          <cell r="B903" t="str">
            <v>hyae, eck0967, jw0958</v>
          </cell>
          <cell r="C903" t="str">
            <v>protein involved in processing of hyaa and hyab proteins</v>
          </cell>
          <cell r="D903">
            <v>0.11799999999999999</v>
          </cell>
          <cell r="E903">
            <v>0.16</v>
          </cell>
          <cell r="F903">
            <v>0.156</v>
          </cell>
          <cell r="G903">
            <v>0.21</v>
          </cell>
          <cell r="H903">
            <v>0.29899999999999999</v>
          </cell>
          <cell r="I903">
            <v>0.16488429930975501</v>
          </cell>
          <cell r="J903">
            <v>0.17686337020537801</v>
          </cell>
          <cell r="K903">
            <v>0.13638630168402099</v>
          </cell>
          <cell r="L903">
            <v>0.14856712722603199</v>
          </cell>
          <cell r="M903">
            <v>0.175464183821259</v>
          </cell>
          <cell r="N903">
            <v>1</v>
          </cell>
          <cell r="O903">
            <v>1.07265137399843</v>
          </cell>
          <cell r="P903">
            <v>0.82716366721978196</v>
          </cell>
          <cell r="Q903">
            <v>0.90103865466857691</v>
          </cell>
          <cell r="R903">
            <v>1.0641655060899899</v>
          </cell>
          <cell r="S903"/>
          <cell r="T903"/>
          <cell r="U903"/>
          <cell r="V903"/>
          <cell r="W903"/>
          <cell r="X903"/>
          <cell r="Y903"/>
          <cell r="Z903"/>
          <cell r="AA903"/>
          <cell r="AB903"/>
          <cell r="AC903"/>
          <cell r="AD903"/>
          <cell r="AE903"/>
          <cell r="AF903"/>
          <cell r="AG903"/>
        </row>
        <row r="904">
          <cell r="A904" t="str">
            <v>b0977</v>
          </cell>
          <cell r="B904" t="str">
            <v>hyaf, eck0968, jw0959</v>
          </cell>
          <cell r="C904" t="str">
            <v>protein involved in nickel incorporation into hydrogenase-1 proteins</v>
          </cell>
          <cell r="D904">
            <v>4.3999999999999997E-2</v>
          </cell>
          <cell r="E904">
            <v>6.5000000000000002E-2</v>
          </cell>
          <cell r="F904">
            <v>7.0999999999999994E-2</v>
          </cell>
          <cell r="G904">
            <v>0.11</v>
          </cell>
          <cell r="H904">
            <v>0.189</v>
          </cell>
          <cell r="I904">
            <v>6.1317529442164398E-2</v>
          </cell>
          <cell r="J904">
            <v>7.1626978829482005E-2</v>
          </cell>
          <cell r="K904">
            <v>6.1743059252137099E-2</v>
          </cell>
          <cell r="L904">
            <v>7.8194649399891999E-2</v>
          </cell>
          <cell r="M904">
            <v>0.111231374934053</v>
          </cell>
          <cell r="N904">
            <v>1</v>
          </cell>
          <cell r="O904"/>
          <cell r="P904"/>
          <cell r="Q904"/>
          <cell r="R904">
            <v>1.81402244914268</v>
          </cell>
          <cell r="S904"/>
          <cell r="T904"/>
          <cell r="U904"/>
          <cell r="V904"/>
          <cell r="W904"/>
          <cell r="X904"/>
          <cell r="Y904"/>
          <cell r="Z904"/>
          <cell r="AA904"/>
          <cell r="AB904"/>
          <cell r="AC904"/>
          <cell r="AD904"/>
          <cell r="AE904"/>
          <cell r="AF904"/>
          <cell r="AG904"/>
        </row>
        <row r="905">
          <cell r="A905" t="str">
            <v>b0978</v>
          </cell>
          <cell r="B905" t="str">
            <v>appc, cbda, cyxa, eck0969, jw0960</v>
          </cell>
          <cell r="C905" t="str">
            <v>cytochrome bd-ii oxidase, subunit i (ec:1,10,3,-)</v>
          </cell>
          <cell r="D905">
            <v>0.05</v>
          </cell>
          <cell r="E905">
            <v>5.8000000000000003E-2</v>
          </cell>
          <cell r="F905">
            <v>8.6999999999999994E-2</v>
          </cell>
          <cell r="G905">
            <v>0.13400000000000001</v>
          </cell>
          <cell r="H905">
            <v>0.20100000000000001</v>
          </cell>
          <cell r="I905">
            <v>7.0223800295769898E-2</v>
          </cell>
          <cell r="J905">
            <v>6.37820841996425E-2</v>
          </cell>
          <cell r="K905">
            <v>7.6289724011940702E-2</v>
          </cell>
          <cell r="L905">
            <v>9.5029911402914793E-2</v>
          </cell>
          <cell r="M905">
            <v>0.118056178157531</v>
          </cell>
          <cell r="N905">
            <v>1</v>
          </cell>
          <cell r="O905"/>
          <cell r="P905"/>
          <cell r="Q905">
            <v>1.35324364393078</v>
          </cell>
          <cell r="R905">
            <v>1.6811419726687999</v>
          </cell>
          <cell r="S905"/>
          <cell r="T905"/>
          <cell r="U905"/>
          <cell r="V905"/>
          <cell r="W905"/>
          <cell r="X905"/>
          <cell r="Y905"/>
          <cell r="Z905"/>
          <cell r="AA905"/>
          <cell r="AB905"/>
          <cell r="AC905"/>
          <cell r="AD905"/>
          <cell r="AE905"/>
          <cell r="AF905"/>
          <cell r="AG905"/>
        </row>
        <row r="906">
          <cell r="A906" t="str">
            <v>b0979</v>
          </cell>
          <cell r="B906" t="str">
            <v>appb, cbdb, cyxb, eck0970, jw0961</v>
          </cell>
          <cell r="C906" t="str">
            <v>cytochrome bd-ii oxidase, subunit ii (ec:1,10,3,-)</v>
          </cell>
          <cell r="D906">
            <v>0.16400000000000001</v>
          </cell>
          <cell r="E906">
            <v>0.38400000000000001</v>
          </cell>
          <cell r="F906">
            <v>0.49399999999999999</v>
          </cell>
          <cell r="G906">
            <v>1.0349999999999999</v>
          </cell>
          <cell r="H906">
            <v>2.0550000000000002</v>
          </cell>
          <cell r="I906">
            <v>0.22836070664795499</v>
          </cell>
          <cell r="J906">
            <v>0.42315332196601402</v>
          </cell>
          <cell r="K906">
            <v>0.431378173974932</v>
          </cell>
          <cell r="L906">
            <v>0.73229780868132399</v>
          </cell>
          <cell r="M906">
            <v>1.20671993904068</v>
          </cell>
          <cell r="N906">
            <v>1</v>
          </cell>
          <cell r="O906">
            <v>1.8530040836594299</v>
          </cell>
          <cell r="P906">
            <v>1.8890210155110101</v>
          </cell>
          <cell r="Q906">
            <v>3.20675925132009</v>
          </cell>
          <cell r="R906">
            <v>5.2842713475264604</v>
          </cell>
          <cell r="S906"/>
          <cell r="T906"/>
          <cell r="U906"/>
          <cell r="V906"/>
          <cell r="W906"/>
          <cell r="X906"/>
          <cell r="Y906"/>
          <cell r="Z906"/>
          <cell r="AA906"/>
          <cell r="AB906"/>
          <cell r="AC906"/>
          <cell r="AD906"/>
          <cell r="AE906"/>
          <cell r="AF906"/>
          <cell r="AG906"/>
        </row>
        <row r="907">
          <cell r="A907" t="str">
            <v>b0980</v>
          </cell>
          <cell r="B907" t="str">
            <v>appa, eck0971, jw0963</v>
          </cell>
          <cell r="C907" t="str">
            <v>phosphoanhydride phosphorylase (ec:3,1,3,26 3,1,3,2)</v>
          </cell>
          <cell r="D907">
            <v>6.5000000000000002E-2</v>
          </cell>
          <cell r="E907">
            <v>9.1999999999999998E-2</v>
          </cell>
          <cell r="F907">
            <v>0.14399999999999999</v>
          </cell>
          <cell r="G907">
            <v>0.192</v>
          </cell>
          <cell r="H907">
            <v>0.246</v>
          </cell>
          <cell r="I907">
            <v>9.0223105405174003E-2</v>
          </cell>
          <cell r="J907">
            <v>0.1010637316619</v>
          </cell>
          <cell r="K907">
            <v>0.12568417141364999</v>
          </cell>
          <cell r="L907">
            <v>0.135936169667494</v>
          </cell>
          <cell r="M907">
            <v>0.14424662964447099</v>
          </cell>
          <cell r="N907">
            <v>1</v>
          </cell>
          <cell r="O907">
            <v>1.1201535483404499</v>
          </cell>
          <cell r="P907">
            <v>1.3930375245811799</v>
          </cell>
          <cell r="Q907">
            <v>1.5066669347838599</v>
          </cell>
          <cell r="R907">
            <v>1.5987770427174699</v>
          </cell>
          <cell r="S907"/>
          <cell r="T907"/>
          <cell r="U907"/>
          <cell r="V907"/>
          <cell r="W907"/>
          <cell r="X907"/>
          <cell r="Y907"/>
          <cell r="Z907"/>
          <cell r="AA907"/>
          <cell r="AB907"/>
          <cell r="AC907"/>
          <cell r="AD907"/>
          <cell r="AE907"/>
          <cell r="AF907"/>
          <cell r="AG907"/>
        </row>
        <row r="908">
          <cell r="A908" t="str">
            <v>b0981</v>
          </cell>
          <cell r="B908" t="str">
            <v>etk, eck0972, jw0964, yccc</v>
          </cell>
          <cell r="C908" t="str">
            <v>cryptic autophosphorylating protein tyrosine kinase etk</v>
          </cell>
          <cell r="D908">
            <v>7.8E-2</v>
          </cell>
          <cell r="E908">
            <v>0.13900000000000001</v>
          </cell>
          <cell r="F908">
            <v>0.159</v>
          </cell>
          <cell r="G908">
            <v>0.19700000000000001</v>
          </cell>
          <cell r="H908">
            <v>0.30199999999999999</v>
          </cell>
          <cell r="I908">
            <v>0.10917355567008701</v>
          </cell>
          <cell r="J908">
            <v>0.15380703354938599</v>
          </cell>
          <cell r="K908">
            <v>0.138576122185497</v>
          </cell>
          <cell r="L908">
            <v>0.13954501468421901</v>
          </cell>
          <cell r="M908">
            <v>0.17726188435488799</v>
          </cell>
          <cell r="N908">
            <v>1</v>
          </cell>
          <cell r="O908">
            <v>1.4088304865161401</v>
          </cell>
          <cell r="P908">
            <v>1.26931949165658</v>
          </cell>
          <cell r="Q908">
            <v>1.2781942827429</v>
          </cell>
          <cell r="R908">
            <v>1.6236705241199401</v>
          </cell>
          <cell r="S908"/>
          <cell r="T908"/>
          <cell r="U908"/>
          <cell r="V908"/>
          <cell r="W908"/>
          <cell r="X908"/>
          <cell r="Y908"/>
          <cell r="Z908"/>
          <cell r="AA908"/>
          <cell r="AB908"/>
          <cell r="AC908"/>
          <cell r="AD908"/>
          <cell r="AE908"/>
          <cell r="AF908"/>
          <cell r="AG908"/>
        </row>
        <row r="909">
          <cell r="A909" t="str">
            <v>b0982</v>
          </cell>
          <cell r="B909" t="str">
            <v>etp, eck0973, jw5132, yccy</v>
          </cell>
          <cell r="C909" t="str">
            <v>phosphotyrosine-protein phosphatase</v>
          </cell>
          <cell r="D909">
            <v>1.7999999999999999E-2</v>
          </cell>
          <cell r="E909">
            <v>3.2000000000000001E-2</v>
          </cell>
          <cell r="F909">
            <v>7.5999999999999998E-2</v>
          </cell>
          <cell r="G909">
            <v>9.8000000000000004E-2</v>
          </cell>
          <cell r="H909">
            <v>0.123</v>
          </cell>
          <cell r="I909">
            <v>2.4767726662273799E-2</v>
          </cell>
          <cell r="J909">
            <v>3.4831037788958998E-2</v>
          </cell>
          <cell r="K909">
            <v>6.6682503992308101E-2</v>
          </cell>
          <cell r="L909">
            <v>6.9470266571958997E-2</v>
          </cell>
          <cell r="M909">
            <v>7.24785490594195E-2</v>
          </cell>
          <cell r="N909"/>
          <cell r="O909"/>
          <cell r="P909"/>
          <cell r="Q909"/>
          <cell r="R909"/>
          <cell r="S909"/>
          <cell r="T909"/>
          <cell r="U909"/>
          <cell r="V909"/>
          <cell r="W909"/>
          <cell r="X909"/>
          <cell r="Y909"/>
          <cell r="Z909"/>
          <cell r="AA909"/>
          <cell r="AB909"/>
          <cell r="AC909"/>
          <cell r="AD909"/>
          <cell r="AE909"/>
          <cell r="AF909"/>
          <cell r="AG909"/>
        </row>
        <row r="910">
          <cell r="A910" t="str">
            <v>b0983</v>
          </cell>
          <cell r="B910" t="str">
            <v>gfce, eck0974, jw0966, yccz</v>
          </cell>
          <cell r="C910" t="str">
            <v>predicted exopolysaccharide export protein</v>
          </cell>
          <cell r="D910">
            <v>6.8000000000000005E-2</v>
          </cell>
          <cell r="E910">
            <v>0.123</v>
          </cell>
          <cell r="F910">
            <v>0.14299999999999999</v>
          </cell>
          <cell r="G910">
            <v>0.218</v>
          </cell>
          <cell r="H910">
            <v>0.32900000000000001</v>
          </cell>
          <cell r="I910">
            <v>9.4720767688582494E-2</v>
          </cell>
          <cell r="J910">
            <v>0.135409063029124</v>
          </cell>
          <cell r="K910">
            <v>0.124860930623622</v>
          </cell>
          <cell r="L910">
            <v>0.15457585417888001</v>
          </cell>
          <cell r="M910">
            <v>0.193042896224947</v>
          </cell>
          <cell r="N910">
            <v>1</v>
          </cell>
          <cell r="O910">
            <v>1.4295604473383801</v>
          </cell>
          <cell r="P910">
            <v>1.3182001547341</v>
          </cell>
          <cell r="Q910">
            <v>1.6319109098343201</v>
          </cell>
          <cell r="R910">
            <v>2.0380208156633901</v>
          </cell>
          <cell r="S910"/>
          <cell r="T910"/>
          <cell r="U910"/>
          <cell r="V910"/>
          <cell r="W910"/>
          <cell r="X910"/>
          <cell r="Y910"/>
          <cell r="Z910"/>
          <cell r="AA910"/>
          <cell r="AB910"/>
          <cell r="AC910"/>
          <cell r="AD910"/>
          <cell r="AE910"/>
          <cell r="AF910"/>
          <cell r="AG910"/>
        </row>
        <row r="911">
          <cell r="A911" t="str">
            <v>b0984</v>
          </cell>
          <cell r="B911" t="str">
            <v>gfcd, eck0975, jw0967, ymca</v>
          </cell>
          <cell r="C911" t="str">
            <v>conserved protein</v>
          </cell>
          <cell r="D911">
            <v>1.6E-2</v>
          </cell>
          <cell r="E911">
            <v>1.9E-2</v>
          </cell>
          <cell r="F911">
            <v>0.03</v>
          </cell>
          <cell r="G911">
            <v>4.2000000000000003E-2</v>
          </cell>
          <cell r="H911">
            <v>7.4999999999999997E-2</v>
          </cell>
          <cell r="I911">
            <v>2.2068229759772E-2</v>
          </cell>
          <cell r="J911">
            <v>2.0848580193560302E-2</v>
          </cell>
          <cell r="K911">
            <v>2.5792133951592799E-2</v>
          </cell>
          <cell r="L911">
            <v>2.9772971387982398E-2</v>
          </cell>
          <cell r="M911">
            <v>4.3779928564482297E-2</v>
          </cell>
          <cell r="N911"/>
          <cell r="O911"/>
          <cell r="P911"/>
          <cell r="Q911"/>
          <cell r="R911"/>
          <cell r="S911"/>
          <cell r="T911"/>
          <cell r="U911"/>
          <cell r="V911"/>
          <cell r="W911"/>
          <cell r="X911"/>
          <cell r="Y911"/>
          <cell r="Z911"/>
          <cell r="AA911"/>
          <cell r="AB911"/>
          <cell r="AC911"/>
          <cell r="AD911"/>
          <cell r="AE911"/>
          <cell r="AF911"/>
          <cell r="AG911"/>
        </row>
        <row r="912">
          <cell r="A912" t="str">
            <v>b0985</v>
          </cell>
          <cell r="B912" t="str">
            <v>gfcc, eck0976, jw0968, ymcb</v>
          </cell>
          <cell r="C912" t="str">
            <v>conserved protein</v>
          </cell>
          <cell r="D912">
            <v>0.02</v>
          </cell>
          <cell r="E912">
            <v>1.4E-2</v>
          </cell>
          <cell r="F912">
            <v>3.7999999999999999E-2</v>
          </cell>
          <cell r="G912">
            <v>5.2999999999999999E-2</v>
          </cell>
          <cell r="H912">
            <v>7.4999999999999997E-2</v>
          </cell>
          <cell r="I912">
            <v>2.8395541060071101E-2</v>
          </cell>
          <cell r="J912">
            <v>1.5947360846962601E-2</v>
          </cell>
          <cell r="K912">
            <v>3.3201301061849202E-2</v>
          </cell>
          <cell r="L912">
            <v>3.7595142961734197E-2</v>
          </cell>
          <cell r="M912">
            <v>4.4135162801666399E-2</v>
          </cell>
          <cell r="N912"/>
          <cell r="O912"/>
          <cell r="P912"/>
          <cell r="Q912"/>
          <cell r="R912"/>
          <cell r="S912"/>
          <cell r="T912"/>
          <cell r="U912"/>
          <cell r="V912"/>
          <cell r="W912"/>
          <cell r="X912"/>
          <cell r="Y912"/>
          <cell r="Z912"/>
          <cell r="AA912"/>
          <cell r="AB912"/>
          <cell r="AC912"/>
          <cell r="AD912"/>
          <cell r="AE912"/>
          <cell r="AF912"/>
          <cell r="AG912"/>
        </row>
        <row r="913">
          <cell r="A913" t="str">
            <v>b0986</v>
          </cell>
          <cell r="B913" t="str">
            <v>gfcb, eck0977, jw0969, ymcc</v>
          </cell>
          <cell r="C913" t="str">
            <v>predicted outer membrane lipoprotein</v>
          </cell>
          <cell r="D913">
            <v>1.2E-2</v>
          </cell>
          <cell r="E913">
            <v>1.2E-2</v>
          </cell>
          <cell r="F913">
            <v>3.7999999999999999E-2</v>
          </cell>
          <cell r="G913">
            <v>5.0999999999999997E-2</v>
          </cell>
          <cell r="H913">
            <v>0.115</v>
          </cell>
          <cell r="I913">
            <v>1.7001163431284001E-2</v>
          </cell>
          <cell r="J913">
            <v>1.34893919854557E-2</v>
          </cell>
          <cell r="K913">
            <v>3.3481202930458899E-2</v>
          </cell>
          <cell r="L913">
            <v>3.6088450167251401E-2</v>
          </cell>
          <cell r="M913">
            <v>6.7462211043425202E-2</v>
          </cell>
          <cell r="N913"/>
          <cell r="O913"/>
          <cell r="P913"/>
          <cell r="Q913"/>
          <cell r="R913"/>
          <cell r="S913"/>
          <cell r="T913"/>
          <cell r="U913"/>
          <cell r="V913"/>
          <cell r="W913"/>
          <cell r="X913"/>
          <cell r="Y913"/>
          <cell r="Z913"/>
          <cell r="AA913"/>
          <cell r="AB913"/>
          <cell r="AC913"/>
          <cell r="AD913"/>
          <cell r="AE913"/>
          <cell r="AF913"/>
          <cell r="AG913"/>
        </row>
        <row r="914">
          <cell r="A914" t="str">
            <v>b0987</v>
          </cell>
          <cell r="B914" t="str">
            <v>gfca, eck0978, jw5133, ymcd</v>
          </cell>
          <cell r="C914" t="str">
            <v>predicted protein</v>
          </cell>
          <cell r="D914">
            <v>0.38</v>
          </cell>
          <cell r="E914">
            <v>0.51400000000000001</v>
          </cell>
          <cell r="F914">
            <v>0.54500000000000004</v>
          </cell>
          <cell r="G914">
            <v>0.82199999999999995</v>
          </cell>
          <cell r="H914">
            <v>0.79900000000000004</v>
          </cell>
          <cell r="I914">
            <v>0.52970407963632304</v>
          </cell>
          <cell r="J914">
            <v>0.56665749202405302</v>
          </cell>
          <cell r="K914">
            <v>0.47556150717576107</v>
          </cell>
          <cell r="L914">
            <v>0.58192625894692895</v>
          </cell>
          <cell r="M914">
            <v>0.46933978003723298</v>
          </cell>
          <cell r="N914">
            <v>1</v>
          </cell>
          <cell r="O914">
            <v>1.0697623707431201</v>
          </cell>
          <cell r="P914">
            <v>0.89778713334106308</v>
          </cell>
          <cell r="Q914">
            <v>1.0985874591459801</v>
          </cell>
          <cell r="R914">
            <v>0.88604146745380097</v>
          </cell>
          <cell r="S914"/>
          <cell r="T914"/>
          <cell r="U914"/>
          <cell r="V914"/>
          <cell r="W914"/>
          <cell r="X914"/>
          <cell r="Y914"/>
          <cell r="Z914"/>
          <cell r="AA914"/>
          <cell r="AB914"/>
          <cell r="AC914"/>
          <cell r="AD914"/>
          <cell r="AE914"/>
          <cell r="AF914"/>
          <cell r="AG914"/>
        </row>
        <row r="915">
          <cell r="A915" t="str">
            <v>b0989</v>
          </cell>
          <cell r="B915" t="str">
            <v>csph, cspk, eck0979, jw5134</v>
          </cell>
          <cell r="C915" t="str">
            <v>stress protein, member of the cspa-family</v>
          </cell>
          <cell r="D915">
            <v>1.2E-2</v>
          </cell>
          <cell r="E915">
            <v>0.03</v>
          </cell>
          <cell r="F915">
            <v>4.7E-2</v>
          </cell>
          <cell r="G915">
            <v>7.0000000000000007E-2</v>
          </cell>
          <cell r="H915">
            <v>0.14699999999999999</v>
          </cell>
          <cell r="I915">
            <v>1.6461443957275002E-2</v>
          </cell>
          <cell r="J915">
            <v>3.31163469364706E-2</v>
          </cell>
          <cell r="K915">
            <v>4.0750419106410501E-2</v>
          </cell>
          <cell r="L915">
            <v>4.9621618979970701E-2</v>
          </cell>
          <cell r="M915">
            <v>8.6117390832519805E-2</v>
          </cell>
          <cell r="N915"/>
          <cell r="O915"/>
          <cell r="P915"/>
          <cell r="Q915"/>
          <cell r="R915"/>
          <cell r="S915"/>
          <cell r="T915"/>
          <cell r="U915"/>
          <cell r="V915"/>
          <cell r="W915"/>
          <cell r="X915"/>
          <cell r="Y915"/>
          <cell r="Z915"/>
          <cell r="AA915"/>
          <cell r="AB915"/>
          <cell r="AC915"/>
          <cell r="AD915"/>
          <cell r="AE915"/>
          <cell r="AF915"/>
          <cell r="AG915"/>
        </row>
        <row r="916">
          <cell r="A916" t="str">
            <v>b0990</v>
          </cell>
          <cell r="B916" t="str">
            <v>cspg, cspi, eck0980, jw0974</v>
          </cell>
          <cell r="C916" t="str">
            <v>dna-binding transcriptional regulator</v>
          </cell>
          <cell r="D916">
            <v>3.1E-2</v>
          </cell>
          <cell r="E916">
            <v>0.29299999999999998</v>
          </cell>
          <cell r="F916">
            <v>0.17199999999999999</v>
          </cell>
          <cell r="G916">
            <v>0.23400000000000001</v>
          </cell>
          <cell r="H916">
            <v>1.4870000000000001</v>
          </cell>
          <cell r="I916">
            <v>4.3627324149062202E-2</v>
          </cell>
          <cell r="J916">
            <v>0.322575296725848</v>
          </cell>
          <cell r="K916">
            <v>0.150101493245896</v>
          </cell>
          <cell r="L916">
            <v>0.16540238922905501</v>
          </cell>
          <cell r="M916">
            <v>0.87337028380185389</v>
          </cell>
          <cell r="N916"/>
          <cell r="O916"/>
          <cell r="P916"/>
          <cell r="Q916"/>
          <cell r="R916"/>
          <cell r="S916"/>
          <cell r="T916"/>
          <cell r="U916"/>
          <cell r="V916"/>
          <cell r="W916"/>
          <cell r="X916"/>
          <cell r="Y916"/>
          <cell r="Z916"/>
          <cell r="AA916"/>
          <cell r="AB916"/>
          <cell r="AC916"/>
          <cell r="AD916"/>
          <cell r="AE916"/>
          <cell r="AF916"/>
          <cell r="AG916"/>
        </row>
        <row r="917">
          <cell r="A917" t="str">
            <v>b0991</v>
          </cell>
          <cell r="B917" t="str">
            <v>ymce, eck0981, jw0975, sfa</v>
          </cell>
          <cell r="C917" t="str">
            <v>cold shock gene</v>
          </cell>
          <cell r="D917">
            <v>2.3E-2</v>
          </cell>
          <cell r="E917">
            <v>3.6999999999999998E-2</v>
          </cell>
          <cell r="F917">
            <v>0.114</v>
          </cell>
          <cell r="G917">
            <v>0.185</v>
          </cell>
          <cell r="H917">
            <v>0.28399999999999997</v>
          </cell>
          <cell r="I917">
            <v>3.2501906724822997E-2</v>
          </cell>
          <cell r="J917">
            <v>4.0475535144575199E-2</v>
          </cell>
          <cell r="K917">
            <v>9.9612135593447906E-2</v>
          </cell>
          <cell r="L917">
            <v>0.13082063185628601</v>
          </cell>
          <cell r="M917">
            <v>0.16685244473800701</v>
          </cell>
          <cell r="N917"/>
          <cell r="O917"/>
          <cell r="P917"/>
          <cell r="Q917"/>
          <cell r="R917"/>
          <cell r="S917"/>
          <cell r="T917"/>
          <cell r="U917"/>
          <cell r="V917"/>
          <cell r="W917"/>
          <cell r="X917"/>
          <cell r="Y917"/>
          <cell r="Z917"/>
          <cell r="AA917"/>
          <cell r="AB917"/>
          <cell r="AC917"/>
          <cell r="AD917"/>
          <cell r="AE917"/>
          <cell r="AF917"/>
          <cell r="AG917"/>
        </row>
        <row r="918">
          <cell r="A918" t="str">
            <v>b0992</v>
          </cell>
          <cell r="B918" t="str">
            <v>yccm, eck0983, jw0977</v>
          </cell>
          <cell r="C918" t="str">
            <v>predicted 4fe-4s membrane protein</v>
          </cell>
          <cell r="D918">
            <v>2.1999999999999999E-2</v>
          </cell>
          <cell r="E918">
            <v>4.2000000000000003E-2</v>
          </cell>
          <cell r="F918">
            <v>0.06</v>
          </cell>
          <cell r="G918">
            <v>9.0999999999999998E-2</v>
          </cell>
          <cell r="H918">
            <v>0.153</v>
          </cell>
          <cell r="I918">
            <v>3.0164921402364001E-2</v>
          </cell>
          <cell r="J918">
            <v>4.6605738921926397E-2</v>
          </cell>
          <cell r="K918">
            <v>5.2135839232504602E-2</v>
          </cell>
          <cell r="L918">
            <v>6.4354728760751101E-2</v>
          </cell>
          <cell r="M918">
            <v>8.9702027225923506E-2</v>
          </cell>
          <cell r="N918"/>
          <cell r="O918"/>
          <cell r="P918"/>
          <cell r="Q918"/>
          <cell r="R918"/>
          <cell r="S918"/>
          <cell r="T918"/>
          <cell r="U918"/>
          <cell r="V918"/>
          <cell r="W918"/>
          <cell r="X918"/>
          <cell r="Y918"/>
          <cell r="Z918"/>
          <cell r="AA918"/>
          <cell r="AB918"/>
          <cell r="AC918"/>
          <cell r="AD918"/>
          <cell r="AE918"/>
          <cell r="AF918"/>
          <cell r="AG918"/>
        </row>
        <row r="919">
          <cell r="A919" t="str">
            <v>b0993</v>
          </cell>
          <cell r="B919" t="str">
            <v>tors, eck0984, jw5135, ycci</v>
          </cell>
          <cell r="C919" t="str">
            <v>hybrid sensory histidine kinase in two-component regulatory system</v>
          </cell>
          <cell r="D919">
            <v>1.7000000000000001E-2</v>
          </cell>
          <cell r="E919">
            <v>2.4E-2</v>
          </cell>
          <cell r="F919">
            <v>3.7999999999999999E-2</v>
          </cell>
          <cell r="G919">
            <v>5.0999999999999997E-2</v>
          </cell>
          <cell r="H919">
            <v>7.2999999999999995E-2</v>
          </cell>
          <cell r="I919">
            <v>2.3448112548321801E-2</v>
          </cell>
          <cell r="J919">
            <v>2.6735930760044001E-2</v>
          </cell>
          <cell r="K919">
            <v>3.3481202930458899E-2</v>
          </cell>
          <cell r="L919">
            <v>3.6386179881131298E-2</v>
          </cell>
          <cell r="M919">
            <v>4.2703461179075801E-2</v>
          </cell>
          <cell r="N919"/>
          <cell r="O919"/>
          <cell r="P919"/>
          <cell r="Q919"/>
          <cell r="R919"/>
          <cell r="S919"/>
          <cell r="T919"/>
          <cell r="U919"/>
          <cell r="V919"/>
          <cell r="W919"/>
          <cell r="X919"/>
          <cell r="Y919"/>
          <cell r="Z919"/>
          <cell r="AA919"/>
          <cell r="AB919"/>
          <cell r="AC919"/>
          <cell r="AD919"/>
          <cell r="AE919"/>
          <cell r="AF919"/>
          <cell r="AG919"/>
        </row>
        <row r="920">
          <cell r="A920" t="str">
            <v>b0994</v>
          </cell>
          <cell r="B920" t="str">
            <v>tort, eck0985, jw0979, ycch</v>
          </cell>
          <cell r="C920" t="str">
            <v>periplasmic sensory protein associated with the torrs two-component</v>
          </cell>
          <cell r="D920">
            <v>6.8000000000000005E-2</v>
          </cell>
          <cell r="E920">
            <v>0.11700000000000001</v>
          </cell>
          <cell r="F920">
            <v>0.113</v>
          </cell>
          <cell r="G920">
            <v>0.17</v>
          </cell>
          <cell r="H920">
            <v>0.224</v>
          </cell>
          <cell r="I920">
            <v>9.4751351792109695E-2</v>
          </cell>
          <cell r="J920">
            <v>0.12878579364182999</v>
          </cell>
          <cell r="K920">
            <v>9.8788894803419403E-2</v>
          </cell>
          <cell r="L920">
            <v>0.11999409680611101</v>
          </cell>
          <cell r="M920">
            <v>0.13132902101959301</v>
          </cell>
          <cell r="N920">
            <v>1</v>
          </cell>
          <cell r="O920">
            <v>1.3591974278572201</v>
          </cell>
          <cell r="P920">
            <v>1.0426119832059799</v>
          </cell>
          <cell r="Q920">
            <v>1.2664103945386</v>
          </cell>
          <cell r="R920">
            <v>1.38603849481469</v>
          </cell>
          <cell r="S920"/>
          <cell r="T920"/>
          <cell r="U920"/>
          <cell r="V920"/>
          <cell r="W920"/>
          <cell r="X920"/>
          <cell r="Y920"/>
          <cell r="Z920"/>
          <cell r="AA920"/>
          <cell r="AB920"/>
          <cell r="AC920"/>
          <cell r="AD920"/>
          <cell r="AE920"/>
          <cell r="AF920"/>
          <cell r="AG920"/>
        </row>
        <row r="921">
          <cell r="A921" t="str">
            <v>b0995</v>
          </cell>
          <cell r="B921" t="str">
            <v>torr, eck0986, jw0980</v>
          </cell>
          <cell r="C921" t="str">
            <v>dna-binding response regulator in two-component regulatory system</v>
          </cell>
          <cell r="D921">
            <v>0.05</v>
          </cell>
          <cell r="E921">
            <v>5.5E-2</v>
          </cell>
          <cell r="F921">
            <v>0.14199999999999999</v>
          </cell>
          <cell r="G921">
            <v>0.20200000000000001</v>
          </cell>
          <cell r="H921">
            <v>0.19400000000000001</v>
          </cell>
          <cell r="I921">
            <v>6.8965354388872205E-2</v>
          </cell>
          <cell r="J921">
            <v>6.0102490095590197E-2</v>
          </cell>
          <cell r="K921">
            <v>0.12430935929430301</v>
          </cell>
          <cell r="L921">
            <v>0.14284710787452301</v>
          </cell>
          <cell r="M921">
            <v>0.11410554285308901</v>
          </cell>
          <cell r="N921">
            <v>1</v>
          </cell>
          <cell r="O921"/>
          <cell r="P921">
            <v>1.80248996609754</v>
          </cell>
          <cell r="Q921">
            <v>2.0712879552399102</v>
          </cell>
          <cell r="R921">
            <v>1.6545342783230901</v>
          </cell>
          <cell r="S921"/>
          <cell r="T921"/>
          <cell r="U921"/>
          <cell r="V921"/>
          <cell r="W921"/>
          <cell r="X921"/>
          <cell r="Y921"/>
          <cell r="Z921"/>
          <cell r="AA921"/>
          <cell r="AB921"/>
          <cell r="AC921"/>
          <cell r="AD921"/>
          <cell r="AE921"/>
          <cell r="AF921"/>
          <cell r="AG921"/>
        </row>
        <row r="922">
          <cell r="A922" t="str">
            <v>b0996</v>
          </cell>
          <cell r="B922" t="str">
            <v>torc, eck0987, jw0981</v>
          </cell>
          <cell r="C922" t="str">
            <v>trimethylamine n-oxide (tmao) reductase i, cytochrome c-type subunit</v>
          </cell>
          <cell r="D922">
            <v>1.6E-2</v>
          </cell>
          <cell r="E922">
            <v>1.7000000000000001E-2</v>
          </cell>
          <cell r="F922">
            <v>2.3E-2</v>
          </cell>
          <cell r="G922">
            <v>3.4000000000000002E-2</v>
          </cell>
          <cell r="H922">
            <v>4.9000000000000002E-2</v>
          </cell>
          <cell r="I922">
            <v>2.2578264662710599E-2</v>
          </cell>
          <cell r="J922">
            <v>1.9133889341071901E-2</v>
          </cell>
          <cell r="K922">
            <v>1.9757778960683901E-2</v>
          </cell>
          <cell r="L922">
            <v>2.3755222322593202E-2</v>
          </cell>
          <cell r="M922">
            <v>2.8709385168791301E-2</v>
          </cell>
          <cell r="N922"/>
          <cell r="O922"/>
          <cell r="P922"/>
          <cell r="Q922"/>
          <cell r="R922"/>
          <cell r="S922"/>
          <cell r="T922"/>
          <cell r="U922"/>
          <cell r="V922"/>
          <cell r="W922"/>
          <cell r="X922"/>
          <cell r="Y922"/>
          <cell r="Z922"/>
          <cell r="AA922"/>
          <cell r="AB922"/>
          <cell r="AC922"/>
          <cell r="AD922"/>
          <cell r="AE922"/>
          <cell r="AF922"/>
          <cell r="AG922"/>
        </row>
        <row r="923">
          <cell r="A923" t="str">
            <v>b0997</v>
          </cell>
          <cell r="B923" t="str">
            <v>tora, eck0988, jw0982</v>
          </cell>
          <cell r="C923" t="str">
            <v>trimethylamine n-oxide (tmao) reductase i, catalytic subunit</v>
          </cell>
          <cell r="D923">
            <v>5.0999999999999997E-2</v>
          </cell>
          <cell r="E923">
            <v>6.7000000000000004E-2</v>
          </cell>
          <cell r="F923">
            <v>7.6999999999999999E-2</v>
          </cell>
          <cell r="G923">
            <v>0.108</v>
          </cell>
          <cell r="H923">
            <v>0.127</v>
          </cell>
          <cell r="I923">
            <v>7.0944325793572002E-2</v>
          </cell>
          <cell r="J923">
            <v>7.3349028870178398E-2</v>
          </cell>
          <cell r="K923">
            <v>6.7505744782336605E-2</v>
          </cell>
          <cell r="L923">
            <v>7.6687956605409294E-2</v>
          </cell>
          <cell r="M923">
            <v>7.4631483830232506E-2</v>
          </cell>
          <cell r="N923">
            <v>1</v>
          </cell>
          <cell r="O923">
            <v>1.0338956364685701</v>
          </cell>
          <cell r="P923"/>
          <cell r="Q923"/>
          <cell r="R923"/>
          <cell r="S923"/>
          <cell r="T923"/>
          <cell r="U923"/>
          <cell r="V923"/>
          <cell r="W923"/>
          <cell r="X923"/>
          <cell r="Y923"/>
          <cell r="Z923"/>
          <cell r="AA923"/>
          <cell r="AB923"/>
          <cell r="AC923"/>
          <cell r="AD923"/>
          <cell r="AE923"/>
          <cell r="AF923"/>
          <cell r="AG923"/>
        </row>
        <row r="924">
          <cell r="A924" t="str">
            <v>b0998</v>
          </cell>
          <cell r="B924" t="str">
            <v>tord, eck0989, jw0983</v>
          </cell>
          <cell r="C924" t="str">
            <v>chaperone involved in maturation of tora subunit of trimethylamine</v>
          </cell>
          <cell r="D924">
            <v>2.9000000000000001E-2</v>
          </cell>
          <cell r="E924">
            <v>0.05</v>
          </cell>
          <cell r="F924">
            <v>6.5000000000000002E-2</v>
          </cell>
          <cell r="G924">
            <v>9.5000000000000001E-2</v>
          </cell>
          <cell r="H924">
            <v>0.112</v>
          </cell>
          <cell r="I924">
            <v>4.0779404391208002E-2</v>
          </cell>
          <cell r="J924">
            <v>5.5436764771651902E-2</v>
          </cell>
          <cell r="K924">
            <v>5.6531945051256798E-2</v>
          </cell>
          <cell r="L924">
            <v>6.7368114349716596E-2</v>
          </cell>
          <cell r="M924">
            <v>6.5664510509796395E-2</v>
          </cell>
          <cell r="N924"/>
          <cell r="O924"/>
          <cell r="P924"/>
          <cell r="Q924"/>
          <cell r="R924"/>
          <cell r="S924"/>
          <cell r="T924"/>
          <cell r="U924"/>
          <cell r="V924"/>
          <cell r="W924"/>
          <cell r="X924"/>
          <cell r="Y924"/>
          <cell r="Z924"/>
          <cell r="AA924"/>
          <cell r="AB924"/>
          <cell r="AC924"/>
          <cell r="AD924"/>
          <cell r="AE924"/>
          <cell r="AF924"/>
          <cell r="AG924"/>
        </row>
        <row r="925">
          <cell r="A925" t="str">
            <v>b0999</v>
          </cell>
          <cell r="B925" t="str">
            <v>cbpm, eck0990, jw0984, yccd</v>
          </cell>
          <cell r="C925" t="str">
            <v>modulator of cbpa co-chaperone</v>
          </cell>
          <cell r="D925">
            <v>0.64300000000000002</v>
          </cell>
          <cell r="E925">
            <v>0.84499999999999997</v>
          </cell>
          <cell r="F925">
            <v>0.92100000000000004</v>
          </cell>
          <cell r="G925">
            <v>1.5029999999999999</v>
          </cell>
          <cell r="H925">
            <v>2.089</v>
          </cell>
          <cell r="I925">
            <v>0.89584437360930091</v>
          </cell>
          <cell r="J925">
            <v>0.93143037393517403</v>
          </cell>
          <cell r="K925">
            <v>0.80375468052852095</v>
          </cell>
          <cell r="L925">
            <v>1.0634093389658601</v>
          </cell>
          <cell r="M925">
            <v>1.2264515862151799</v>
          </cell>
          <cell r="N925">
            <v>1</v>
          </cell>
          <cell r="O925">
            <v>1.03972341778796</v>
          </cell>
          <cell r="P925">
            <v>0.89720346994003397</v>
          </cell>
          <cell r="Q925">
            <v>1.1870469584816901</v>
          </cell>
          <cell r="R925">
            <v>1.3690453636203499</v>
          </cell>
          <cell r="S925"/>
          <cell r="T925"/>
          <cell r="U925"/>
          <cell r="V925"/>
          <cell r="W925"/>
          <cell r="X925"/>
          <cell r="Y925"/>
          <cell r="Z925"/>
          <cell r="AA925"/>
          <cell r="AB925"/>
          <cell r="AC925"/>
          <cell r="AD925"/>
          <cell r="AE925"/>
          <cell r="AF925"/>
          <cell r="AG925"/>
        </row>
        <row r="926">
          <cell r="A926" t="str">
            <v>b1000</v>
          </cell>
          <cell r="B926" t="str">
            <v>cbpa, eck0991, jw0985</v>
          </cell>
          <cell r="C926" t="str">
            <v>curved dna-binding protein, dnaj homologue that functions as a</v>
          </cell>
          <cell r="D926">
            <v>0.311</v>
          </cell>
          <cell r="E926">
            <v>0.46400000000000002</v>
          </cell>
          <cell r="F926">
            <v>0.77700000000000002</v>
          </cell>
          <cell r="G926">
            <v>1.079</v>
          </cell>
          <cell r="H926">
            <v>1.276</v>
          </cell>
          <cell r="I926">
            <v>0.43252578927608598</v>
          </cell>
          <cell r="J926">
            <v>0.51170643367413604</v>
          </cell>
          <cell r="K926">
            <v>0.67807874152277103</v>
          </cell>
          <cell r="L926">
            <v>0.76387520257766917</v>
          </cell>
          <cell r="M926">
            <v>0.74922130024292299</v>
          </cell>
          <cell r="N926">
            <v>1</v>
          </cell>
          <cell r="O926">
            <v>1.1830657185333899</v>
          </cell>
          <cell r="P926">
            <v>1.56771863859878</v>
          </cell>
          <cell r="Q926">
            <v>1.76608013098169</v>
          </cell>
          <cell r="R926">
            <v>1.73220029607226</v>
          </cell>
          <cell r="S926">
            <v>409</v>
          </cell>
          <cell r="T926">
            <v>419</v>
          </cell>
          <cell r="U926">
            <v>488.5</v>
          </cell>
          <cell r="V926">
            <v>540</v>
          </cell>
          <cell r="W926">
            <v>613.5</v>
          </cell>
          <cell r="X926">
            <v>563.43820014252299</v>
          </cell>
          <cell r="Y926">
            <v>460.96877753779694</v>
          </cell>
          <cell r="Z926">
            <v>399.083623931624</v>
          </cell>
          <cell r="AA926">
            <v>370.73851992409902</v>
          </cell>
          <cell r="AB926">
            <v>362.75469340785799</v>
          </cell>
          <cell r="AC926">
            <v>1</v>
          </cell>
          <cell r="AD926">
            <v>0.81813547150547083</v>
          </cell>
          <cell r="AE926">
            <v>0.70830061545467604</v>
          </cell>
          <cell r="AF926">
            <v>0.65799322770504298</v>
          </cell>
          <cell r="AG926">
            <v>0.64382339237222197</v>
          </cell>
        </row>
        <row r="927">
          <cell r="A927" t="str">
            <v>b1001</v>
          </cell>
          <cell r="B927" t="str">
            <v>ycce, eck0992, jw0986</v>
          </cell>
          <cell r="C927" t="str">
            <v>predicted protein</v>
          </cell>
          <cell r="D927">
            <v>6.0000000000000001E-3</v>
          </cell>
          <cell r="E927">
            <v>1.4999999999999999E-2</v>
          </cell>
          <cell r="F927">
            <v>2.5000000000000001E-2</v>
          </cell>
          <cell r="G927">
            <v>3.1E-2</v>
          </cell>
          <cell r="H927">
            <v>5.7000000000000002E-2</v>
          </cell>
          <cell r="I927">
            <v>8.9953245668169604E-3</v>
          </cell>
          <cell r="J927">
            <v>1.6683279667773099E-2</v>
          </cell>
          <cell r="K927">
            <v>2.1955831870059998E-2</v>
          </cell>
          <cell r="L927">
            <v>2.2257551640652299E-2</v>
          </cell>
          <cell r="M927">
            <v>3.3370488947601397E-2</v>
          </cell>
          <cell r="N927"/>
          <cell r="O927"/>
          <cell r="P927"/>
          <cell r="Q927"/>
          <cell r="R927"/>
          <cell r="S927"/>
          <cell r="T927"/>
          <cell r="U927"/>
          <cell r="V927"/>
          <cell r="W927"/>
          <cell r="X927"/>
          <cell r="Y927"/>
          <cell r="Z927"/>
          <cell r="AA927"/>
          <cell r="AB927"/>
          <cell r="AC927"/>
          <cell r="AD927"/>
          <cell r="AE927"/>
          <cell r="AF927"/>
          <cell r="AG927"/>
        </row>
        <row r="928">
          <cell r="A928" t="str">
            <v>b1002</v>
          </cell>
          <cell r="B928" t="str">
            <v>agp, eck0993, jw0987</v>
          </cell>
          <cell r="C928" t="str">
            <v>glucose-1-phosphatase/inositol phosphatase (ec:3,1,3,10)</v>
          </cell>
          <cell r="D928">
            <v>0.628</v>
          </cell>
          <cell r="E928">
            <v>1.2</v>
          </cell>
          <cell r="F928">
            <v>0.75900000000000001</v>
          </cell>
          <cell r="G928">
            <v>0.73199999999999998</v>
          </cell>
          <cell r="H928">
            <v>0.39800000000000002</v>
          </cell>
          <cell r="I928">
            <v>0.87503458975642612</v>
          </cell>
          <cell r="J928">
            <v>1.3236751054271501</v>
          </cell>
          <cell r="K928">
            <v>0.66270883597293895</v>
          </cell>
          <cell r="L928">
            <v>0.51816698961393803</v>
          </cell>
          <cell r="M928">
            <v>0.23359342263321001</v>
          </cell>
          <cell r="N928">
            <v>1</v>
          </cell>
          <cell r="O928">
            <v>1.5127117498242</v>
          </cell>
          <cell r="P928">
            <v>0.75735158784684098</v>
          </cell>
          <cell r="Q928">
            <v>0.592167436213207</v>
          </cell>
          <cell r="R928">
            <v>0.26695335860749603</v>
          </cell>
          <cell r="S928">
            <v>2396</v>
          </cell>
          <cell r="T928">
            <v>2306.5</v>
          </cell>
          <cell r="U928">
            <v>1738.5</v>
          </cell>
          <cell r="V928">
            <v>1107</v>
          </cell>
          <cell r="W928">
            <v>699</v>
          </cell>
          <cell r="X928">
            <v>3300.7284291967799</v>
          </cell>
          <cell r="Y928">
            <v>2537.5286047516202</v>
          </cell>
          <cell r="Z928">
            <v>1420.2802051281999</v>
          </cell>
          <cell r="AA928">
            <v>760.01396584440204</v>
          </cell>
          <cell r="AB928">
            <v>413.30974847936898</v>
          </cell>
          <cell r="AC928">
            <v>1</v>
          </cell>
          <cell r="AD928">
            <v>0.76877836489235696</v>
          </cell>
          <cell r="AE928">
            <v>0.43029295974943998</v>
          </cell>
          <cell r="AF928">
            <v>0.230256436464647</v>
          </cell>
          <cell r="AG928">
            <v>0.125217738249355</v>
          </cell>
        </row>
        <row r="929">
          <cell r="A929" t="str">
            <v>b1003</v>
          </cell>
          <cell r="B929" t="str">
            <v>yccj, eck0994, jw0988</v>
          </cell>
          <cell r="C929" t="str">
            <v>predicted protein</v>
          </cell>
          <cell r="D929">
            <v>0.57499999999999996</v>
          </cell>
          <cell r="E929">
            <v>0.61599999999999999</v>
          </cell>
          <cell r="F929">
            <v>1.1379999999999999</v>
          </cell>
          <cell r="G929">
            <v>1.3720000000000001</v>
          </cell>
          <cell r="H929">
            <v>1.6080000000000001</v>
          </cell>
          <cell r="I929">
            <v>0.80130351241205389</v>
          </cell>
          <cell r="J929">
            <v>0.67901021839718601</v>
          </cell>
          <cell r="K929">
            <v>0.99337996410368401</v>
          </cell>
          <cell r="L929">
            <v>0.97107703921294308</v>
          </cell>
          <cell r="M929">
            <v>0.94406189700149901</v>
          </cell>
          <cell r="N929">
            <v>1</v>
          </cell>
          <cell r="O929">
            <v>0.84738205671064004</v>
          </cell>
          <cell r="P929">
            <v>1.2397049915748499</v>
          </cell>
          <cell r="Q929">
            <v>1.2118716867842501</v>
          </cell>
          <cell r="R929">
            <v>1.1781576922828101</v>
          </cell>
          <cell r="S929">
            <v>2491.5</v>
          </cell>
          <cell r="T929">
            <v>1952.5</v>
          </cell>
          <cell r="U929">
            <v>2390.5</v>
          </cell>
          <cell r="V929">
            <v>2909.5</v>
          </cell>
          <cell r="W929">
            <v>2906.5</v>
          </cell>
          <cell r="X929">
            <v>3432.2891825308002</v>
          </cell>
          <cell r="Y929">
            <v>2148.0704967602601</v>
          </cell>
          <cell r="Z929">
            <v>1952.93634188034</v>
          </cell>
          <cell r="AA929">
            <v>1997.5254142947499</v>
          </cell>
          <cell r="AB929">
            <v>1718.5762288344599</v>
          </cell>
          <cell r="AC929">
            <v>1</v>
          </cell>
          <cell r="AD929">
            <v>0.62584193304376001</v>
          </cell>
          <cell r="AE929">
            <v>0.56898945223500796</v>
          </cell>
          <cell r="AF929">
            <v>0.58198051156688302</v>
          </cell>
          <cell r="AG929">
            <v>0.50070845940995701</v>
          </cell>
        </row>
        <row r="930">
          <cell r="A930" t="str">
            <v>b1004</v>
          </cell>
          <cell r="B930" t="str">
            <v>wrba, eck0995, jw0989</v>
          </cell>
          <cell r="C930" t="str">
            <v>nad(p)h:quinone oxidoreductase</v>
          </cell>
          <cell r="D930">
            <v>1.5649999999999999</v>
          </cell>
          <cell r="E930">
            <v>1.2470000000000001</v>
          </cell>
          <cell r="F930">
            <v>2.4049999999999998</v>
          </cell>
          <cell r="G930">
            <v>3.1389999999999998</v>
          </cell>
          <cell r="H930">
            <v>3.95</v>
          </cell>
          <cell r="I930">
            <v>2.1795680420722001</v>
          </cell>
          <cell r="J930">
            <v>1.3744535040630701</v>
          </cell>
          <cell r="K930">
            <v>2.0998155859019798</v>
          </cell>
          <cell r="L930">
            <v>2.2215418375081999</v>
          </cell>
          <cell r="M930">
            <v>2.3194319813138198</v>
          </cell>
          <cell r="N930">
            <v>1</v>
          </cell>
          <cell r="O930">
            <v>0.63060821113724896</v>
          </cell>
          <cell r="P930">
            <v>0.96340905416542988</v>
          </cell>
          <cell r="Q930">
            <v>1.0192578504665999</v>
          </cell>
          <cell r="R930">
            <v>1.06417048540895</v>
          </cell>
          <cell r="S930">
            <v>6443.5</v>
          </cell>
          <cell r="T930">
            <v>5409.5</v>
          </cell>
          <cell r="U930">
            <v>6410</v>
          </cell>
          <cell r="V930">
            <v>6238</v>
          </cell>
          <cell r="W930">
            <v>6416</v>
          </cell>
          <cell r="X930">
            <v>8876.5624513896</v>
          </cell>
          <cell r="Y930">
            <v>5951.3379524838001</v>
          </cell>
          <cell r="Z930">
            <v>5236.6960683760599</v>
          </cell>
          <cell r="AA930">
            <v>4282.7164579380096</v>
          </cell>
          <cell r="AB930">
            <v>3793.6986355416698</v>
          </cell>
          <cell r="AC930">
            <v>1</v>
          </cell>
          <cell r="AD930">
            <v>0.67045525619572899</v>
          </cell>
          <cell r="AE930">
            <v>0.58994640065381099</v>
          </cell>
          <cell r="AF930">
            <v>0.48247466081507401</v>
          </cell>
          <cell r="AG930">
            <v>0.42738375990896998</v>
          </cell>
        </row>
        <row r="931">
          <cell r="A931" t="str">
            <v>b1006</v>
          </cell>
          <cell r="B931" t="str">
            <v>rutg, eck0997, jw5137, ycdg</v>
          </cell>
          <cell r="C931" t="str">
            <v>predicted transporter</v>
          </cell>
          <cell r="D931">
            <v>3.9E-2</v>
          </cell>
          <cell r="E931">
            <v>5.8999999999999997E-2</v>
          </cell>
          <cell r="F931">
            <v>7.8E-2</v>
          </cell>
          <cell r="G931">
            <v>9.8000000000000004E-2</v>
          </cell>
          <cell r="H931">
            <v>0.12</v>
          </cell>
          <cell r="I931">
            <v>5.4631304691649403E-2</v>
          </cell>
          <cell r="J931">
            <v>6.4518003020452894E-2</v>
          </cell>
          <cell r="K931">
            <v>6.8328985572365095E-2</v>
          </cell>
          <cell r="L931">
            <v>6.9172536858079198E-2</v>
          </cell>
          <cell r="M931">
            <v>7.0325614288606494E-2</v>
          </cell>
          <cell r="N931"/>
          <cell r="O931"/>
          <cell r="P931"/>
          <cell r="Q931"/>
          <cell r="R931"/>
          <cell r="S931"/>
          <cell r="T931"/>
          <cell r="U931"/>
          <cell r="V931"/>
          <cell r="W931"/>
          <cell r="X931"/>
          <cell r="Y931"/>
          <cell r="Z931"/>
          <cell r="AA931"/>
          <cell r="AB931"/>
          <cell r="AC931"/>
          <cell r="AD931"/>
          <cell r="AE931"/>
          <cell r="AF931"/>
          <cell r="AG931"/>
        </row>
        <row r="932">
          <cell r="A932" t="str">
            <v>b1007</v>
          </cell>
          <cell r="B932" t="str">
            <v>rutf, eck0998, jw5138, ycdh</v>
          </cell>
          <cell r="C932" t="str">
            <v>predicted oxidoreductase, flavin:nadh component</v>
          </cell>
          <cell r="D932">
            <v>4.2999999999999997E-2</v>
          </cell>
          <cell r="E932">
            <v>4.3999999999999997E-2</v>
          </cell>
          <cell r="F932">
            <v>6.9000000000000006E-2</v>
          </cell>
          <cell r="G932">
            <v>8.7999999999999995E-2</v>
          </cell>
          <cell r="H932">
            <v>0.20300000000000001</v>
          </cell>
          <cell r="I932">
            <v>6.0328943272271299E-2</v>
          </cell>
          <cell r="J932">
            <v>4.8570642173490303E-2</v>
          </cell>
          <cell r="K932">
            <v>6.0368247132789599E-2</v>
          </cell>
          <cell r="L932">
            <v>6.2252576538508693E-2</v>
          </cell>
          <cell r="M932">
            <v>0.119132645542937</v>
          </cell>
          <cell r="N932">
            <v>1</v>
          </cell>
          <cell r="O932"/>
          <cell r="P932"/>
          <cell r="Q932"/>
          <cell r="R932">
            <v>1.97471792279335</v>
          </cell>
          <cell r="S932"/>
          <cell r="T932"/>
          <cell r="U932"/>
          <cell r="V932"/>
          <cell r="W932"/>
          <cell r="X932"/>
          <cell r="Y932"/>
          <cell r="Z932"/>
          <cell r="AA932"/>
          <cell r="AB932"/>
          <cell r="AC932"/>
          <cell r="AD932"/>
          <cell r="AE932"/>
          <cell r="AF932"/>
          <cell r="AG932"/>
        </row>
        <row r="933">
          <cell r="A933" t="str">
            <v>b1008</v>
          </cell>
          <cell r="B933" t="str">
            <v>rute, eck0999, jw0993, ycdi</v>
          </cell>
          <cell r="C933" t="str">
            <v>predicted oxidoreductase</v>
          </cell>
          <cell r="D933">
            <v>4.8000000000000001E-2</v>
          </cell>
          <cell r="E933">
            <v>3.9E-2</v>
          </cell>
          <cell r="F933">
            <v>4.7E-2</v>
          </cell>
          <cell r="G933">
            <v>0.124</v>
          </cell>
          <cell r="H933">
            <v>0.10199999999999999</v>
          </cell>
          <cell r="I933">
            <v>6.6505133119847806E-2</v>
          </cell>
          <cell r="J933">
            <v>4.3419210427817101E-2</v>
          </cell>
          <cell r="K933">
            <v>4.1433708962134198E-2</v>
          </cell>
          <cell r="L933">
            <v>8.7812221369464497E-2</v>
          </cell>
          <cell r="M933">
            <v>5.9926939345579702E-2</v>
          </cell>
          <cell r="N933"/>
          <cell r="O933"/>
          <cell r="P933"/>
          <cell r="Q933"/>
          <cell r="R933"/>
          <cell r="S933"/>
          <cell r="T933"/>
          <cell r="U933"/>
          <cell r="V933"/>
          <cell r="W933"/>
          <cell r="X933"/>
          <cell r="Y933"/>
          <cell r="Z933"/>
          <cell r="AA933"/>
          <cell r="AB933"/>
          <cell r="AC933"/>
          <cell r="AD933"/>
          <cell r="AE933"/>
          <cell r="AF933"/>
          <cell r="AG933"/>
        </row>
        <row r="934">
          <cell r="A934" t="str">
            <v>b1009</v>
          </cell>
          <cell r="B934" t="str">
            <v>rutd, eck1000, jw0994, ycdj</v>
          </cell>
          <cell r="C934" t="str">
            <v>predicted hydrolase</v>
          </cell>
          <cell r="D934">
            <v>4.7E-2</v>
          </cell>
          <cell r="E934">
            <v>4.4999999999999998E-2</v>
          </cell>
          <cell r="F934">
            <v>5.3999999999999999E-2</v>
          </cell>
          <cell r="G934">
            <v>8.3000000000000004E-2</v>
          </cell>
          <cell r="H934">
            <v>0.12</v>
          </cell>
          <cell r="I934">
            <v>6.5694654376377601E-2</v>
          </cell>
          <cell r="J934">
            <v>4.9799626604243703E-2</v>
          </cell>
          <cell r="K934">
            <v>4.6924725031624197E-2</v>
          </cell>
          <cell r="L934">
            <v>5.86437315217836E-2</v>
          </cell>
          <cell r="M934">
            <v>7.0691613199644704E-2</v>
          </cell>
          <cell r="N934"/>
          <cell r="O934"/>
          <cell r="P934"/>
          <cell r="Q934"/>
          <cell r="R934"/>
          <cell r="S934"/>
          <cell r="T934"/>
          <cell r="U934"/>
          <cell r="V934"/>
          <cell r="W934"/>
          <cell r="X934"/>
          <cell r="Y934"/>
          <cell r="Z934"/>
          <cell r="AA934"/>
          <cell r="AB934"/>
          <cell r="AC934"/>
          <cell r="AD934"/>
          <cell r="AE934"/>
          <cell r="AF934"/>
          <cell r="AG934"/>
        </row>
        <row r="935">
          <cell r="A935" t="str">
            <v>b1010</v>
          </cell>
          <cell r="B935" t="str">
            <v>rutc, eck1001, jw0995, ycdk</v>
          </cell>
          <cell r="C935" t="str">
            <v>conserved protein</v>
          </cell>
          <cell r="D935">
            <v>2.1999999999999999E-2</v>
          </cell>
          <cell r="E935">
            <v>1.7000000000000001E-2</v>
          </cell>
          <cell r="F935">
            <v>2.8000000000000001E-2</v>
          </cell>
          <cell r="G935">
            <v>4.2000000000000003E-2</v>
          </cell>
          <cell r="H935">
            <v>5.8999999999999997E-2</v>
          </cell>
          <cell r="I935">
            <v>3.08242786931117E-2</v>
          </cell>
          <cell r="J935">
            <v>1.88910361302045E-2</v>
          </cell>
          <cell r="K935">
            <v>2.4425554240145499E-2</v>
          </cell>
          <cell r="L935">
            <v>2.9772971387982398E-2</v>
          </cell>
          <cell r="M935">
            <v>3.44469563330079E-2</v>
          </cell>
          <cell r="N935"/>
          <cell r="O935"/>
          <cell r="P935"/>
          <cell r="Q935"/>
          <cell r="R935"/>
          <cell r="S935"/>
          <cell r="T935"/>
          <cell r="U935"/>
          <cell r="V935"/>
          <cell r="W935"/>
          <cell r="X935"/>
          <cell r="Y935"/>
          <cell r="Z935"/>
          <cell r="AA935"/>
          <cell r="AB935"/>
          <cell r="AC935"/>
          <cell r="AD935"/>
          <cell r="AE935"/>
          <cell r="AF935"/>
          <cell r="AG935"/>
        </row>
        <row r="936">
          <cell r="A936" t="str">
            <v>b1011</v>
          </cell>
          <cell r="B936" t="str">
            <v>rutb, eck1002, jw5139, ycdl</v>
          </cell>
          <cell r="C936" t="str">
            <v>predicted enzyme</v>
          </cell>
          <cell r="D936">
            <v>2.4E-2</v>
          </cell>
          <cell r="E936">
            <v>3.3000000000000002E-2</v>
          </cell>
          <cell r="F936">
            <v>3.9E-2</v>
          </cell>
          <cell r="G936">
            <v>0.06</v>
          </cell>
          <cell r="H936">
            <v>9.5000000000000001E-2</v>
          </cell>
          <cell r="I936">
            <v>3.2742981423213698E-2</v>
          </cell>
          <cell r="J936">
            <v>3.6302875430579903E-2</v>
          </cell>
          <cell r="K936">
            <v>3.4304443720487403E-2</v>
          </cell>
          <cell r="L936">
            <v>4.2403928946520397E-2</v>
          </cell>
          <cell r="M936">
            <v>5.5976304041137903E-2</v>
          </cell>
          <cell r="N936"/>
          <cell r="O936"/>
          <cell r="P936"/>
          <cell r="Q936"/>
          <cell r="R936"/>
          <cell r="S936"/>
          <cell r="T936"/>
          <cell r="U936"/>
          <cell r="V936"/>
          <cell r="W936"/>
          <cell r="X936"/>
          <cell r="Y936"/>
          <cell r="Z936"/>
          <cell r="AA936"/>
          <cell r="AB936"/>
          <cell r="AC936"/>
          <cell r="AD936"/>
          <cell r="AE936"/>
          <cell r="AF936"/>
          <cell r="AG936"/>
        </row>
        <row r="937">
          <cell r="A937" t="str">
            <v>b1012</v>
          </cell>
          <cell r="B937" t="str">
            <v>ruta, eck1003, jw0997, ycdm</v>
          </cell>
          <cell r="C937" t="str">
            <v>predicted monooxygenase</v>
          </cell>
          <cell r="D937">
            <v>3.4000000000000002E-2</v>
          </cell>
          <cell r="E937">
            <v>5.2999999999999999E-2</v>
          </cell>
          <cell r="F937">
            <v>7.0000000000000007E-2</v>
          </cell>
          <cell r="G937">
            <v>0.123</v>
          </cell>
          <cell r="H937">
            <v>0.18</v>
          </cell>
          <cell r="I937">
            <v>4.7046447016909403E-2</v>
          </cell>
          <cell r="J937">
            <v>5.8873505664836699E-2</v>
          </cell>
          <cell r="K937">
            <v>6.0919818462108602E-2</v>
          </cell>
          <cell r="L937">
            <v>8.7216761941704898E-2</v>
          </cell>
          <cell r="M937">
            <v>0.105493803769837</v>
          </cell>
          <cell r="N937"/>
          <cell r="O937"/>
          <cell r="P937"/>
          <cell r="Q937"/>
          <cell r="R937"/>
          <cell r="S937"/>
          <cell r="T937"/>
          <cell r="U937"/>
          <cell r="V937"/>
          <cell r="W937"/>
          <cell r="X937"/>
          <cell r="Y937"/>
          <cell r="Z937"/>
          <cell r="AA937"/>
          <cell r="AB937"/>
          <cell r="AC937"/>
          <cell r="AD937"/>
          <cell r="AE937"/>
          <cell r="AF937"/>
          <cell r="AG937"/>
        </row>
        <row r="938">
          <cell r="A938" t="str">
            <v>b1013</v>
          </cell>
          <cell r="B938" t="str">
            <v>rutr, eck1004, jw0998, ycdc</v>
          </cell>
          <cell r="C938" t="str">
            <v>predicted dna-binding transcriptional regulator</v>
          </cell>
          <cell r="D938">
            <v>6.4000000000000001E-2</v>
          </cell>
          <cell r="E938">
            <v>8.6999999999999994E-2</v>
          </cell>
          <cell r="F938">
            <v>0.17699999999999999</v>
          </cell>
          <cell r="G938">
            <v>0.248</v>
          </cell>
          <cell r="H938">
            <v>0.32300000000000001</v>
          </cell>
          <cell r="I938">
            <v>8.8843222616624307E-2</v>
          </cell>
          <cell r="J938">
            <v>9.64053655261701E-2</v>
          </cell>
          <cell r="K938">
            <v>0.154769268525357</v>
          </cell>
          <cell r="L938">
            <v>0.17563346485147099</v>
          </cell>
          <cell r="M938">
            <v>0.18945825983154399</v>
          </cell>
          <cell r="N938">
            <v>1</v>
          </cell>
          <cell r="O938">
            <v>1.0851178366433001</v>
          </cell>
          <cell r="P938">
            <v>1.7420492409783099</v>
          </cell>
          <cell r="Q938">
            <v>1.97689209912345</v>
          </cell>
          <cell r="R938">
            <v>2.1325009860244801</v>
          </cell>
          <cell r="S938"/>
          <cell r="T938"/>
          <cell r="U938"/>
          <cell r="V938"/>
          <cell r="W938"/>
          <cell r="X938"/>
          <cell r="Y938"/>
          <cell r="Z938"/>
          <cell r="AA938"/>
          <cell r="AB938"/>
          <cell r="AC938"/>
          <cell r="AD938"/>
          <cell r="AE938"/>
          <cell r="AF938"/>
          <cell r="AG938"/>
        </row>
        <row r="939">
          <cell r="A939" t="str">
            <v>b1014</v>
          </cell>
          <cell r="B939" t="str">
            <v>puta, eck1005, jw0999, poaa, putc</v>
          </cell>
          <cell r="C939" t="str">
            <v>fused dna-binding transcriptional regulator/proline</v>
          </cell>
          <cell r="D939">
            <v>0.10299999999999999</v>
          </cell>
          <cell r="E939">
            <v>0.20499999999999999</v>
          </cell>
          <cell r="F939">
            <v>0.24</v>
          </cell>
          <cell r="G939">
            <v>0.28399999999999997</v>
          </cell>
          <cell r="H939">
            <v>0.29099999999999998</v>
          </cell>
          <cell r="I939">
            <v>0.14410599909286401</v>
          </cell>
          <cell r="J939">
            <v>0.22642014359875401</v>
          </cell>
          <cell r="K939">
            <v>0.20992640145726599</v>
          </cell>
          <cell r="L939">
            <v>0.20089537996854701</v>
          </cell>
          <cell r="M939">
            <v>0.17080308004244901</v>
          </cell>
          <cell r="N939">
            <v>1</v>
          </cell>
          <cell r="O939">
            <v>1.57120553636941</v>
          </cell>
          <cell r="P939">
            <v>1.4567499117228699</v>
          </cell>
          <cell r="Q939">
            <v>1.3940806158880801</v>
          </cell>
          <cell r="R939">
            <v>1.1852600246876701</v>
          </cell>
          <cell r="S939"/>
          <cell r="T939"/>
          <cell r="U939"/>
          <cell r="V939"/>
          <cell r="W939"/>
          <cell r="X939"/>
          <cell r="Y939"/>
          <cell r="Z939"/>
          <cell r="AA939"/>
          <cell r="AB939"/>
          <cell r="AC939"/>
          <cell r="AD939"/>
          <cell r="AE939"/>
          <cell r="AF939"/>
          <cell r="AG939"/>
        </row>
        <row r="940">
          <cell r="A940" t="str">
            <v>b1015</v>
          </cell>
          <cell r="B940" t="str">
            <v>putp, eck1006, jw1001, putc</v>
          </cell>
          <cell r="C940" t="str">
            <v>proline:sodium symporter</v>
          </cell>
          <cell r="D940">
            <v>0.23699999999999999</v>
          </cell>
          <cell r="E940">
            <v>0.52700000000000002</v>
          </cell>
          <cell r="F940">
            <v>0.53800000000000003</v>
          </cell>
          <cell r="G940">
            <v>0.58899999999999997</v>
          </cell>
          <cell r="H940">
            <v>0.67</v>
          </cell>
          <cell r="I940">
            <v>0.32946815477897801</v>
          </cell>
          <cell r="J940">
            <v>0.58113301522939498</v>
          </cell>
          <cell r="K940">
            <v>0.47007049110627103</v>
          </cell>
          <cell r="L940">
            <v>0.41652386971787397</v>
          </cell>
          <cell r="M940">
            <v>0.39326582991055598</v>
          </cell>
          <cell r="N940">
            <v>1</v>
          </cell>
          <cell r="O940">
            <v>1.76385185275113</v>
          </cell>
          <cell r="P940">
            <v>1.42675546722145</v>
          </cell>
          <cell r="Q940">
            <v>1.2642310453260599</v>
          </cell>
          <cell r="R940">
            <v>1.19363836597311</v>
          </cell>
          <cell r="S940"/>
          <cell r="T940"/>
          <cell r="U940"/>
          <cell r="V940"/>
          <cell r="W940"/>
          <cell r="X940"/>
          <cell r="Y940"/>
          <cell r="Z940"/>
          <cell r="AA940"/>
          <cell r="AB940"/>
          <cell r="AC940"/>
          <cell r="AD940"/>
          <cell r="AE940"/>
          <cell r="AF940"/>
          <cell r="AG940"/>
        </row>
        <row r="941">
          <cell r="A941" t="str">
            <v>b1018</v>
          </cell>
          <cell r="B941" t="str">
            <v>efeo, eck1008, jw1003, ycdo</v>
          </cell>
          <cell r="C941" t="str">
            <v>conserved protein</v>
          </cell>
          <cell r="D941">
            <v>0.13200000000000001</v>
          </cell>
          <cell r="E941">
            <v>0.27</v>
          </cell>
          <cell r="F941">
            <v>0.629</v>
          </cell>
          <cell r="G941">
            <v>0.97299999999999998</v>
          </cell>
          <cell r="H941">
            <v>1.492</v>
          </cell>
          <cell r="I941">
            <v>0.183834749574668</v>
          </cell>
          <cell r="J941">
            <v>0.29780426921736802</v>
          </cell>
          <cell r="K941">
            <v>0.549101606949006</v>
          </cell>
          <cell r="L941">
            <v>0.68868491665420095</v>
          </cell>
          <cell r="M941">
            <v>0.87624445172088916</v>
          </cell>
          <cell r="N941">
            <v>1</v>
          </cell>
          <cell r="O941">
            <v>1.6199563461553801</v>
          </cell>
          <cell r="P941">
            <v>2.9869304264805399</v>
          </cell>
          <cell r="Q941">
            <v>3.7462172861637306</v>
          </cell>
          <cell r="R941">
            <v>4.76647888251936</v>
          </cell>
          <cell r="S941">
            <v>197</v>
          </cell>
          <cell r="T941">
            <v>420</v>
          </cell>
          <cell r="U941">
            <v>762</v>
          </cell>
          <cell r="V941">
            <v>650</v>
          </cell>
          <cell r="W941">
            <v>1236</v>
          </cell>
          <cell r="X941">
            <v>271.38710373612997</v>
          </cell>
          <cell r="Y941">
            <v>462.06894168466494</v>
          </cell>
          <cell r="Z941">
            <v>622.52143589743605</v>
          </cell>
          <cell r="AA941">
            <v>446.25932953826702</v>
          </cell>
          <cell r="AB941">
            <v>730.830971560085</v>
          </cell>
          <cell r="AC941">
            <v>1</v>
          </cell>
          <cell r="AD941">
            <v>1.7026193777208201</v>
          </cell>
          <cell r="AE941">
            <v>2.2938504716226902</v>
          </cell>
          <cell r="AF941">
            <v>1.6443645383097001</v>
          </cell>
          <cell r="AG941">
            <v>2.6929465752015802</v>
          </cell>
        </row>
        <row r="942">
          <cell r="A942" t="str">
            <v>b1019</v>
          </cell>
          <cell r="B942" t="str">
            <v>efeb, eck1009, jw1004, ycdb</v>
          </cell>
          <cell r="C942" t="str">
            <v>conserved protein</v>
          </cell>
          <cell r="D942">
            <v>8.1000000000000003E-2</v>
          </cell>
          <cell r="E942">
            <v>0.192</v>
          </cell>
          <cell r="F942">
            <v>0.307</v>
          </cell>
          <cell r="G942">
            <v>0.41399999999999998</v>
          </cell>
          <cell r="H942">
            <v>0.623</v>
          </cell>
          <cell r="I942">
            <v>0.11235250337200001</v>
          </cell>
          <cell r="J942">
            <v>0.21218747360428</v>
          </cell>
          <cell r="K942">
            <v>0.26837649754928899</v>
          </cell>
          <cell r="L942">
            <v>0.29321865760891802</v>
          </cell>
          <cell r="M942">
            <v>0.36599891103820897</v>
          </cell>
          <cell r="N942">
            <v>1</v>
          </cell>
          <cell r="O942">
            <v>1.8885869672322699</v>
          </cell>
          <cell r="P942">
            <v>2.3887006474674801</v>
          </cell>
          <cell r="Q942">
            <v>2.60980973995806</v>
          </cell>
          <cell r="R942">
            <v>3.25759462453972</v>
          </cell>
          <cell r="S942"/>
          <cell r="T942"/>
          <cell r="U942"/>
          <cell r="V942"/>
          <cell r="W942"/>
          <cell r="X942"/>
          <cell r="Y942"/>
          <cell r="Z942"/>
          <cell r="AA942"/>
          <cell r="AB942"/>
          <cell r="AC942"/>
          <cell r="AD942"/>
          <cell r="AE942"/>
          <cell r="AF942"/>
          <cell r="AG942"/>
        </row>
        <row r="943">
          <cell r="A943" t="str">
            <v>b1020</v>
          </cell>
          <cell r="B943" t="str">
            <v>phoh, eck1010, jw1005, psih</v>
          </cell>
          <cell r="C943" t="str">
            <v>conserved protein with nucleoside triphosphate hydrolase domain</v>
          </cell>
          <cell r="D943">
            <v>0.28799999999999998</v>
          </cell>
          <cell r="E943">
            <v>0.35699999999999998</v>
          </cell>
          <cell r="F943">
            <v>0.71299999999999997</v>
          </cell>
          <cell r="G943">
            <v>0.86599999999999999</v>
          </cell>
          <cell r="H943">
            <v>0.55500000000000005</v>
          </cell>
          <cell r="I943">
            <v>0.40086224680089094</v>
          </cell>
          <cell r="J943">
            <v>0.39347371592272801</v>
          </cell>
          <cell r="K943">
            <v>0.62237003726154205</v>
          </cell>
          <cell r="L943">
            <v>0.61320592312939404</v>
          </cell>
          <cell r="M943">
            <v>0.32581438354098502</v>
          </cell>
          <cell r="N943">
            <v>1</v>
          </cell>
          <cell r="O943">
            <v>0.98156840426573599</v>
          </cell>
          <cell r="P943">
            <v>1.55257832891077</v>
          </cell>
          <cell r="Q943">
            <v>1.5297173231531001</v>
          </cell>
          <cell r="R943">
            <v>0.81278390804115197</v>
          </cell>
          <cell r="S943"/>
          <cell r="T943"/>
          <cell r="U943"/>
          <cell r="V943"/>
          <cell r="W943"/>
          <cell r="X943"/>
          <cell r="Y943"/>
          <cell r="Z943"/>
          <cell r="AA943"/>
          <cell r="AB943"/>
          <cell r="AC943"/>
          <cell r="AD943"/>
          <cell r="AE943"/>
          <cell r="AF943"/>
          <cell r="AG943"/>
        </row>
        <row r="944">
          <cell r="A944" t="str">
            <v>b1021</v>
          </cell>
          <cell r="B944" t="str">
            <v>pgad, eck1011, hmss, jw1006, ycdp</v>
          </cell>
          <cell r="C944" t="str">
            <v>predicted inner membrane protein</v>
          </cell>
          <cell r="D944">
            <v>3.5999999999999997E-2</v>
          </cell>
          <cell r="E944">
            <v>8.6999999999999994E-2</v>
          </cell>
          <cell r="F944">
            <v>0.104</v>
          </cell>
          <cell r="G944">
            <v>0.154</v>
          </cell>
          <cell r="H944">
            <v>0.216</v>
          </cell>
          <cell r="I944">
            <v>5.0763315127918103E-2</v>
          </cell>
          <cell r="J944">
            <v>9.5426593494492201E-2</v>
          </cell>
          <cell r="K944">
            <v>9.0556486903134489E-2</v>
          </cell>
          <cell r="L944">
            <v>0.109167561755936</v>
          </cell>
          <cell r="M944">
            <v>0.126667917240783</v>
          </cell>
          <cell r="N944"/>
          <cell r="O944"/>
          <cell r="P944"/>
          <cell r="Q944"/>
          <cell r="R944"/>
          <cell r="S944"/>
          <cell r="T944"/>
          <cell r="U944"/>
          <cell r="V944"/>
          <cell r="W944"/>
          <cell r="X944"/>
          <cell r="Y944"/>
          <cell r="Z944"/>
          <cell r="AA944"/>
          <cell r="AB944"/>
          <cell r="AC944"/>
          <cell r="AD944"/>
          <cell r="AE944"/>
          <cell r="AF944"/>
          <cell r="AG944"/>
        </row>
        <row r="945">
          <cell r="A945" t="str">
            <v>b1022</v>
          </cell>
          <cell r="B945" t="str">
            <v>pgac, eck1012, hmsr, jw1007, ycdq</v>
          </cell>
          <cell r="C945" t="str">
            <v>predicted glycosyl transferase</v>
          </cell>
          <cell r="D945">
            <v>2.1999999999999999E-2</v>
          </cell>
          <cell r="E945">
            <v>0.04</v>
          </cell>
          <cell r="F945">
            <v>0.05</v>
          </cell>
          <cell r="G945">
            <v>8.2000000000000003E-2</v>
          </cell>
          <cell r="H945">
            <v>0.122</v>
          </cell>
          <cell r="I945">
            <v>3.08548627966388E-2</v>
          </cell>
          <cell r="J945">
            <v>4.3662063638684502E-2</v>
          </cell>
          <cell r="K945">
            <v>4.3903431332219703E-2</v>
          </cell>
          <cell r="L945">
            <v>5.7741520267602299E-2</v>
          </cell>
          <cell r="M945">
            <v>7.1402081674013004E-2</v>
          </cell>
          <cell r="N945"/>
          <cell r="O945"/>
          <cell r="P945"/>
          <cell r="Q945"/>
          <cell r="R945"/>
          <cell r="S945"/>
          <cell r="T945"/>
          <cell r="U945"/>
          <cell r="V945"/>
          <cell r="W945"/>
          <cell r="X945"/>
          <cell r="Y945"/>
          <cell r="Z945"/>
          <cell r="AA945"/>
          <cell r="AB945"/>
          <cell r="AC945"/>
          <cell r="AD945"/>
          <cell r="AE945"/>
          <cell r="AF945"/>
          <cell r="AG945"/>
        </row>
        <row r="946">
          <cell r="A946" t="str">
            <v>b1023</v>
          </cell>
          <cell r="B946" t="str">
            <v>pgab, eck1013, jw5142, ycdr</v>
          </cell>
          <cell r="C946" t="str">
            <v>predicted enzyme associated with biofilm formation</v>
          </cell>
          <cell r="D946">
            <v>1.2E-2</v>
          </cell>
          <cell r="E946">
            <v>2.5999999999999999E-2</v>
          </cell>
          <cell r="F946">
            <v>3.2000000000000001E-2</v>
          </cell>
          <cell r="G946">
            <v>5.6000000000000001E-2</v>
          </cell>
          <cell r="H946">
            <v>8.4000000000000005E-2</v>
          </cell>
          <cell r="I946">
            <v>1.7360976413956699E-2</v>
          </cell>
          <cell r="J946">
            <v>2.8943687222475301E-2</v>
          </cell>
          <cell r="K946">
            <v>2.82618563216782E-2</v>
          </cell>
          <cell r="L946">
            <v>3.9399565470096702E-2</v>
          </cell>
          <cell r="M946">
            <v>4.9162265491514701E-2</v>
          </cell>
          <cell r="N946"/>
          <cell r="O946"/>
          <cell r="P946"/>
          <cell r="Q946"/>
          <cell r="R946"/>
          <cell r="S946"/>
          <cell r="T946"/>
          <cell r="U946"/>
          <cell r="V946"/>
          <cell r="W946"/>
          <cell r="X946"/>
          <cell r="Y946"/>
          <cell r="Z946"/>
          <cell r="AA946"/>
          <cell r="AB946"/>
          <cell r="AC946"/>
          <cell r="AD946"/>
          <cell r="AE946"/>
          <cell r="AF946"/>
          <cell r="AG946"/>
        </row>
        <row r="947">
          <cell r="A947" t="str">
            <v>b1024</v>
          </cell>
          <cell r="B947" t="str">
            <v>pgaa, eck1014, jw1010, ycds</v>
          </cell>
          <cell r="C947" t="str">
            <v>predicted outer membrane protein</v>
          </cell>
          <cell r="D947">
            <v>1.6E-2</v>
          </cell>
          <cell r="E947">
            <v>3.4000000000000002E-2</v>
          </cell>
          <cell r="F947">
            <v>5.5E-2</v>
          </cell>
          <cell r="G947">
            <v>8.5999999999999993E-2</v>
          </cell>
          <cell r="H947">
            <v>0.13700000000000001</v>
          </cell>
          <cell r="I947">
            <v>2.2249035783565099E-2</v>
          </cell>
          <cell r="J947">
            <v>3.7038794251390401E-2</v>
          </cell>
          <cell r="K947">
            <v>4.8299537150971801E-2</v>
          </cell>
          <cell r="L947">
            <v>6.0745883744026001E-2</v>
          </cell>
          <cell r="M947">
            <v>8.0379819668303196E-2</v>
          </cell>
          <cell r="N947"/>
          <cell r="O947"/>
          <cell r="P947"/>
          <cell r="Q947"/>
          <cell r="R947"/>
          <cell r="S947"/>
          <cell r="T947"/>
          <cell r="U947"/>
          <cell r="V947"/>
          <cell r="W947"/>
          <cell r="X947"/>
          <cell r="Y947"/>
          <cell r="Z947"/>
          <cell r="AA947"/>
          <cell r="AB947"/>
          <cell r="AC947"/>
          <cell r="AD947"/>
          <cell r="AE947"/>
          <cell r="AF947"/>
          <cell r="AG947"/>
        </row>
        <row r="948">
          <cell r="A948" t="str">
            <v>b1025</v>
          </cell>
          <cell r="B948" t="str">
            <v>ycdt, eck1015, jw5143</v>
          </cell>
          <cell r="C948" t="str">
            <v>predicted diguanylate cyclase</v>
          </cell>
          <cell r="D948">
            <v>8.3000000000000004E-2</v>
          </cell>
          <cell r="E948">
            <v>0.13900000000000001</v>
          </cell>
          <cell r="F948">
            <v>0.16600000000000001</v>
          </cell>
          <cell r="G948">
            <v>0.253</v>
          </cell>
          <cell r="H948">
            <v>0.34599999999999997</v>
          </cell>
          <cell r="I948">
            <v>0.115049301677132</v>
          </cell>
          <cell r="J948">
            <v>0.15331396793944299</v>
          </cell>
          <cell r="K948">
            <v>0.144618709584306</v>
          </cell>
          <cell r="L948">
            <v>0.178935558041774</v>
          </cell>
          <cell r="M948">
            <v>0.203097101604644</v>
          </cell>
          <cell r="N948">
            <v>1</v>
          </cell>
          <cell r="O948">
            <v>1.33259364206916</v>
          </cell>
          <cell r="P948">
            <v>1.25701510114469</v>
          </cell>
          <cell r="Q948">
            <v>1.55529460355986</v>
          </cell>
          <cell r="R948">
            <v>1.7653049487827801</v>
          </cell>
          <cell r="S948"/>
          <cell r="T948"/>
          <cell r="U948"/>
          <cell r="V948"/>
          <cell r="W948"/>
          <cell r="X948"/>
          <cell r="Y948"/>
          <cell r="Z948"/>
          <cell r="AA948"/>
          <cell r="AB948"/>
          <cell r="AC948"/>
          <cell r="AD948"/>
          <cell r="AE948"/>
          <cell r="AF948"/>
          <cell r="AG948"/>
        </row>
        <row r="949">
          <cell r="A949" t="str">
            <v>b1026</v>
          </cell>
          <cell r="B949" t="str">
            <v>insf, eck0299</v>
          </cell>
          <cell r="C949" t="str">
            <v>is3 element protein insf</v>
          </cell>
          <cell r="D949">
            <v>0.45700000000000002</v>
          </cell>
          <cell r="E949">
            <v>0.32200000000000001</v>
          </cell>
          <cell r="F949">
            <v>0.316</v>
          </cell>
          <cell r="G949">
            <v>0.40500000000000003</v>
          </cell>
          <cell r="H949">
            <v>0.39100000000000001</v>
          </cell>
          <cell r="I949">
            <v>0.63581922495369303</v>
          </cell>
          <cell r="J949">
            <v>0.355448790451452</v>
          </cell>
          <cell r="K949">
            <v>0.276337235988865</v>
          </cell>
          <cell r="L949">
            <v>0.28660544911576902</v>
          </cell>
          <cell r="M949">
            <v>0.229642787328768</v>
          </cell>
          <cell r="N949">
            <v>1</v>
          </cell>
          <cell r="O949">
            <v>0.55904064630530703</v>
          </cell>
          <cell r="P949">
            <v>0.43461604359162098</v>
          </cell>
          <cell r="Q949">
            <v>0.45076562310087898</v>
          </cell>
          <cell r="R949">
            <v>0.36117622480744199</v>
          </cell>
          <cell r="S949"/>
          <cell r="T949"/>
          <cell r="U949"/>
          <cell r="V949"/>
          <cell r="W949"/>
          <cell r="X949"/>
          <cell r="Y949"/>
          <cell r="Z949"/>
          <cell r="AA949"/>
          <cell r="AB949"/>
          <cell r="AC949"/>
          <cell r="AD949"/>
          <cell r="AE949"/>
          <cell r="AF949"/>
          <cell r="AG949"/>
        </row>
        <row r="950">
          <cell r="A950" t="str">
            <v>b1027</v>
          </cell>
          <cell r="B950" t="str">
            <v>inse, eck0298</v>
          </cell>
          <cell r="C950" t="str">
            <v>is3 element protein inse</v>
          </cell>
          <cell r="D950">
            <v>0.35</v>
          </cell>
          <cell r="E950">
            <v>0.222</v>
          </cell>
          <cell r="F950">
            <v>0.42699999999999999</v>
          </cell>
          <cell r="G950">
            <v>0.57599999999999996</v>
          </cell>
          <cell r="H950">
            <v>0.65200000000000002</v>
          </cell>
          <cell r="I950">
            <v>0.48763744429960398</v>
          </cell>
          <cell r="J950">
            <v>0.245060967329883</v>
          </cell>
          <cell r="K950">
            <v>0.37265640842219894</v>
          </cell>
          <cell r="L950">
            <v>0.40750175717606102</v>
          </cell>
          <cell r="M950">
            <v>0.38286715496752893</v>
          </cell>
          <cell r="N950">
            <v>1</v>
          </cell>
          <cell r="O950">
            <v>0.50254747701310198</v>
          </cell>
          <cell r="P950">
            <v>0.76420794337778397</v>
          </cell>
          <cell r="Q950">
            <v>0.83566543533456095</v>
          </cell>
          <cell r="R950">
            <v>0.78514716095570403</v>
          </cell>
          <cell r="S950"/>
          <cell r="T950"/>
          <cell r="U950"/>
          <cell r="V950"/>
          <cell r="W950"/>
          <cell r="X950"/>
          <cell r="Y950"/>
          <cell r="Z950"/>
          <cell r="AA950"/>
          <cell r="AB950"/>
          <cell r="AC950"/>
          <cell r="AD950"/>
          <cell r="AE950"/>
          <cell r="AF950"/>
          <cell r="AG950"/>
        </row>
        <row r="951">
          <cell r="A951" t="str">
            <v>b1028</v>
          </cell>
          <cell r="B951" t="str">
            <v>ymde, eck1016, jw5145</v>
          </cell>
          <cell r="C951" t="str">
            <v>pseudogene</v>
          </cell>
          <cell r="D951">
            <v>0.01</v>
          </cell>
          <cell r="E951">
            <v>1.7999999999999999E-2</v>
          </cell>
          <cell r="F951">
            <v>2.9000000000000001E-2</v>
          </cell>
          <cell r="G951">
            <v>3.9E-2</v>
          </cell>
          <cell r="H951">
            <v>4.7E-2</v>
          </cell>
          <cell r="I951">
            <v>1.4481573020118601E-2</v>
          </cell>
          <cell r="J951">
            <v>2.01126613727498E-2</v>
          </cell>
          <cell r="K951">
            <v>2.4968893161564299E-2</v>
          </cell>
          <cell r="L951">
            <v>2.7364067339318399E-2</v>
          </cell>
          <cell r="M951">
            <v>2.7632917783384801E-2</v>
          </cell>
          <cell r="N951"/>
          <cell r="O951"/>
          <cell r="P951"/>
          <cell r="Q951"/>
          <cell r="R951"/>
          <cell r="S951"/>
          <cell r="T951"/>
          <cell r="U951"/>
          <cell r="V951"/>
          <cell r="W951"/>
          <cell r="X951"/>
          <cell r="Y951"/>
          <cell r="Z951"/>
          <cell r="AA951"/>
          <cell r="AB951"/>
          <cell r="AC951"/>
          <cell r="AD951"/>
          <cell r="AE951"/>
          <cell r="AF951"/>
          <cell r="AG951"/>
        </row>
        <row r="952">
          <cell r="A952" t="str">
            <v>b1029</v>
          </cell>
          <cell r="B952" t="str">
            <v>ycdu, eck1017, jw1015</v>
          </cell>
          <cell r="C952" t="str">
            <v>predicted inner membrane protein</v>
          </cell>
          <cell r="D952">
            <v>1.0999999999999999E-2</v>
          </cell>
          <cell r="E952">
            <v>8.0000000000000002E-3</v>
          </cell>
          <cell r="F952">
            <v>1.4999999999999999E-2</v>
          </cell>
          <cell r="G952">
            <v>1.4999999999999999E-2</v>
          </cell>
          <cell r="H952">
            <v>2.7E-2</v>
          </cell>
          <cell r="I952">
            <v>1.4871970106318501E-2</v>
          </cell>
          <cell r="J952">
            <v>8.8310258497255097E-3</v>
          </cell>
          <cell r="K952">
            <v>1.31718526404559E-2</v>
          </cell>
          <cell r="L952">
            <v>1.0528805336295599E-2</v>
          </cell>
          <cell r="M952">
            <v>1.6147010781097499E-2</v>
          </cell>
          <cell r="N952"/>
          <cell r="O952"/>
          <cell r="P952"/>
          <cell r="Q952"/>
          <cell r="R952"/>
          <cell r="S952"/>
          <cell r="T952"/>
          <cell r="U952"/>
          <cell r="V952"/>
          <cell r="W952"/>
          <cell r="X952"/>
          <cell r="Y952"/>
          <cell r="Z952"/>
          <cell r="AA952"/>
          <cell r="AB952"/>
          <cell r="AC952"/>
          <cell r="AD952"/>
          <cell r="AE952"/>
          <cell r="AF952"/>
          <cell r="AG952"/>
        </row>
        <row r="953">
          <cell r="A953" t="str">
            <v>b1032</v>
          </cell>
          <cell r="B953" t="str">
            <v>serx, eck1018, jwr0027</v>
          </cell>
          <cell r="C953" t="str">
            <v>trna-ser</v>
          </cell>
          <cell r="D953">
            <v>2.657</v>
          </cell>
          <cell r="E953">
            <v>2.077</v>
          </cell>
          <cell r="F953">
            <v>3.9089999999999998</v>
          </cell>
          <cell r="G953">
            <v>3.702</v>
          </cell>
          <cell r="H953">
            <v>5.1150000000000002</v>
          </cell>
          <cell r="I953">
            <v>3.6995071345948105</v>
          </cell>
          <cell r="J953">
            <v>2.29017937036215</v>
          </cell>
          <cell r="K953">
            <v>3.4131563154581399</v>
          </cell>
          <cell r="L953">
            <v>2.6200214821424499</v>
          </cell>
          <cell r="M953">
            <v>3.0033440052841298</v>
          </cell>
          <cell r="N953">
            <v>1</v>
          </cell>
          <cell r="O953">
            <v>0.61904985908696797</v>
          </cell>
          <cell r="P953">
            <v>0.92259757618550187</v>
          </cell>
          <cell r="Q953">
            <v>0.70820825229450801</v>
          </cell>
          <cell r="R953">
            <v>0.81182273638541602</v>
          </cell>
          <cell r="S953"/>
          <cell r="T953"/>
          <cell r="U953"/>
          <cell r="V953"/>
          <cell r="W953"/>
          <cell r="X953"/>
          <cell r="Y953"/>
          <cell r="Z953"/>
          <cell r="AA953"/>
          <cell r="AB953"/>
          <cell r="AC953"/>
          <cell r="AD953"/>
          <cell r="AE953"/>
          <cell r="AF953"/>
          <cell r="AG953"/>
        </row>
        <row r="954">
          <cell r="A954" t="str">
            <v>b1033</v>
          </cell>
          <cell r="B954" t="str">
            <v>ghra, eck1019, jw5146, ycdw</v>
          </cell>
          <cell r="C954" t="str">
            <v>2-ketoacid reductase (ec:1,1,1,79)</v>
          </cell>
          <cell r="D954">
            <v>0.25800000000000001</v>
          </cell>
          <cell r="E954">
            <v>0.44</v>
          </cell>
          <cell r="F954">
            <v>0.85</v>
          </cell>
          <cell r="G954">
            <v>1.0649999999999999</v>
          </cell>
          <cell r="H954">
            <v>1.32</v>
          </cell>
          <cell r="I954">
            <v>0.35864449001144899</v>
          </cell>
          <cell r="J954">
            <v>0.48497050291409199</v>
          </cell>
          <cell r="K954">
            <v>0.74229152314499292</v>
          </cell>
          <cell r="L954">
            <v>0.75364412695525296</v>
          </cell>
          <cell r="M954">
            <v>0.77505651749267901</v>
          </cell>
          <cell r="N954">
            <v>1</v>
          </cell>
          <cell r="O954">
            <v>1.35223185193396</v>
          </cell>
          <cell r="P954">
            <v>2.0697140031938002</v>
          </cell>
          <cell r="Q954">
            <v>2.1013682015056099</v>
          </cell>
          <cell r="R954">
            <v>2.1610718666497202</v>
          </cell>
          <cell r="S954">
            <v>275</v>
          </cell>
          <cell r="T954">
            <v>429.5</v>
          </cell>
          <cell r="U954">
            <v>531.5</v>
          </cell>
          <cell r="V954">
            <v>596</v>
          </cell>
          <cell r="W954">
            <v>629.5</v>
          </cell>
          <cell r="X954">
            <v>378.83986562150102</v>
          </cell>
          <cell r="Y954">
            <v>472.52050107991403</v>
          </cell>
          <cell r="Z954">
            <v>434.21278632478601</v>
          </cell>
          <cell r="AA954">
            <v>409.18547754585694</v>
          </cell>
          <cell r="AB954">
            <v>372.21528850895902</v>
          </cell>
          <cell r="AC954">
            <v>1</v>
          </cell>
          <cell r="AD954">
            <v>1.2472829392036799</v>
          </cell>
          <cell r="AE954">
            <v>1.1461644502815</v>
          </cell>
          <cell r="AF954">
            <v>1.0801014219413601</v>
          </cell>
          <cell r="AG954">
            <v>0.98251351635954798</v>
          </cell>
        </row>
        <row r="955">
          <cell r="A955" t="str">
            <v>b1034</v>
          </cell>
          <cell r="B955" t="str">
            <v>ycdx, eck1020, jw1017</v>
          </cell>
          <cell r="C955" t="str">
            <v>predicted zinc-binding hydrolase</v>
          </cell>
          <cell r="D955">
            <v>0.34</v>
          </cell>
          <cell r="E955">
            <v>0.496</v>
          </cell>
          <cell r="F955">
            <v>1.026</v>
          </cell>
          <cell r="G955">
            <v>1.4350000000000001</v>
          </cell>
          <cell r="H955">
            <v>1.9630000000000001</v>
          </cell>
          <cell r="I955">
            <v>0.47369379168858106</v>
          </cell>
          <cell r="J955">
            <v>0.54703053707303795</v>
          </cell>
          <cell r="K955">
            <v>0.89541431009029315</v>
          </cell>
          <cell r="L955">
            <v>1.01588987220813</v>
          </cell>
          <cell r="M955">
            <v>1.1525413355331799</v>
          </cell>
          <cell r="N955">
            <v>1</v>
          </cell>
          <cell r="O955">
            <v>1.15481888652801</v>
          </cell>
          <cell r="P955">
            <v>1.89028086456105</v>
          </cell>
          <cell r="Q955">
            <v>2.1446130180148102</v>
          </cell>
          <cell r="R955">
            <v>2.4330936055224601</v>
          </cell>
          <cell r="S955"/>
          <cell r="T955"/>
          <cell r="U955"/>
          <cell r="V955"/>
          <cell r="W955"/>
          <cell r="X955"/>
          <cell r="Y955"/>
          <cell r="Z955"/>
          <cell r="AA955"/>
          <cell r="AB955"/>
          <cell r="AC955"/>
          <cell r="AD955"/>
          <cell r="AE955"/>
          <cell r="AF955"/>
          <cell r="AG955"/>
        </row>
        <row r="956">
          <cell r="A956" t="str">
            <v>b1035</v>
          </cell>
          <cell r="B956" t="str">
            <v>ycdy, eck1021, jw1018</v>
          </cell>
          <cell r="C956" t="str">
            <v>conserved protein</v>
          </cell>
          <cell r="D956">
            <v>0.14299999999999999</v>
          </cell>
          <cell r="E956">
            <v>0.23899999999999999</v>
          </cell>
          <cell r="F956">
            <v>0.54800000000000004</v>
          </cell>
          <cell r="G956">
            <v>0.71899999999999997</v>
          </cell>
          <cell r="H956">
            <v>1.0289999999999999</v>
          </cell>
          <cell r="I956">
            <v>0.199635936708739</v>
          </cell>
          <cell r="J956">
            <v>0.26370179106101199</v>
          </cell>
          <cell r="K956">
            <v>0.47830289900655598</v>
          </cell>
          <cell r="L956">
            <v>0.50854941764436501</v>
          </cell>
          <cell r="M956">
            <v>0.60425343745022897</v>
          </cell>
          <cell r="N956">
            <v>1</v>
          </cell>
          <cell r="O956">
            <v>1.32091343576955</v>
          </cell>
          <cell r="P956">
            <v>2.3958757470824601</v>
          </cell>
          <cell r="Q956">
            <v>2.5473841334805298</v>
          </cell>
          <cell r="R956">
            <v>3.0267768790135801</v>
          </cell>
          <cell r="S956">
            <v>319.5</v>
          </cell>
          <cell r="T956">
            <v>485</v>
          </cell>
          <cell r="U956">
            <v>672</v>
          </cell>
          <cell r="V956">
            <v>829.5</v>
          </cell>
          <cell r="W956">
            <v>1103</v>
          </cell>
          <cell r="X956">
            <v>440.14304387661599</v>
          </cell>
          <cell r="Y956">
            <v>533.57961123110101</v>
          </cell>
          <cell r="Z956">
            <v>548.99528205128195</v>
          </cell>
          <cell r="AA956">
            <v>569.49555977229602</v>
          </cell>
          <cell r="AB956">
            <v>652.18977478218005</v>
          </cell>
          <cell r="AC956">
            <v>1</v>
          </cell>
          <cell r="AD956">
            <v>1.21228682051074</v>
          </cell>
          <cell r="AE956">
            <v>1.24731104964408</v>
          </cell>
          <cell r="AF956">
            <v>1.2938874479450799</v>
          </cell>
          <cell r="AG956">
            <v>1.4817677658561501</v>
          </cell>
        </row>
        <row r="957">
          <cell r="A957" t="str">
            <v>b1036</v>
          </cell>
          <cell r="B957" t="str">
            <v>ycdz, eck1022, jw5147</v>
          </cell>
          <cell r="C957" t="str">
            <v>predicted inner membrane protein</v>
          </cell>
          <cell r="D957">
            <v>0.25800000000000001</v>
          </cell>
          <cell r="E957">
            <v>0.25800000000000001</v>
          </cell>
          <cell r="F957">
            <v>0.495</v>
          </cell>
          <cell r="G957">
            <v>0.63100000000000001</v>
          </cell>
          <cell r="H957">
            <v>1.123</v>
          </cell>
          <cell r="I957">
            <v>0.35945316969000501</v>
          </cell>
          <cell r="J957">
            <v>0.28430751804370502</v>
          </cell>
          <cell r="K957">
            <v>0.43247308422566894</v>
          </cell>
          <cell r="L957">
            <v>0.44629684110585693</v>
          </cell>
          <cell r="M957">
            <v>0.65915327410596103</v>
          </cell>
          <cell r="N957">
            <v>1</v>
          </cell>
          <cell r="O957">
            <v>0.79094452912709901</v>
          </cell>
          <cell r="P957">
            <v>1.2031416626500699</v>
          </cell>
          <cell r="Q957">
            <v>1.24159940359059</v>
          </cell>
          <cell r="R957">
            <v>1.83376675930948</v>
          </cell>
          <cell r="S957"/>
          <cell r="T957"/>
          <cell r="U957"/>
          <cell r="V957"/>
          <cell r="W957"/>
          <cell r="X957"/>
          <cell r="Y957"/>
          <cell r="Z957"/>
          <cell r="AA957"/>
          <cell r="AB957"/>
          <cell r="AC957"/>
          <cell r="AD957"/>
          <cell r="AE957"/>
          <cell r="AF957"/>
          <cell r="AG957"/>
        </row>
        <row r="958">
          <cell r="A958" t="str">
            <v>b1037</v>
          </cell>
          <cell r="B958" t="str">
            <v>csgg, agfg, eck1023, jw1020</v>
          </cell>
          <cell r="C958" t="str">
            <v>outer membrane lipoprotein</v>
          </cell>
          <cell r="D958">
            <v>0.6</v>
          </cell>
          <cell r="E958">
            <v>0.19700000000000001</v>
          </cell>
          <cell r="F958">
            <v>0.36099999999999999</v>
          </cell>
          <cell r="G958">
            <v>0.442</v>
          </cell>
          <cell r="H958">
            <v>0.39600000000000002</v>
          </cell>
          <cell r="I958">
            <v>0.83590582742322916</v>
          </cell>
          <cell r="J958">
            <v>0.21709605213908501</v>
          </cell>
          <cell r="K958">
            <v>0.31502955312020398</v>
          </cell>
          <cell r="L958">
            <v>0.312769575487026</v>
          </cell>
          <cell r="M958">
            <v>0.232516955247803</v>
          </cell>
          <cell r="N958">
            <v>1</v>
          </cell>
          <cell r="O958">
            <v>0.25971352874558601</v>
          </cell>
          <cell r="P958">
            <v>0.37687206236056198</v>
          </cell>
          <cell r="Q958">
            <v>0.37416843527837601</v>
          </cell>
          <cell r="R958">
            <v>0.27816166321577401</v>
          </cell>
          <cell r="S958"/>
          <cell r="T958"/>
          <cell r="U958"/>
          <cell r="V958"/>
          <cell r="W958"/>
          <cell r="X958"/>
          <cell r="Y958"/>
          <cell r="Z958"/>
          <cell r="AA958"/>
          <cell r="AB958"/>
          <cell r="AC958"/>
          <cell r="AD958"/>
          <cell r="AE958"/>
          <cell r="AF958"/>
          <cell r="AG958"/>
        </row>
        <row r="959">
          <cell r="A959" t="str">
            <v>b1038</v>
          </cell>
          <cell r="B959" t="str">
            <v>csgf, agff, eck1024, jw1021</v>
          </cell>
          <cell r="C959" t="str">
            <v>predicted transport protein</v>
          </cell>
          <cell r="D959">
            <v>0.95099999999999996</v>
          </cell>
          <cell r="E959">
            <v>0.191</v>
          </cell>
          <cell r="F959">
            <v>0.57199999999999995</v>
          </cell>
          <cell r="G959">
            <v>0.65100000000000002</v>
          </cell>
          <cell r="H959">
            <v>0.52200000000000002</v>
          </cell>
          <cell r="I959">
            <v>1.3248314022008001</v>
          </cell>
          <cell r="J959">
            <v>0.21071563596265899</v>
          </cell>
          <cell r="K959">
            <v>0.49915558821797706</v>
          </cell>
          <cell r="L959">
            <v>0.46102995088663706</v>
          </cell>
          <cell r="M959">
            <v>0.30679320484085199</v>
          </cell>
          <cell r="N959">
            <v>1</v>
          </cell>
          <cell r="O959">
            <v>0.15905090686454099</v>
          </cell>
          <cell r="P959">
            <v>0.37676914012513901</v>
          </cell>
          <cell r="Q959">
            <v>0.34799141243238702</v>
          </cell>
          <cell r="R959">
            <v>0.231571507386683</v>
          </cell>
          <cell r="S959">
            <v>498</v>
          </cell>
          <cell r="T959"/>
          <cell r="U959"/>
          <cell r="V959"/>
          <cell r="W959"/>
          <cell r="X959">
            <v>686.04455665275395</v>
          </cell>
          <cell r="Y959"/>
          <cell r="Z959"/>
          <cell r="AA959"/>
          <cell r="AB959"/>
          <cell r="AC959"/>
          <cell r="AD959"/>
          <cell r="AE959"/>
          <cell r="AF959"/>
          <cell r="AG959"/>
        </row>
        <row r="960">
          <cell r="A960" t="str">
            <v>b1039</v>
          </cell>
          <cell r="B960" t="str">
            <v>csge, agfe, eck1025, jw1022</v>
          </cell>
          <cell r="C960" t="str">
            <v>predicted transport protein</v>
          </cell>
          <cell r="D960">
            <v>0.76300000000000001</v>
          </cell>
          <cell r="E960">
            <v>0.159</v>
          </cell>
          <cell r="F960">
            <v>0.434</v>
          </cell>
          <cell r="G960">
            <v>0.5</v>
          </cell>
          <cell r="H960">
            <v>0.40500000000000003</v>
          </cell>
          <cell r="I960">
            <v>1.06246746915782</v>
          </cell>
          <cell r="J960">
            <v>0.175641744962832</v>
          </cell>
          <cell r="K960">
            <v>0.37869076341310798</v>
          </cell>
          <cell r="L960">
            <v>0.35396454135294397</v>
          </cell>
          <cell r="M960">
            <v>0.23789929217483599</v>
          </cell>
          <cell r="N960">
            <v>1</v>
          </cell>
          <cell r="O960">
            <v>0.16531493910308301</v>
          </cell>
          <cell r="P960">
            <v>0.35642574893448897</v>
          </cell>
          <cell r="Q960">
            <v>0.333153297986167</v>
          </cell>
          <cell r="R960">
            <v>0.22391207173939201</v>
          </cell>
          <cell r="S960"/>
          <cell r="T960"/>
          <cell r="U960"/>
          <cell r="V960"/>
          <cell r="W960"/>
          <cell r="X960"/>
          <cell r="Y960"/>
          <cell r="Z960"/>
          <cell r="AA960"/>
          <cell r="AB960"/>
          <cell r="AC960"/>
          <cell r="AD960"/>
          <cell r="AE960"/>
          <cell r="AF960"/>
          <cell r="AG960"/>
        </row>
        <row r="961">
          <cell r="A961" t="str">
            <v>b1040</v>
          </cell>
          <cell r="B961" t="str">
            <v>csgd, agfd, eck1026, jw1023</v>
          </cell>
          <cell r="C961" t="str">
            <v>dna-binding transcriptional activator in two-component regulatory</v>
          </cell>
          <cell r="D961">
            <v>1.0589999999999999</v>
          </cell>
          <cell r="E961">
            <v>0.20399999999999999</v>
          </cell>
          <cell r="F961">
            <v>0.58299999999999996</v>
          </cell>
          <cell r="G961">
            <v>0.63600000000000001</v>
          </cell>
          <cell r="H961">
            <v>0.435</v>
          </cell>
          <cell r="I961">
            <v>1.4743345960337599</v>
          </cell>
          <cell r="J961">
            <v>0.22445524034719</v>
          </cell>
          <cell r="K961">
            <v>0.509034477698319</v>
          </cell>
          <cell r="L961">
            <v>0.45020341583646201</v>
          </cell>
          <cell r="M961">
            <v>0.25547800457852399</v>
          </cell>
          <cell r="N961">
            <v>1</v>
          </cell>
          <cell r="O961">
            <v>0.15224172379256201</v>
          </cell>
          <cell r="P961">
            <v>0.34526387637360001</v>
          </cell>
          <cell r="Q961">
            <v>0.30536040939932901</v>
          </cell>
          <cell r="R961">
            <v>0.173283598760966</v>
          </cell>
          <cell r="S961">
            <v>80</v>
          </cell>
          <cell r="T961"/>
          <cell r="U961"/>
          <cell r="V961"/>
          <cell r="W961"/>
          <cell r="X961">
            <v>110.20796090807301</v>
          </cell>
          <cell r="Y961"/>
          <cell r="Z961"/>
          <cell r="AA961"/>
          <cell r="AB961"/>
          <cell r="AC961"/>
          <cell r="AD961"/>
          <cell r="AE961"/>
          <cell r="AF961"/>
          <cell r="AG961"/>
        </row>
        <row r="962">
          <cell r="A962" t="str">
            <v>b1041</v>
          </cell>
          <cell r="B962" t="str">
            <v>csgb, agfb, eck1027, jw1024</v>
          </cell>
          <cell r="C962" t="str">
            <v>curlin nucleator protein, minor subunit in curli complex</v>
          </cell>
          <cell r="D962">
            <v>2.4769999999999999</v>
          </cell>
          <cell r="E962">
            <v>0.47699999999999998</v>
          </cell>
          <cell r="F962">
            <v>0.14799999999999999</v>
          </cell>
          <cell r="G962">
            <v>0.16200000000000001</v>
          </cell>
          <cell r="H962">
            <v>0.20300000000000001</v>
          </cell>
          <cell r="I962">
            <v>3.4494982798443501</v>
          </cell>
          <cell r="J962">
            <v>0.52593910366861096</v>
          </cell>
          <cell r="K962">
            <v>0.128977134573764</v>
          </cell>
          <cell r="L962">
            <v>0.11458082928102301</v>
          </cell>
          <cell r="M962">
            <v>0.119487879780121</v>
          </cell>
          <cell r="N962">
            <v>1</v>
          </cell>
          <cell r="O962">
            <v>0.152468289879055</v>
          </cell>
          <cell r="P962">
            <v>3.7390114187731707E-2</v>
          </cell>
          <cell r="Q962">
            <v>3.3216665145342099E-2</v>
          </cell>
          <cell r="R962">
            <v>3.46392054978827E-2</v>
          </cell>
          <cell r="S962"/>
          <cell r="T962"/>
          <cell r="U962"/>
          <cell r="V962"/>
          <cell r="W962"/>
          <cell r="X962"/>
          <cell r="Y962"/>
          <cell r="Z962"/>
          <cell r="AA962"/>
          <cell r="AB962"/>
          <cell r="AC962"/>
          <cell r="AD962"/>
          <cell r="AE962"/>
          <cell r="AF962"/>
          <cell r="AG962"/>
        </row>
        <row r="963">
          <cell r="A963" t="str">
            <v>b1042</v>
          </cell>
          <cell r="B963" t="str">
            <v>csga, agfa, eck1028, jw1025</v>
          </cell>
          <cell r="C963" t="str">
            <v>cryptic curlin major subunit</v>
          </cell>
          <cell r="D963">
            <v>5.0960000000000001</v>
          </cell>
          <cell r="E963">
            <v>0.83799999999999997</v>
          </cell>
          <cell r="F963">
            <v>0.27200000000000002</v>
          </cell>
          <cell r="G963">
            <v>0.26300000000000001</v>
          </cell>
          <cell r="H963">
            <v>0.29299999999999998</v>
          </cell>
          <cell r="I963">
            <v>7.0959312004300301</v>
          </cell>
          <cell r="J963">
            <v>0.92407118572706892</v>
          </cell>
          <cell r="K963">
            <v>0.23709334752820699</v>
          </cell>
          <cell r="L963">
            <v>0.18585551836134501</v>
          </cell>
          <cell r="M963">
            <v>0.17223478166504</v>
          </cell>
          <cell r="N963">
            <v>1</v>
          </cell>
          <cell r="O963">
            <v>0.13022549960336</v>
          </cell>
          <cell r="P963">
            <v>3.3412576986913002E-2</v>
          </cell>
          <cell r="Q963">
            <v>2.6191843341164499E-2</v>
          </cell>
          <cell r="R963">
            <v>2.4272329705592701E-2</v>
          </cell>
          <cell r="S963">
            <v>1746</v>
          </cell>
          <cell r="T963"/>
          <cell r="U963"/>
          <cell r="V963"/>
          <cell r="W963"/>
          <cell r="X963">
            <v>2405.28874681869</v>
          </cell>
          <cell r="Y963"/>
          <cell r="Z963"/>
          <cell r="AA963"/>
          <cell r="AB963"/>
          <cell r="AC963"/>
          <cell r="AD963"/>
          <cell r="AE963"/>
          <cell r="AF963"/>
          <cell r="AG963"/>
        </row>
        <row r="964">
          <cell r="A964" t="str">
            <v>b1043</v>
          </cell>
          <cell r="B964" t="str">
            <v>csgc, agfc, eck1029, jw1026, ycde</v>
          </cell>
          <cell r="C964" t="str">
            <v>predicted curli production protein</v>
          </cell>
          <cell r="D964">
            <v>0.122</v>
          </cell>
          <cell r="E964">
            <v>0.09</v>
          </cell>
          <cell r="F964">
            <v>0.13500000000000001</v>
          </cell>
          <cell r="G964">
            <v>0.16700000000000001</v>
          </cell>
          <cell r="H964">
            <v>0.14099999999999999</v>
          </cell>
          <cell r="I964">
            <v>0.16998105020931301</v>
          </cell>
          <cell r="J964">
            <v>9.9591894020279403E-2</v>
          </cell>
          <cell r="K964">
            <v>0.117723432974075</v>
          </cell>
          <cell r="L964">
            <v>0.11789194458386899</v>
          </cell>
          <cell r="M964">
            <v>8.2887988676300303E-2</v>
          </cell>
          <cell r="N964">
            <v>1</v>
          </cell>
          <cell r="O964">
            <v>0.58589998060161896</v>
          </cell>
          <cell r="P964">
            <v>0.69256798230809402</v>
          </cell>
          <cell r="Q964">
            <v>0.69355933757732102</v>
          </cell>
          <cell r="R964"/>
          <cell r="S964">
            <v>373</v>
          </cell>
          <cell r="T964"/>
          <cell r="U964"/>
          <cell r="V964"/>
          <cell r="W964"/>
          <cell r="X964">
            <v>513.84461773389</v>
          </cell>
          <cell r="Y964"/>
          <cell r="Z964"/>
          <cell r="AA964"/>
          <cell r="AB964"/>
          <cell r="AC964"/>
          <cell r="AD964"/>
          <cell r="AE964"/>
          <cell r="AF964"/>
          <cell r="AG964"/>
        </row>
        <row r="965">
          <cell r="A965" t="str">
            <v>b1044</v>
          </cell>
          <cell r="B965" t="str">
            <v>ymda, eck1030, jw1031</v>
          </cell>
          <cell r="C965" t="str">
            <v>predicted protein</v>
          </cell>
          <cell r="D965">
            <v>0.23300000000000001</v>
          </cell>
          <cell r="E965">
            <v>0.23400000000000001</v>
          </cell>
          <cell r="F965">
            <v>0.45600000000000002</v>
          </cell>
          <cell r="G965">
            <v>0.61599999999999999</v>
          </cell>
          <cell r="H965">
            <v>0.41699999999999998</v>
          </cell>
          <cell r="I965">
            <v>0.32434081977589202</v>
          </cell>
          <cell r="J965">
            <v>0.25830750610447101</v>
          </cell>
          <cell r="K965">
            <v>0.39789697104447302</v>
          </cell>
          <cell r="L965">
            <v>0.43606576548344106</v>
          </cell>
          <cell r="M965">
            <v>0.245079329635497</v>
          </cell>
          <cell r="N965">
            <v>1</v>
          </cell>
          <cell r="O965">
            <v>0.79640763775263412</v>
          </cell>
          <cell r="P965">
            <v>1.22678659849046</v>
          </cell>
          <cell r="Q965">
            <v>1.3444677293001399</v>
          </cell>
          <cell r="R965">
            <v>0.75562283466150892</v>
          </cell>
          <cell r="S965"/>
          <cell r="T965"/>
          <cell r="U965"/>
          <cell r="V965"/>
          <cell r="W965"/>
          <cell r="X965"/>
          <cell r="Y965"/>
          <cell r="Z965"/>
          <cell r="AA965"/>
          <cell r="AB965"/>
          <cell r="AC965"/>
          <cell r="AD965"/>
          <cell r="AE965"/>
          <cell r="AF965"/>
          <cell r="AG965"/>
        </row>
        <row r="966">
          <cell r="A966" t="str">
            <v>b1045</v>
          </cell>
          <cell r="B966" t="str">
            <v>ymdb, eck1031, jw1032</v>
          </cell>
          <cell r="C966" t="str">
            <v>conserved protein</v>
          </cell>
          <cell r="D966">
            <v>0.23799999999999999</v>
          </cell>
          <cell r="E966">
            <v>0.42499999999999999</v>
          </cell>
          <cell r="F966">
            <v>0.42499999999999999</v>
          </cell>
          <cell r="G966">
            <v>0.52800000000000002</v>
          </cell>
          <cell r="H966">
            <v>0.68100000000000005</v>
          </cell>
          <cell r="I966">
            <v>0.33159734810394298</v>
          </cell>
          <cell r="J966">
            <v>0.46902314206713003</v>
          </cell>
          <cell r="K966">
            <v>0.37100992684214201</v>
          </cell>
          <cell r="L966">
            <v>0.37381318894493198</v>
          </cell>
          <cell r="M966">
            <v>0.40009063313403298</v>
          </cell>
          <cell r="N966">
            <v>1</v>
          </cell>
          <cell r="O966">
            <v>1.41443574488451</v>
          </cell>
          <cell r="P966">
            <v>1.11885673683326</v>
          </cell>
          <cell r="Q966">
            <v>1.1273105502271901</v>
          </cell>
          <cell r="R966">
            <v>1.2065555874367799</v>
          </cell>
          <cell r="S966">
            <v>338</v>
          </cell>
          <cell r="T966">
            <v>292</v>
          </cell>
          <cell r="U966">
            <v>292.5</v>
          </cell>
          <cell r="V966">
            <v>264</v>
          </cell>
          <cell r="W966">
            <v>289.5</v>
          </cell>
          <cell r="X966">
            <v>465.628634836608</v>
          </cell>
          <cell r="Y966">
            <v>321.247930885529</v>
          </cell>
          <cell r="Z966">
            <v>238.96</v>
          </cell>
          <cell r="AA966">
            <v>181.24994307400399</v>
          </cell>
          <cell r="AB966">
            <v>171.17764261055399</v>
          </cell>
          <cell r="AC966">
            <v>1</v>
          </cell>
          <cell r="AD966">
            <v>0.689923056382168</v>
          </cell>
          <cell r="AE966">
            <v>0.51319867834986599</v>
          </cell>
          <cell r="AF966">
            <v>0.38925858401643498</v>
          </cell>
          <cell r="AG966">
            <v>0.36762696665041106</v>
          </cell>
        </row>
        <row r="967">
          <cell r="A967" t="str">
            <v>b1046</v>
          </cell>
          <cell r="B967" t="str">
            <v>ymdc, eck1032, jw5150</v>
          </cell>
          <cell r="C967" t="str">
            <v>predicted hydrolase</v>
          </cell>
          <cell r="D967">
            <v>5.8999999999999997E-2</v>
          </cell>
          <cell r="E967">
            <v>9.5000000000000001E-2</v>
          </cell>
          <cell r="F967">
            <v>0.124</v>
          </cell>
          <cell r="G967">
            <v>0.156</v>
          </cell>
          <cell r="H967">
            <v>0.193</v>
          </cell>
          <cell r="I967">
            <v>8.2726401911188796E-2</v>
          </cell>
          <cell r="J967">
            <v>0.104257619344218</v>
          </cell>
          <cell r="K967">
            <v>0.108396114823052</v>
          </cell>
          <cell r="L967">
            <v>0.110674254550418</v>
          </cell>
          <cell r="M967">
            <v>0.113384309704866</v>
          </cell>
          <cell r="N967">
            <v>1</v>
          </cell>
          <cell r="O967">
            <v>1.26027020317098</v>
          </cell>
          <cell r="P967">
            <v>1.31029649928956</v>
          </cell>
          <cell r="Q967">
            <v>1.33783474191508</v>
          </cell>
          <cell r="R967">
            <v>1.37059399521075</v>
          </cell>
          <cell r="S967"/>
          <cell r="T967"/>
          <cell r="U967"/>
          <cell r="V967"/>
          <cell r="W967"/>
          <cell r="X967"/>
          <cell r="Y967"/>
          <cell r="Z967"/>
          <cell r="AA967"/>
          <cell r="AB967"/>
          <cell r="AC967"/>
          <cell r="AD967"/>
          <cell r="AE967"/>
          <cell r="AF967"/>
          <cell r="AG967"/>
        </row>
        <row r="968">
          <cell r="A968" t="str">
            <v>b1047</v>
          </cell>
          <cell r="B968" t="str">
            <v>opgc, eck1033, jw1034, mdoc, ymdd</v>
          </cell>
          <cell r="C968" t="str">
            <v>membrane protein required for modification of periplasmic glucan</v>
          </cell>
          <cell r="D968">
            <v>4.2999999999999997E-2</v>
          </cell>
          <cell r="E968">
            <v>3.9E-2</v>
          </cell>
          <cell r="F968">
            <v>0.11799999999999999</v>
          </cell>
          <cell r="G968">
            <v>0.16900000000000001</v>
          </cell>
          <cell r="H968">
            <v>0.34399999999999997</v>
          </cell>
          <cell r="I968">
            <v>5.9398826712062397E-2</v>
          </cell>
          <cell r="J968">
            <v>4.2683291607006603E-2</v>
          </cell>
          <cell r="K968">
            <v>0.10345667008288099</v>
          </cell>
          <cell r="L968">
            <v>0.119696367092231</v>
          </cell>
          <cell r="M968">
            <v>0.20202063421923699</v>
          </cell>
          <cell r="N968">
            <v>1</v>
          </cell>
          <cell r="O968"/>
          <cell r="P968">
            <v>1.7417291857361099</v>
          </cell>
          <cell r="Q968">
            <v>2.0151301585882</v>
          </cell>
          <cell r="R968">
            <v>3.4010879574867499</v>
          </cell>
          <cell r="S968"/>
          <cell r="T968"/>
          <cell r="U968"/>
          <cell r="V968"/>
          <cell r="W968"/>
          <cell r="X968"/>
          <cell r="Y968"/>
          <cell r="Z968"/>
          <cell r="AA968"/>
          <cell r="AB968"/>
          <cell r="AC968"/>
          <cell r="AD968"/>
          <cell r="AE968"/>
          <cell r="AF968"/>
          <cell r="AG968"/>
        </row>
        <row r="969">
          <cell r="A969" t="str">
            <v>b1048</v>
          </cell>
          <cell r="B969" t="str">
            <v>opgg, eck1034, jw1035, mdoa, mdog</v>
          </cell>
          <cell r="C969" t="str">
            <v>glucan biosynthesis protein, periplasmic</v>
          </cell>
          <cell r="D969">
            <v>0.45500000000000002</v>
          </cell>
          <cell r="E969">
            <v>0.52200000000000002</v>
          </cell>
          <cell r="F969">
            <v>1.202</v>
          </cell>
          <cell r="G969">
            <v>1.679</v>
          </cell>
          <cell r="H969">
            <v>2.4990000000000001</v>
          </cell>
          <cell r="I969">
            <v>0.63326994997145702</v>
          </cell>
          <cell r="J969">
            <v>0.57524566466291105</v>
          </cell>
          <cell r="K969">
            <v>1.04936033782562</v>
          </cell>
          <cell r="L969">
            <v>1.1885099514706301</v>
          </cell>
          <cell r="M969">
            <v>1.4675802805462399</v>
          </cell>
          <cell r="N969">
            <v>1</v>
          </cell>
          <cell r="O969">
            <v>0.90837353752351502</v>
          </cell>
          <cell r="P969">
            <v>1.65705057988764</v>
          </cell>
          <cell r="Q969">
            <v>1.8767824867170799</v>
          </cell>
          <cell r="R969">
            <v>2.31746395137238</v>
          </cell>
          <cell r="S969">
            <v>1160.5</v>
          </cell>
          <cell r="T969">
            <v>2130.5</v>
          </cell>
          <cell r="U969">
            <v>2606</v>
          </cell>
          <cell r="V969">
            <v>2834</v>
          </cell>
          <cell r="W969">
            <v>2400</v>
          </cell>
          <cell r="X969">
            <v>1598.7042329227299</v>
          </cell>
          <cell r="Y969">
            <v>2343.89971490281</v>
          </cell>
          <cell r="Z969">
            <v>2128.9906324786298</v>
          </cell>
          <cell r="AA969">
            <v>1945.69067678684</v>
          </cell>
          <cell r="AB969">
            <v>1419.08926516521</v>
          </cell>
          <cell r="AC969">
            <v>1</v>
          </cell>
          <cell r="AD969">
            <v>1.46612466936284</v>
          </cell>
          <cell r="AE969">
            <v>1.33169762651246</v>
          </cell>
          <cell r="AF969">
            <v>1.21704230008183</v>
          </cell>
          <cell r="AG969">
            <v>0.88764965772990501</v>
          </cell>
        </row>
        <row r="970">
          <cell r="A970" t="str">
            <v>b1049</v>
          </cell>
          <cell r="B970" t="str">
            <v>opgh, eck1035, jw1037, mdoa, mdoh</v>
          </cell>
          <cell r="C970" t="str">
            <v>glucan biosynthesis: glycosyl transferase</v>
          </cell>
          <cell r="D970">
            <v>0.22800000000000001</v>
          </cell>
          <cell r="E970">
            <v>0.50900000000000001</v>
          </cell>
          <cell r="F970">
            <v>0.623</v>
          </cell>
          <cell r="G970">
            <v>0.80100000000000005</v>
          </cell>
          <cell r="H970">
            <v>1.5109999999999999</v>
          </cell>
          <cell r="I970">
            <v>0.31765459502537702</v>
          </cell>
          <cell r="J970">
            <v>0.56077014145756998</v>
          </cell>
          <cell r="K970">
            <v>0.54361059087951602</v>
          </cell>
          <cell r="L970">
            <v>0.56688639733972701</v>
          </cell>
          <cell r="M970">
            <v>0.88736435981213813</v>
          </cell>
          <cell r="N970">
            <v>1</v>
          </cell>
          <cell r="O970">
            <v>1.7653455994010401</v>
          </cell>
          <cell r="P970">
            <v>1.7113260736432501</v>
          </cell>
          <cell r="Q970">
            <v>1.7846000222173399</v>
          </cell>
          <cell r="R970">
            <v>2.7934881903447599</v>
          </cell>
          <cell r="S970">
            <v>31</v>
          </cell>
          <cell r="T970">
            <v>52</v>
          </cell>
          <cell r="U970">
            <v>54</v>
          </cell>
          <cell r="V970"/>
          <cell r="W970">
            <v>66</v>
          </cell>
          <cell r="X970">
            <v>42.705584851878299</v>
          </cell>
          <cell r="Y970">
            <v>57.208535637148998</v>
          </cell>
          <cell r="Z970">
            <v>44.115692307692299</v>
          </cell>
          <cell r="AA970"/>
          <cell r="AB970">
            <v>39.024954792043403</v>
          </cell>
          <cell r="AC970">
            <v>1</v>
          </cell>
          <cell r="AD970">
            <v>1.33960314173365</v>
          </cell>
          <cell r="AE970">
            <v>1.03301927513005</v>
          </cell>
          <cell r="AF970"/>
          <cell r="AG970">
            <v>0.91381384723799197</v>
          </cell>
        </row>
        <row r="971">
          <cell r="A971" t="str">
            <v>b1050</v>
          </cell>
          <cell r="B971" t="str">
            <v>ycek, eck1036, jw5151</v>
          </cell>
          <cell r="C971" t="str">
            <v>predicted lipoprotein</v>
          </cell>
          <cell r="D971">
            <v>5.2999999999999999E-2</v>
          </cell>
          <cell r="E971">
            <v>0.105</v>
          </cell>
          <cell r="F971">
            <v>0.152</v>
          </cell>
          <cell r="G971">
            <v>0.21099999999999999</v>
          </cell>
          <cell r="H971">
            <v>0.26900000000000002</v>
          </cell>
          <cell r="I971">
            <v>7.3626731579396795E-2</v>
          </cell>
          <cell r="J971">
            <v>0.115907214277647</v>
          </cell>
          <cell r="K971">
            <v>0.13295338758960201</v>
          </cell>
          <cell r="L971">
            <v>0.149315962567003</v>
          </cell>
          <cell r="M971">
            <v>0.15824070565475501</v>
          </cell>
          <cell r="N971">
            <v>1</v>
          </cell>
          <cell r="O971">
            <v>1.57425451043765</v>
          </cell>
          <cell r="P971">
            <v>1.8057760372838101</v>
          </cell>
          <cell r="Q971">
            <v>2.0280129154719502</v>
          </cell>
          <cell r="R971">
            <v>2.14922898599829</v>
          </cell>
          <cell r="S971"/>
          <cell r="T971"/>
          <cell r="U971"/>
          <cell r="V971"/>
          <cell r="W971"/>
          <cell r="X971"/>
          <cell r="Y971"/>
          <cell r="Z971"/>
          <cell r="AA971"/>
          <cell r="AB971"/>
          <cell r="AC971"/>
          <cell r="AD971"/>
          <cell r="AE971"/>
          <cell r="AF971"/>
          <cell r="AG971"/>
        </row>
        <row r="972">
          <cell r="A972" t="str">
            <v>b1051</v>
          </cell>
          <cell r="B972" t="str">
            <v>msyb, eck1037, jw1039</v>
          </cell>
          <cell r="C972" t="str">
            <v>predicted protein</v>
          </cell>
          <cell r="D972">
            <v>1.6719999999999999</v>
          </cell>
          <cell r="E972">
            <v>0.71799999999999997</v>
          </cell>
          <cell r="F972">
            <v>2.4009999999999998</v>
          </cell>
          <cell r="G972">
            <v>3.0249999999999999</v>
          </cell>
          <cell r="H972">
            <v>3.9350000000000001</v>
          </cell>
          <cell r="I972">
            <v>2.3277507222587501</v>
          </cell>
          <cell r="J972">
            <v>0.79160579798118613</v>
          </cell>
          <cell r="K972">
            <v>2.0965226227418698</v>
          </cell>
          <cell r="L972">
            <v>2.1406495764583102</v>
          </cell>
          <cell r="M972">
            <v>2.3108202422305699</v>
          </cell>
          <cell r="N972">
            <v>1</v>
          </cell>
          <cell r="O972">
            <v>0.34007326919140402</v>
          </cell>
          <cell r="P972">
            <v>0.90066457833916613</v>
          </cell>
          <cell r="Q972">
            <v>0.91962148523408704</v>
          </cell>
          <cell r="R972">
            <v>0.99272667821932603</v>
          </cell>
          <cell r="S972">
            <v>552</v>
          </cell>
          <cell r="T972">
            <v>467</v>
          </cell>
          <cell r="U972">
            <v>510.5</v>
          </cell>
          <cell r="V972">
            <v>566</v>
          </cell>
          <cell r="W972">
            <v>532.5</v>
          </cell>
          <cell r="X972">
            <v>760.43493026570309</v>
          </cell>
          <cell r="Y972">
            <v>513.77665658747298</v>
          </cell>
          <cell r="Z972">
            <v>417.056683760684</v>
          </cell>
          <cell r="AA972">
            <v>388.58889310562898</v>
          </cell>
          <cell r="AB972">
            <v>314.86043070853202</v>
          </cell>
          <cell r="AC972">
            <v>1</v>
          </cell>
          <cell r="AD972">
            <v>0.67563526626526005</v>
          </cell>
          <cell r="AE972">
            <v>0.54844493218500601</v>
          </cell>
          <cell r="AF972">
            <v>0.51100873676312197</v>
          </cell>
          <cell r="AG972">
            <v>0.41405308748575897</v>
          </cell>
        </row>
        <row r="973">
          <cell r="A973" t="str">
            <v>b1053</v>
          </cell>
          <cell r="B973" t="str">
            <v>mdtg, eck1038, jw1040, ycee</v>
          </cell>
          <cell r="C973" t="str">
            <v>predicted drug efflux system</v>
          </cell>
          <cell r="D973">
            <v>0.02</v>
          </cell>
          <cell r="E973">
            <v>3.6999999999999998E-2</v>
          </cell>
          <cell r="F973">
            <v>5.8000000000000003E-2</v>
          </cell>
          <cell r="G973">
            <v>7.6999999999999999E-2</v>
          </cell>
          <cell r="H973">
            <v>0.13600000000000001</v>
          </cell>
          <cell r="I973">
            <v>2.7196464295314401E-2</v>
          </cell>
          <cell r="J973">
            <v>4.0718388355442697E-2</v>
          </cell>
          <cell r="K973">
            <v>5.0769259521057299E-2</v>
          </cell>
          <cell r="L973">
            <v>5.4737156791178597E-2</v>
          </cell>
          <cell r="M973">
            <v>7.9658586520080801E-2</v>
          </cell>
          <cell r="N973"/>
          <cell r="O973"/>
          <cell r="P973"/>
          <cell r="Q973"/>
          <cell r="R973"/>
          <cell r="S973"/>
          <cell r="T973"/>
          <cell r="U973"/>
          <cell r="V973"/>
          <cell r="W973"/>
          <cell r="X973"/>
          <cell r="Y973"/>
          <cell r="Z973"/>
          <cell r="AA973"/>
          <cell r="AB973"/>
          <cell r="AC973"/>
          <cell r="AD973"/>
          <cell r="AE973"/>
          <cell r="AF973"/>
          <cell r="AG973"/>
        </row>
        <row r="974">
          <cell r="A974" t="str">
            <v>b1054</v>
          </cell>
          <cell r="B974" t="str">
            <v>lpxl, eck1039, htrb, jw1041, waam</v>
          </cell>
          <cell r="C974" t="str">
            <v>lauryl-acyl carrier protein (acp)-dependent acyltransferase</v>
          </cell>
          <cell r="D974">
            <v>8.4000000000000005E-2</v>
          </cell>
          <cell r="E974">
            <v>9.1999999999999998E-2</v>
          </cell>
          <cell r="F974">
            <v>0.25900000000000001</v>
          </cell>
          <cell r="G974">
            <v>0.35699999999999998</v>
          </cell>
          <cell r="H974">
            <v>0.46</v>
          </cell>
          <cell r="I974">
            <v>0.11628076161032901</v>
          </cell>
          <cell r="J974">
            <v>0.10131394406097601</v>
          </cell>
          <cell r="K974">
            <v>0.22639121725783601</v>
          </cell>
          <cell r="L974">
            <v>0.25232142145688002</v>
          </cell>
          <cell r="M974">
            <v>0.27019331373703098</v>
          </cell>
          <cell r="N974">
            <v>1</v>
          </cell>
          <cell r="O974">
            <v>0.87128724182673412</v>
          </cell>
          <cell r="P974">
            <v>1.9469361407908601</v>
          </cell>
          <cell r="Q974">
            <v>2.1699326523371001</v>
          </cell>
          <cell r="R974">
            <v>2.3236286896922902</v>
          </cell>
          <cell r="S974"/>
          <cell r="T974"/>
          <cell r="U974"/>
          <cell r="V974"/>
          <cell r="W974"/>
          <cell r="X974"/>
          <cell r="Y974"/>
          <cell r="Z974"/>
          <cell r="AA974"/>
          <cell r="AB974"/>
          <cell r="AC974"/>
          <cell r="AD974"/>
          <cell r="AE974"/>
          <cell r="AF974"/>
          <cell r="AG974"/>
        </row>
        <row r="975">
          <cell r="A975" t="str">
            <v>b1055</v>
          </cell>
          <cell r="B975" t="str">
            <v>ycea, eck1040, jw1042</v>
          </cell>
          <cell r="C975" t="str">
            <v>conserved protein</v>
          </cell>
          <cell r="D975">
            <v>0.221</v>
          </cell>
          <cell r="E975">
            <v>0.14599999999999999</v>
          </cell>
          <cell r="F975">
            <v>0.86299999999999999</v>
          </cell>
          <cell r="G975">
            <v>1.1850000000000001</v>
          </cell>
          <cell r="H975">
            <v>1.4890000000000001</v>
          </cell>
          <cell r="I975">
            <v>0.30811955098455102</v>
          </cell>
          <cell r="J975">
            <v>0.16140907496835799</v>
          </cell>
          <cell r="K975">
            <v>0.753816894205392</v>
          </cell>
          <cell r="L975">
            <v>0.83875873667471601</v>
          </cell>
          <cell r="M975">
            <v>0.87444675118726001</v>
          </cell>
          <cell r="N975">
            <v>1</v>
          </cell>
          <cell r="O975">
            <v>0.52385210368053203</v>
          </cell>
          <cell r="P975">
            <v>2.44650783047256</v>
          </cell>
          <cell r="Q975">
            <v>2.7221860281004102</v>
          </cell>
          <cell r="R975">
            <v>2.83801124723534</v>
          </cell>
          <cell r="S975"/>
          <cell r="T975"/>
          <cell r="U975"/>
          <cell r="V975"/>
          <cell r="W975"/>
          <cell r="X975"/>
          <cell r="Y975"/>
          <cell r="Z975"/>
          <cell r="AA975"/>
          <cell r="AB975"/>
          <cell r="AC975"/>
          <cell r="AD975"/>
          <cell r="AE975"/>
          <cell r="AF975"/>
          <cell r="AG975"/>
        </row>
        <row r="976">
          <cell r="A976" t="str">
            <v>b1056</v>
          </cell>
          <cell r="B976" t="str">
            <v>ycei, eck1041, jw1043</v>
          </cell>
          <cell r="C976" t="str">
            <v>predicted protein</v>
          </cell>
          <cell r="D976">
            <v>0.161</v>
          </cell>
          <cell r="E976">
            <v>0.439</v>
          </cell>
          <cell r="F976">
            <v>0.60099999999999998</v>
          </cell>
          <cell r="G976">
            <v>0.748</v>
          </cell>
          <cell r="H976">
            <v>1.085</v>
          </cell>
          <cell r="I976">
            <v>0.223894528000531</v>
          </cell>
          <cell r="J976">
            <v>0.48447743730414894</v>
          </cell>
          <cell r="K976">
            <v>0.52495595457747102</v>
          </cell>
          <cell r="L976">
            <v>0.52930027649053502</v>
          </cell>
          <cell r="M976">
            <v>0.63726869216064697</v>
          </cell>
          <cell r="N976">
            <v>1</v>
          </cell>
          <cell r="O976">
            <v>2.16386457333607</v>
          </cell>
          <cell r="P976">
            <v>2.3446573673128199</v>
          </cell>
          <cell r="Q976">
            <v>2.3640607978113701</v>
          </cell>
          <cell r="R976">
            <v>2.8462897144102399</v>
          </cell>
          <cell r="S976">
            <v>658.5</v>
          </cell>
          <cell r="T976">
            <v>828</v>
          </cell>
          <cell r="U976">
            <v>1096.5</v>
          </cell>
          <cell r="V976">
            <v>1083</v>
          </cell>
          <cell r="W976">
            <v>1036</v>
          </cell>
          <cell r="X976">
            <v>907.14927822457503</v>
          </cell>
          <cell r="Y976">
            <v>910.93591360691084</v>
          </cell>
          <cell r="Z976">
            <v>895.79364102564091</v>
          </cell>
          <cell r="AA976">
            <v>743.53669829221997</v>
          </cell>
          <cell r="AB976">
            <v>612.57353279631695</v>
          </cell>
          <cell r="AC976">
            <v>1</v>
          </cell>
          <cell r="AD976">
            <v>1.0041742141819801</v>
          </cell>
          <cell r="AE976">
            <v>0.987482063347767</v>
          </cell>
          <cell r="AF976">
            <v>0.81964095231099199</v>
          </cell>
          <cell r="AG976">
            <v>0.67527313034434</v>
          </cell>
        </row>
        <row r="977">
          <cell r="A977" t="str">
            <v>b1057</v>
          </cell>
          <cell r="B977" t="str">
            <v>ycej, eck1042, jw1044</v>
          </cell>
          <cell r="C977" t="str">
            <v>predicted cytochrome b561</v>
          </cell>
          <cell r="D977">
            <v>8.2000000000000003E-2</v>
          </cell>
          <cell r="E977">
            <v>0.17599999999999999</v>
          </cell>
          <cell r="F977">
            <v>0.159</v>
          </cell>
          <cell r="G977">
            <v>0.26800000000000002</v>
          </cell>
          <cell r="H977">
            <v>0.36099999999999999</v>
          </cell>
          <cell r="I977">
            <v>0.11373058709563701</v>
          </cell>
          <cell r="J977">
            <v>0.19378950308401799</v>
          </cell>
          <cell r="K977">
            <v>0.13885602405410599</v>
          </cell>
          <cell r="L977">
            <v>0.18976209309195</v>
          </cell>
          <cell r="M977">
            <v>0.211708840687896</v>
          </cell>
          <cell r="N977">
            <v>1</v>
          </cell>
          <cell r="O977">
            <v>1.7039347815997801</v>
          </cell>
          <cell r="P977">
            <v>1.2209206652326601</v>
          </cell>
          <cell r="Q977">
            <v>1.6685229359836</v>
          </cell>
          <cell r="R977">
            <v>1.86149430944086</v>
          </cell>
          <cell r="S977"/>
          <cell r="T977"/>
          <cell r="U977"/>
          <cell r="V977"/>
          <cell r="W977"/>
          <cell r="X977"/>
          <cell r="Y977"/>
          <cell r="Z977"/>
          <cell r="AA977"/>
          <cell r="AB977"/>
          <cell r="AC977"/>
          <cell r="AD977"/>
          <cell r="AE977"/>
          <cell r="AF977"/>
          <cell r="AG977"/>
        </row>
        <row r="978">
          <cell r="A978" t="str">
            <v>b1058</v>
          </cell>
          <cell r="B978" t="str">
            <v>yceo, eck1043, jw1045</v>
          </cell>
          <cell r="C978" t="str">
            <v>predicted protein</v>
          </cell>
          <cell r="D978">
            <v>1.2E-2</v>
          </cell>
          <cell r="E978">
            <v>1.4E-2</v>
          </cell>
          <cell r="F978">
            <v>4.2000000000000003E-2</v>
          </cell>
          <cell r="G978">
            <v>5.8000000000000003E-2</v>
          </cell>
          <cell r="H978">
            <v>4.9000000000000002E-2</v>
          </cell>
          <cell r="I978">
            <v>1.6551397202943199E-2</v>
          </cell>
          <cell r="J978">
            <v>1.50863358266144E-2</v>
          </cell>
          <cell r="K978">
            <v>3.7045835551282297E-2</v>
          </cell>
          <cell r="L978">
            <v>4.1050612065248501E-2</v>
          </cell>
          <cell r="M978">
            <v>2.9064619405975399E-2</v>
          </cell>
          <cell r="N978"/>
          <cell r="O978"/>
          <cell r="P978"/>
          <cell r="Q978"/>
          <cell r="R978"/>
          <cell r="S978"/>
          <cell r="T978"/>
          <cell r="U978"/>
          <cell r="V978"/>
          <cell r="W978"/>
          <cell r="X978"/>
          <cell r="Y978"/>
          <cell r="Z978"/>
          <cell r="AA978"/>
          <cell r="AB978"/>
          <cell r="AC978"/>
          <cell r="AD978"/>
          <cell r="AE978"/>
          <cell r="AF978"/>
          <cell r="AG978"/>
        </row>
        <row r="979">
          <cell r="A979" t="str">
            <v>b1059</v>
          </cell>
          <cell r="B979" t="str">
            <v>sola, eck1044, jw1046</v>
          </cell>
          <cell r="C979" t="str">
            <v>n-methyltryptophan oxidase, fad-binding (ec:1,5,3,2)</v>
          </cell>
          <cell r="D979">
            <v>0.22600000000000001</v>
          </cell>
          <cell r="E979">
            <v>0.16700000000000001</v>
          </cell>
          <cell r="F979">
            <v>0.67900000000000005</v>
          </cell>
          <cell r="G979">
            <v>0.92500000000000004</v>
          </cell>
          <cell r="H979">
            <v>1.1839999999999999</v>
          </cell>
          <cell r="I979">
            <v>0.31489572898073398</v>
          </cell>
          <cell r="J979">
            <v>0.18422255841348201</v>
          </cell>
          <cell r="K979">
            <v>0.59273336882051697</v>
          </cell>
          <cell r="L979">
            <v>0.65440088899531201</v>
          </cell>
          <cell r="M979">
            <v>0.69504269673541297</v>
          </cell>
          <cell r="N979">
            <v>1</v>
          </cell>
          <cell r="O979">
            <v>0.58502717394669101</v>
          </cell>
          <cell r="P979">
            <v>1.8823163170205499</v>
          </cell>
          <cell r="Q979">
            <v>2.07815104737527</v>
          </cell>
          <cell r="R979">
            <v>2.2072153820096299</v>
          </cell>
          <cell r="S979">
            <v>199.5</v>
          </cell>
          <cell r="T979">
            <v>298</v>
          </cell>
          <cell r="U979">
            <v>350</v>
          </cell>
          <cell r="V979">
            <v>397</v>
          </cell>
          <cell r="W979">
            <v>502.5</v>
          </cell>
          <cell r="X979">
            <v>274.83110251450699</v>
          </cell>
          <cell r="Y979">
            <v>327.84891576673903</v>
          </cell>
          <cell r="Z979">
            <v>285.935042735043</v>
          </cell>
          <cell r="AA979">
            <v>272.56146742568001</v>
          </cell>
          <cell r="AB979">
            <v>297.12181489396698</v>
          </cell>
          <cell r="AC979">
            <v>1</v>
          </cell>
          <cell r="AD979">
            <v>1.19291052856521</v>
          </cell>
          <cell r="AE979">
            <v>1.04040277872098</v>
          </cell>
          <cell r="AF979">
            <v>0.99174170947879903</v>
          </cell>
          <cell r="AG979">
            <v>1.0811069495974699</v>
          </cell>
        </row>
        <row r="980">
          <cell r="A980" t="str">
            <v>b1060</v>
          </cell>
          <cell r="B980" t="str">
            <v>bsss, eck1045, jw5152, ycep</v>
          </cell>
          <cell r="C980" t="str">
            <v>predicted protein</v>
          </cell>
          <cell r="D980">
            <v>0.25</v>
          </cell>
          <cell r="E980">
            <v>0.31900000000000001</v>
          </cell>
          <cell r="F980">
            <v>0.309</v>
          </cell>
          <cell r="G980">
            <v>0.38100000000000001</v>
          </cell>
          <cell r="H980">
            <v>0.51500000000000001</v>
          </cell>
          <cell r="I980">
            <v>0.348148745306887</v>
          </cell>
          <cell r="J980">
            <v>0.351276130737456</v>
          </cell>
          <cell r="K980">
            <v>0.26947140780002699</v>
          </cell>
          <cell r="L980">
            <v>0.26976116500020397</v>
          </cell>
          <cell r="M980">
            <v>0.302487335299226</v>
          </cell>
          <cell r="N980">
            <v>1</v>
          </cell>
          <cell r="O980">
            <v>1.0089829001905899</v>
          </cell>
          <cell r="P980">
            <v>0.77401229052970799</v>
          </cell>
          <cell r="Q980">
            <v>0.77484457042180299</v>
          </cell>
          <cell r="R980">
            <v>0.86884511111073803</v>
          </cell>
          <cell r="S980"/>
          <cell r="T980"/>
          <cell r="U980"/>
          <cell r="V980"/>
          <cell r="W980"/>
          <cell r="X980"/>
          <cell r="Y980"/>
          <cell r="Z980"/>
          <cell r="AA980"/>
          <cell r="AB980"/>
          <cell r="AC980"/>
          <cell r="AD980"/>
          <cell r="AE980"/>
          <cell r="AF980"/>
          <cell r="AG980"/>
        </row>
        <row r="981">
          <cell r="A981" t="str">
            <v>b1061</v>
          </cell>
          <cell r="B981" t="str">
            <v>dini, eck1046, jw1048</v>
          </cell>
          <cell r="C981" t="str">
            <v>dna damage-inducible protein i</v>
          </cell>
          <cell r="D981">
            <v>0.112</v>
          </cell>
          <cell r="E981">
            <v>0.248</v>
          </cell>
          <cell r="F981">
            <v>0.46800000000000003</v>
          </cell>
          <cell r="G981">
            <v>0.69799999999999995</v>
          </cell>
          <cell r="H981">
            <v>1.1930000000000001</v>
          </cell>
          <cell r="I981">
            <v>0.15648986242400101</v>
          </cell>
          <cell r="J981">
            <v>0.27326873573154797</v>
          </cell>
          <cell r="K981">
            <v>0.40859910131484306</v>
          </cell>
          <cell r="L981">
            <v>0.49380728575104293</v>
          </cell>
          <cell r="M981">
            <v>0.70042503366244602</v>
          </cell>
          <cell r="N981">
            <v>1</v>
          </cell>
          <cell r="O981">
            <v>1.7462392227756001</v>
          </cell>
          <cell r="P981">
            <v>2.6110260114343098</v>
          </cell>
          <cell r="Q981">
            <v>3.1555225246035299</v>
          </cell>
          <cell r="R981">
            <v>4.4758492519130799</v>
          </cell>
          <cell r="S981"/>
          <cell r="T981"/>
          <cell r="U981"/>
          <cell r="V981"/>
          <cell r="W981"/>
          <cell r="X981"/>
          <cell r="Y981"/>
          <cell r="Z981"/>
          <cell r="AA981"/>
          <cell r="AB981"/>
          <cell r="AC981"/>
          <cell r="AD981"/>
          <cell r="AE981"/>
          <cell r="AF981"/>
          <cell r="AG981"/>
        </row>
        <row r="982">
          <cell r="A982" t="str">
            <v>b1062</v>
          </cell>
          <cell r="B982" t="str">
            <v>pyrc, eck1047, jw1049</v>
          </cell>
          <cell r="C982" t="str">
            <v>dihydro-orotase (ec:3,5,2,3)</v>
          </cell>
          <cell r="D982">
            <v>0.41099999999999998</v>
          </cell>
          <cell r="E982">
            <v>0.25800000000000001</v>
          </cell>
          <cell r="F982">
            <v>1.623</v>
          </cell>
          <cell r="G982">
            <v>2.2869999999999999</v>
          </cell>
          <cell r="H982">
            <v>3.5379999999999998</v>
          </cell>
          <cell r="I982">
            <v>0.57219259569522596</v>
          </cell>
          <cell r="J982">
            <v>0.28406466483283699</v>
          </cell>
          <cell r="K982">
            <v>1.41734897096836</v>
          </cell>
          <cell r="L982">
            <v>1.61886471971511</v>
          </cell>
          <cell r="M982">
            <v>2.07758205383454</v>
          </cell>
          <cell r="N982">
            <v>1</v>
          </cell>
          <cell r="O982">
            <v>0.49644938954110801</v>
          </cell>
          <cell r="P982">
            <v>2.4770487797840999</v>
          </cell>
          <cell r="Q982">
            <v>2.8292304582308501</v>
          </cell>
          <cell r="R982">
            <v>3.6309139081225505</v>
          </cell>
          <cell r="S982">
            <v>821.5</v>
          </cell>
          <cell r="T982">
            <v>1154</v>
          </cell>
          <cell r="U982">
            <v>1531</v>
          </cell>
          <cell r="V982">
            <v>2098.5</v>
          </cell>
          <cell r="W982">
            <v>2241</v>
          </cell>
          <cell r="X982">
            <v>1131.6979985747701</v>
          </cell>
          <cell r="Y982">
            <v>1269.58942548596</v>
          </cell>
          <cell r="Z982">
            <v>1250.7615726495701</v>
          </cell>
          <cell r="AA982">
            <v>1440.73108159393</v>
          </cell>
          <cell r="AB982">
            <v>1325.07460134802</v>
          </cell>
          <cell r="AC982">
            <v>1</v>
          </cell>
          <cell r="AD982">
            <v>1.12184472101642</v>
          </cell>
          <cell r="AE982">
            <v>1.10520790372055</v>
          </cell>
          <cell r="AF982">
            <v>1.2730702744092</v>
          </cell>
          <cell r="AG982">
            <v>1.17087297407681</v>
          </cell>
        </row>
        <row r="983">
          <cell r="A983" t="str">
            <v>b1063</v>
          </cell>
          <cell r="B983" t="str">
            <v>yceb, eck1048, jw1050</v>
          </cell>
          <cell r="C983" t="str">
            <v>predicted lipoprotein</v>
          </cell>
          <cell r="D983">
            <v>8.5000000000000006E-2</v>
          </cell>
          <cell r="E983">
            <v>0.152</v>
          </cell>
          <cell r="F983">
            <v>0.33900000000000002</v>
          </cell>
          <cell r="G983">
            <v>0.433</v>
          </cell>
          <cell r="H983">
            <v>0.70499999999999996</v>
          </cell>
          <cell r="I983">
            <v>0.118707700178457</v>
          </cell>
          <cell r="J983">
            <v>0.167053572323974</v>
          </cell>
          <cell r="K983">
            <v>0.295815113080939</v>
          </cell>
          <cell r="L983">
            <v>0.30645409670775697</v>
          </cell>
          <cell r="M983">
            <v>0.41371871023327894</v>
          </cell>
          <cell r="N983">
            <v>1</v>
          </cell>
          <cell r="O983">
            <v>1.40726820646713</v>
          </cell>
          <cell r="P983">
            <v>2.4919622959271499</v>
          </cell>
          <cell r="Q983">
            <v>2.5815856616466899</v>
          </cell>
          <cell r="R983">
            <v>3.48518848913191</v>
          </cell>
          <cell r="S983"/>
          <cell r="T983"/>
          <cell r="U983"/>
          <cell r="V983"/>
          <cell r="W983"/>
          <cell r="X983"/>
          <cell r="Y983"/>
          <cell r="Z983"/>
          <cell r="AA983"/>
          <cell r="AB983"/>
          <cell r="AC983"/>
          <cell r="AD983"/>
          <cell r="AE983"/>
          <cell r="AF983"/>
          <cell r="AG983"/>
        </row>
        <row r="984">
          <cell r="A984" t="str">
            <v>b1064</v>
          </cell>
          <cell r="B984" t="str">
            <v>grxb, eck1049, jw1051</v>
          </cell>
          <cell r="C984" t="str">
            <v>glutaredoxin 2 (grx2)</v>
          </cell>
          <cell r="D984">
            <v>0.59899999999999998</v>
          </cell>
          <cell r="E984">
            <v>1.0049999999999999</v>
          </cell>
          <cell r="F984">
            <v>1.9</v>
          </cell>
          <cell r="G984">
            <v>2.516</v>
          </cell>
          <cell r="H984">
            <v>3.2130000000000001</v>
          </cell>
          <cell r="I984">
            <v>0.83428666900120196</v>
          </cell>
          <cell r="J984">
            <v>1.1085365973514201</v>
          </cell>
          <cell r="K984">
            <v>1.6591018613681301</v>
          </cell>
          <cell r="L984">
            <v>1.7806672860399799</v>
          </cell>
          <cell r="M984">
            <v>1.88669209238041</v>
          </cell>
          <cell r="N984">
            <v>1</v>
          </cell>
          <cell r="O984">
            <v>1.32872385301151</v>
          </cell>
          <cell r="P984">
            <v>1.98864721565596</v>
          </cell>
          <cell r="Q984">
            <v>2.13435903053775</v>
          </cell>
          <cell r="R984">
            <v>2.2614434132564201</v>
          </cell>
          <cell r="S984">
            <v>1096</v>
          </cell>
          <cell r="T984">
            <v>1362</v>
          </cell>
          <cell r="U984">
            <v>1884</v>
          </cell>
          <cell r="V984">
            <v>2211.5</v>
          </cell>
          <cell r="W984">
            <v>2345.5</v>
          </cell>
          <cell r="X984">
            <v>1509.8490644405999</v>
          </cell>
          <cell r="Y984">
            <v>1498.42356803456</v>
          </cell>
          <cell r="Z984">
            <v>1539.1474871794901</v>
          </cell>
          <cell r="AA984">
            <v>1518.31154965212</v>
          </cell>
          <cell r="AB984">
            <v>1386.86411310209</v>
          </cell>
          <cell r="AC984">
            <v>1</v>
          </cell>
          <cell r="AD984">
            <v>0.99243268968062404</v>
          </cell>
          <cell r="AE984">
            <v>1.01940486862489</v>
          </cell>
          <cell r="AF984">
            <v>1.00560485508838</v>
          </cell>
          <cell r="AG984">
            <v>0.91854487032180399</v>
          </cell>
        </row>
        <row r="985">
          <cell r="A985" t="str">
            <v>b1065</v>
          </cell>
          <cell r="B985" t="str">
            <v>mdth, eck1050, jw1052, ycel</v>
          </cell>
          <cell r="C985" t="str">
            <v>predicted drug efflux system</v>
          </cell>
          <cell r="D985">
            <v>7.9000000000000001E-2</v>
          </cell>
          <cell r="E985">
            <v>0.107</v>
          </cell>
          <cell r="F985">
            <v>0.122</v>
          </cell>
          <cell r="G985">
            <v>0.161</v>
          </cell>
          <cell r="H985">
            <v>0.27800000000000002</v>
          </cell>
          <cell r="I985">
            <v>0.109862597531905</v>
          </cell>
          <cell r="J985">
            <v>0.117747011329673</v>
          </cell>
          <cell r="K985">
            <v>0.106749633242995</v>
          </cell>
          <cell r="L985">
            <v>0.113976347740722</v>
          </cell>
          <cell r="M985">
            <v>0.163267808344603</v>
          </cell>
          <cell r="N985">
            <v>1</v>
          </cell>
          <cell r="O985">
            <v>1.0717661331052899</v>
          </cell>
          <cell r="P985">
            <v>0.97166493093332795</v>
          </cell>
          <cell r="Q985">
            <v>1.03744450159775</v>
          </cell>
          <cell r="R985">
            <v>1.4861091218709701</v>
          </cell>
          <cell r="S985"/>
          <cell r="T985"/>
          <cell r="U985"/>
          <cell r="V985"/>
          <cell r="W985"/>
          <cell r="X985"/>
          <cell r="Y985"/>
          <cell r="Z985"/>
          <cell r="AA985"/>
          <cell r="AB985"/>
          <cell r="AC985"/>
          <cell r="AD985"/>
          <cell r="AE985"/>
          <cell r="AF985"/>
          <cell r="AG985"/>
        </row>
        <row r="986">
          <cell r="A986" t="str">
            <v>b1066</v>
          </cell>
          <cell r="B986" t="str">
            <v>rimj, eck1051, jw1053, tcp</v>
          </cell>
          <cell r="C986" t="str">
            <v>ribosomal-protein-s5-alanine n-acetyltransferase (ec:2,3,1,128)</v>
          </cell>
          <cell r="D986">
            <v>0.28499999999999998</v>
          </cell>
          <cell r="E986">
            <v>0.47</v>
          </cell>
          <cell r="F986">
            <v>0.92</v>
          </cell>
          <cell r="G986">
            <v>1.321</v>
          </cell>
          <cell r="H986">
            <v>1.4790000000000001</v>
          </cell>
          <cell r="I986">
            <v>0.396393369556096</v>
          </cell>
          <cell r="J986">
            <v>0.51857991546050597</v>
          </cell>
          <cell r="K986">
            <v>0.80321134160710195</v>
          </cell>
          <cell r="L986">
            <v>0.93498858904569204</v>
          </cell>
          <cell r="M986">
            <v>0.86870918002304398</v>
          </cell>
          <cell r="N986">
            <v>1</v>
          </cell>
          <cell r="O986">
            <v>1.3082456854443401</v>
          </cell>
          <cell r="P986">
            <v>2.0262986298347601</v>
          </cell>
          <cell r="Q986">
            <v>2.3587392243536902</v>
          </cell>
          <cell r="R986">
            <v>2.1915330748238202</v>
          </cell>
          <cell r="S986"/>
          <cell r="T986"/>
          <cell r="U986"/>
          <cell r="V986"/>
          <cell r="W986"/>
          <cell r="X986"/>
          <cell r="Y986"/>
          <cell r="Z986"/>
          <cell r="AA986"/>
          <cell r="AB986"/>
          <cell r="AC986"/>
          <cell r="AD986"/>
          <cell r="AE986"/>
          <cell r="AF986"/>
          <cell r="AG986"/>
        </row>
        <row r="987">
          <cell r="A987" t="str">
            <v>b1067</v>
          </cell>
          <cell r="B987" t="str">
            <v>yceh, eck1052, jw1054</v>
          </cell>
          <cell r="C987" t="str">
            <v>conserved protein</v>
          </cell>
          <cell r="D987">
            <v>0.161</v>
          </cell>
          <cell r="E987">
            <v>0.29699999999999999</v>
          </cell>
          <cell r="F987">
            <v>0.53100000000000003</v>
          </cell>
          <cell r="G987">
            <v>0.75900000000000001</v>
          </cell>
          <cell r="H987">
            <v>0.82899999999999996</v>
          </cell>
          <cell r="I987">
            <v>0.22362376873106901</v>
          </cell>
          <cell r="J987">
            <v>0.32748387526065398</v>
          </cell>
          <cell r="K987">
            <v>0.46321289532533294</v>
          </cell>
          <cell r="L987">
            <v>0.53711342595174505</v>
          </cell>
          <cell r="M987">
            <v>0.48656325820373703</v>
          </cell>
          <cell r="N987">
            <v>1</v>
          </cell>
          <cell r="O987">
            <v>1.4644412672182801</v>
          </cell>
          <cell r="P987">
            <v>2.0713938323899499</v>
          </cell>
          <cell r="Q987">
            <v>2.4018619711113001</v>
          </cell>
          <cell r="R987">
            <v>2.1758119048108799</v>
          </cell>
          <cell r="S987">
            <v>346</v>
          </cell>
          <cell r="T987">
            <v>454</v>
          </cell>
          <cell r="U987">
            <v>593</v>
          </cell>
          <cell r="V987">
            <v>683.5</v>
          </cell>
          <cell r="W987">
            <v>832</v>
          </cell>
          <cell r="X987">
            <v>476.64943092741498</v>
          </cell>
          <cell r="Y987">
            <v>499.47452267818602</v>
          </cell>
          <cell r="Z987">
            <v>484.45565811965798</v>
          </cell>
          <cell r="AA987">
            <v>469.258848829854</v>
          </cell>
          <cell r="AB987">
            <v>491.95094525727399</v>
          </cell>
          <cell r="AC987">
            <v>1</v>
          </cell>
          <cell r="AD987">
            <v>1.0478865393930299</v>
          </cell>
          <cell r="AE987">
            <v>1.0163772925880901</v>
          </cell>
          <cell r="AF987">
            <v>0.98449472165910101</v>
          </cell>
          <cell r="AG987">
            <v>1.03210223979516</v>
          </cell>
        </row>
        <row r="988">
          <cell r="A988" t="str">
            <v>b1068</v>
          </cell>
          <cell r="B988" t="str">
            <v>ycem, eck1053, jw1055, mvim, mvis</v>
          </cell>
          <cell r="C988" t="str">
            <v>predicted oxidoreductase with nad(p)-binding rossmann-fold domain</v>
          </cell>
          <cell r="D988">
            <v>0.154</v>
          </cell>
          <cell r="E988">
            <v>0.29499999999999998</v>
          </cell>
          <cell r="F988">
            <v>0.41</v>
          </cell>
          <cell r="G988">
            <v>0.54500000000000004</v>
          </cell>
          <cell r="H988">
            <v>0.69099999999999995</v>
          </cell>
          <cell r="I988">
            <v>0.21507821039259301</v>
          </cell>
          <cell r="J988">
            <v>0.32527611879822299</v>
          </cell>
          <cell r="K988">
            <v>0.35783807420168601</v>
          </cell>
          <cell r="L988">
            <v>0.38584868707571002</v>
          </cell>
          <cell r="M988">
            <v>0.40582820429825001</v>
          </cell>
          <cell r="N988">
            <v>1</v>
          </cell>
          <cell r="O988">
            <v>1.51236202962857</v>
          </cell>
          <cell r="P988">
            <v>1.66375791182429</v>
          </cell>
          <cell r="Q988">
            <v>1.79399245684349</v>
          </cell>
          <cell r="R988">
            <v>1.88688665187176</v>
          </cell>
          <cell r="S988"/>
          <cell r="T988"/>
          <cell r="U988"/>
          <cell r="V988"/>
          <cell r="W988"/>
          <cell r="X988"/>
          <cell r="Y988"/>
          <cell r="Z988"/>
          <cell r="AA988"/>
          <cell r="AB988"/>
          <cell r="AC988"/>
          <cell r="AD988"/>
          <cell r="AE988"/>
          <cell r="AF988"/>
          <cell r="AG988"/>
        </row>
        <row r="989">
          <cell r="A989" t="str">
            <v>b1069</v>
          </cell>
          <cell r="B989" t="str">
            <v>murj, eck1054, jw1056, mvin, mvis, ycen</v>
          </cell>
          <cell r="C989" t="str">
            <v>predicted inner membrane protein</v>
          </cell>
          <cell r="D989">
            <v>3.2000000000000001E-2</v>
          </cell>
          <cell r="E989">
            <v>5.0999999999999997E-2</v>
          </cell>
          <cell r="F989">
            <v>0.111</v>
          </cell>
          <cell r="G989">
            <v>0.156</v>
          </cell>
          <cell r="H989">
            <v>0.26900000000000002</v>
          </cell>
          <cell r="I989">
            <v>4.5247382103546001E-2</v>
          </cell>
          <cell r="J989">
            <v>5.6422895991537901E-2</v>
          </cell>
          <cell r="K989">
            <v>9.6590841894043405E-2</v>
          </cell>
          <cell r="L989">
            <v>0.110674254550418</v>
          </cell>
          <cell r="M989">
            <v>0.15788547141757101</v>
          </cell>
          <cell r="N989"/>
          <cell r="O989"/>
          <cell r="P989"/>
          <cell r="Q989"/>
          <cell r="R989"/>
          <cell r="S989"/>
          <cell r="T989"/>
          <cell r="U989"/>
          <cell r="V989"/>
          <cell r="W989"/>
          <cell r="X989"/>
          <cell r="Y989"/>
          <cell r="Z989"/>
          <cell r="AA989"/>
          <cell r="AB989"/>
          <cell r="AC989"/>
          <cell r="AD989"/>
          <cell r="AE989"/>
          <cell r="AF989"/>
          <cell r="AG989"/>
        </row>
        <row r="990">
          <cell r="A990" t="str">
            <v>b1070</v>
          </cell>
          <cell r="B990" t="str">
            <v>flgn, eck1055, jw1057</v>
          </cell>
          <cell r="C990" t="str">
            <v>export chaperone for flgk and flgl</v>
          </cell>
          <cell r="D990">
            <v>0.55900000000000005</v>
          </cell>
          <cell r="E990">
            <v>1.2010000000000001</v>
          </cell>
          <cell r="F990">
            <v>1.2889999999999999</v>
          </cell>
          <cell r="G990">
            <v>1.66</v>
          </cell>
          <cell r="H990">
            <v>1.208</v>
          </cell>
          <cell r="I990">
            <v>0.77899420795389107</v>
          </cell>
          <cell r="J990">
            <v>1.3241608118488799</v>
          </cell>
          <cell r="K990">
            <v>1.12509849050824</v>
          </cell>
          <cell r="L990">
            <v>1.1749767826579101</v>
          </cell>
          <cell r="M990">
            <v>0.70903677274569799</v>
          </cell>
          <cell r="N990">
            <v>1</v>
          </cell>
          <cell r="O990">
            <v>1.69983396324207</v>
          </cell>
          <cell r="P990">
            <v>1.4442963490876699</v>
          </cell>
          <cell r="Q990">
            <v>1.50832544152557</v>
          </cell>
          <cell r="R990">
            <v>0.91019517925307292</v>
          </cell>
          <cell r="S990">
            <v>112.5</v>
          </cell>
          <cell r="T990"/>
          <cell r="U990"/>
          <cell r="V990"/>
          <cell r="W990"/>
          <cell r="X990">
            <v>154.97994502697799</v>
          </cell>
          <cell r="Y990"/>
          <cell r="Z990"/>
          <cell r="AA990"/>
          <cell r="AB990"/>
          <cell r="AC990"/>
          <cell r="AD990"/>
          <cell r="AE990"/>
          <cell r="AF990"/>
          <cell r="AG990"/>
        </row>
        <row r="991">
          <cell r="A991" t="str">
            <v>b1071</v>
          </cell>
          <cell r="B991" t="str">
            <v>flgm, eck1056, jw1058, mvis</v>
          </cell>
          <cell r="C991" t="str">
            <v>anti-sigma factor for flia (sigma 28)</v>
          </cell>
          <cell r="D991">
            <v>0.86699999999999999</v>
          </cell>
          <cell r="E991">
            <v>1.74</v>
          </cell>
          <cell r="F991">
            <v>1.8640000000000001</v>
          </cell>
          <cell r="G991">
            <v>2.4820000000000002</v>
          </cell>
          <cell r="H991">
            <v>1.94</v>
          </cell>
          <cell r="I991">
            <v>1.2076223230951799</v>
          </cell>
          <cell r="J991">
            <v>1.91878321906373</v>
          </cell>
          <cell r="K991">
            <v>1.6272753724256299</v>
          </cell>
          <cell r="L991">
            <v>1.7563075821770799</v>
          </cell>
          <cell r="M991">
            <v>1.13890249376007</v>
          </cell>
          <cell r="N991">
            <v>1</v>
          </cell>
          <cell r="O991">
            <v>1.5888934664157499</v>
          </cell>
          <cell r="P991">
            <v>1.3475035541367499</v>
          </cell>
          <cell r="Q991">
            <v>1.4543517030023201</v>
          </cell>
          <cell r="R991">
            <v>0.94309493289344803</v>
          </cell>
          <cell r="S991">
            <v>393.5</v>
          </cell>
          <cell r="T991"/>
          <cell r="U991"/>
          <cell r="V991"/>
          <cell r="W991"/>
          <cell r="X991">
            <v>542.08540771658397</v>
          </cell>
          <cell r="Y991"/>
          <cell r="Z991"/>
          <cell r="AA991"/>
          <cell r="AB991"/>
          <cell r="AC991"/>
          <cell r="AD991"/>
          <cell r="AE991"/>
          <cell r="AF991"/>
          <cell r="AG991"/>
        </row>
        <row r="992">
          <cell r="A992" t="str">
            <v>b1072</v>
          </cell>
          <cell r="B992" t="str">
            <v>flga, eck1057, flau, jw1059</v>
          </cell>
          <cell r="C992" t="str">
            <v>assembly protein for flagellar basal-body periplasmic p ring</v>
          </cell>
          <cell r="D992">
            <v>0.41599999999999998</v>
          </cell>
          <cell r="E992">
            <v>0.40899999999999997</v>
          </cell>
          <cell r="F992">
            <v>1.1060000000000001</v>
          </cell>
          <cell r="G992">
            <v>1.484</v>
          </cell>
          <cell r="H992">
            <v>1.0960000000000001</v>
          </cell>
          <cell r="I992">
            <v>0.57983862157702104</v>
          </cell>
          <cell r="J992">
            <v>0.45111823715681099</v>
          </cell>
          <cell r="K992">
            <v>0.96538977724271502</v>
          </cell>
          <cell r="L992">
            <v>1.05017389986702</v>
          </cell>
          <cell r="M992">
            <v>0.64372749647308602</v>
          </cell>
          <cell r="N992">
            <v>1</v>
          </cell>
          <cell r="O992">
            <v>0.77800653555963295</v>
          </cell>
          <cell r="P992">
            <v>1.6649283806192301</v>
          </cell>
          <cell r="Q992">
            <v>1.8111485864994601</v>
          </cell>
          <cell r="R992">
            <v>1.11018388999736</v>
          </cell>
          <cell r="S992"/>
          <cell r="T992"/>
          <cell r="U992"/>
          <cell r="V992"/>
          <cell r="W992"/>
          <cell r="X992"/>
          <cell r="Y992"/>
          <cell r="Z992"/>
          <cell r="AA992"/>
          <cell r="AB992"/>
          <cell r="AC992"/>
          <cell r="AD992"/>
          <cell r="AE992"/>
          <cell r="AF992"/>
          <cell r="AG992"/>
        </row>
        <row r="993">
          <cell r="A993" t="str">
            <v>b1073</v>
          </cell>
          <cell r="B993" t="str">
            <v>flgb, eck1058, flba, jw1060</v>
          </cell>
          <cell r="C993" t="str">
            <v>flagellar component of cell-proximal portion of basal-body rod</v>
          </cell>
          <cell r="D993">
            <v>1.359</v>
          </cell>
          <cell r="E993">
            <v>1.381</v>
          </cell>
          <cell r="F993">
            <v>2.4460000000000002</v>
          </cell>
          <cell r="G993">
            <v>3.5259999999999998</v>
          </cell>
          <cell r="H993">
            <v>2.6920000000000002</v>
          </cell>
          <cell r="I993">
            <v>1.8929167326988201</v>
          </cell>
          <cell r="J993">
            <v>1.52237318704597</v>
          </cell>
          <cell r="K993">
            <v>2.13548660933392</v>
          </cell>
          <cell r="L993">
            <v>2.4955163290654401</v>
          </cell>
          <cell r="M993">
            <v>1.5806093560139201</v>
          </cell>
          <cell r="N993">
            <v>1</v>
          </cell>
          <cell r="O993">
            <v>0.80424730826667412</v>
          </cell>
          <cell r="P993">
            <v>1.1281460892837301</v>
          </cell>
          <cell r="Q993">
            <v>1.3183444818026699</v>
          </cell>
          <cell r="R993">
            <v>0.83501261767620116</v>
          </cell>
          <cell r="S993"/>
          <cell r="T993"/>
          <cell r="U993"/>
          <cell r="V993"/>
          <cell r="W993"/>
          <cell r="X993"/>
          <cell r="Y993"/>
          <cell r="Z993"/>
          <cell r="AA993"/>
          <cell r="AB993"/>
          <cell r="AC993"/>
          <cell r="AD993"/>
          <cell r="AE993"/>
          <cell r="AF993"/>
          <cell r="AG993"/>
        </row>
        <row r="994">
          <cell r="A994" t="str">
            <v>b1074</v>
          </cell>
          <cell r="B994" t="str">
            <v>flgc, eck1059, flaw, jw1061</v>
          </cell>
          <cell r="C994" t="str">
            <v>flagellar component of cell-proximal portion of basal-body rod</v>
          </cell>
          <cell r="D994">
            <v>1.4370000000000001</v>
          </cell>
          <cell r="E994">
            <v>1.7370000000000001</v>
          </cell>
          <cell r="F994">
            <v>2.681</v>
          </cell>
          <cell r="G994">
            <v>3.9279999999999999</v>
          </cell>
          <cell r="H994">
            <v>2.98</v>
          </cell>
          <cell r="I994">
            <v>2.0014309310781599</v>
          </cell>
          <cell r="J994">
            <v>1.91510362495968</v>
          </cell>
          <cell r="K994">
            <v>2.3404735660510099</v>
          </cell>
          <cell r="L994">
            <v>2.7797128741325401</v>
          </cell>
          <cell r="M994">
            <v>1.74961473552274</v>
          </cell>
          <cell r="N994">
            <v>1</v>
          </cell>
          <cell r="O994">
            <v>0.95686720696778116</v>
          </cell>
          <cell r="P994">
            <v>1.1694001175400099</v>
          </cell>
          <cell r="Q994">
            <v>1.38886275362754</v>
          </cell>
          <cell r="R994">
            <v>0.8741819207222089</v>
          </cell>
          <cell r="S994"/>
          <cell r="T994"/>
          <cell r="U994"/>
          <cell r="V994"/>
          <cell r="W994"/>
          <cell r="X994"/>
          <cell r="Y994"/>
          <cell r="Z994"/>
          <cell r="AA994"/>
          <cell r="AB994"/>
          <cell r="AC994"/>
          <cell r="AD994"/>
          <cell r="AE994"/>
          <cell r="AF994"/>
          <cell r="AG994"/>
        </row>
        <row r="995">
          <cell r="A995" t="str">
            <v>b1075</v>
          </cell>
          <cell r="B995" t="str">
            <v>flgd, eck1060, flav, jw1062</v>
          </cell>
          <cell r="C995" t="str">
            <v>flagellar hook assembly protein</v>
          </cell>
          <cell r="D995">
            <v>1.0429999999999999</v>
          </cell>
          <cell r="E995">
            <v>1.3680000000000001</v>
          </cell>
          <cell r="F995">
            <v>2.1789999999999998</v>
          </cell>
          <cell r="G995">
            <v>2.972</v>
          </cell>
          <cell r="H995">
            <v>2.7090000000000001</v>
          </cell>
          <cell r="I995">
            <v>1.45301477727794</v>
          </cell>
          <cell r="J995">
            <v>1.5083907294505701</v>
          </cell>
          <cell r="K995">
            <v>1.90278113521656</v>
          </cell>
          <cell r="L995">
            <v>2.1036589150368799</v>
          </cell>
          <cell r="M995">
            <v>1.59066356139362</v>
          </cell>
          <cell r="N995">
            <v>1</v>
          </cell>
          <cell r="O995">
            <v>1.0381110729488701</v>
          </cell>
          <cell r="P995">
            <v>1.30954011271737</v>
          </cell>
          <cell r="Q995">
            <v>1.4477890713388599</v>
          </cell>
          <cell r="R995">
            <v>1.0947332307063999</v>
          </cell>
          <cell r="S995"/>
          <cell r="T995"/>
          <cell r="U995"/>
          <cell r="V995"/>
          <cell r="W995"/>
          <cell r="X995"/>
          <cell r="Y995"/>
          <cell r="Z995"/>
          <cell r="AA995"/>
          <cell r="AB995"/>
          <cell r="AC995"/>
          <cell r="AD995"/>
          <cell r="AE995"/>
          <cell r="AF995"/>
          <cell r="AG995"/>
        </row>
        <row r="996">
          <cell r="A996" t="str">
            <v>b1076</v>
          </cell>
          <cell r="B996" t="str">
            <v>flge, eck1061, flak, jw1063</v>
          </cell>
          <cell r="C996" t="str">
            <v>flagellar hook protein</v>
          </cell>
          <cell r="D996">
            <v>1.238</v>
          </cell>
          <cell r="E996">
            <v>2.069</v>
          </cell>
          <cell r="F996">
            <v>2.5499999999999998</v>
          </cell>
          <cell r="G996">
            <v>3.9289999999999998</v>
          </cell>
          <cell r="H996">
            <v>3.3610000000000002</v>
          </cell>
          <cell r="I996">
            <v>1.7234439183275301</v>
          </cell>
          <cell r="J996">
            <v>2.28110549130156</v>
          </cell>
          <cell r="K996">
            <v>2.2268663370270798</v>
          </cell>
          <cell r="L996">
            <v>2.78061508538672</v>
          </cell>
          <cell r="M996">
            <v>1.9735199516872901</v>
          </cell>
          <cell r="N996">
            <v>1</v>
          </cell>
          <cell r="O996">
            <v>1.3235739596999401</v>
          </cell>
          <cell r="P996">
            <v>1.2921025821298999</v>
          </cell>
          <cell r="Q996">
            <v>1.6134061896746199</v>
          </cell>
          <cell r="R996">
            <v>1.14510250707922</v>
          </cell>
          <cell r="S996"/>
          <cell r="T996"/>
          <cell r="U996"/>
          <cell r="V996"/>
          <cell r="W996"/>
          <cell r="X996"/>
          <cell r="Y996"/>
          <cell r="Z996"/>
          <cell r="AA996"/>
          <cell r="AB996"/>
          <cell r="AC996"/>
          <cell r="AD996"/>
          <cell r="AE996"/>
          <cell r="AF996"/>
          <cell r="AG996"/>
        </row>
        <row r="997">
          <cell r="A997" t="str">
            <v>b1077</v>
          </cell>
          <cell r="B997" t="str">
            <v>flgf, eck1062, flax, jw1064</v>
          </cell>
          <cell r="C997" t="str">
            <v>flagellar component of cell-proximal portion of basal-body rod</v>
          </cell>
          <cell r="D997">
            <v>0.73099999999999998</v>
          </cell>
          <cell r="E997">
            <v>1.4419999999999999</v>
          </cell>
          <cell r="F997">
            <v>1.782</v>
          </cell>
          <cell r="G997">
            <v>2.637</v>
          </cell>
          <cell r="H997">
            <v>2.4319999999999999</v>
          </cell>
          <cell r="I997">
            <v>1.01740089307807</v>
          </cell>
          <cell r="J997">
            <v>1.5903205717714</v>
          </cell>
          <cell r="K997">
            <v>1.5556534236931501</v>
          </cell>
          <cell r="L997">
            <v>1.8660706033607799</v>
          </cell>
          <cell r="M997">
            <v>1.42811698619724</v>
          </cell>
          <cell r="N997">
            <v>1</v>
          </cell>
          <cell r="O997">
            <v>1.5631208725992101</v>
          </cell>
          <cell r="P997">
            <v>1.52904664648626</v>
          </cell>
          <cell r="Q997">
            <v>1.8341546739900401</v>
          </cell>
          <cell r="R997">
            <v>1.4036915004827499</v>
          </cell>
          <cell r="S997"/>
          <cell r="T997"/>
          <cell r="U997"/>
          <cell r="V997"/>
          <cell r="W997"/>
          <cell r="X997"/>
          <cell r="Y997"/>
          <cell r="Z997"/>
          <cell r="AA997"/>
          <cell r="AB997"/>
          <cell r="AC997"/>
          <cell r="AD997"/>
          <cell r="AE997"/>
          <cell r="AF997"/>
          <cell r="AG997"/>
        </row>
        <row r="998">
          <cell r="A998" t="str">
            <v>b1078</v>
          </cell>
          <cell r="B998" t="str">
            <v>flgg, eck1063, flal, jw1065</v>
          </cell>
          <cell r="C998" t="str">
            <v>flagellar component of cell-distal portion of basal-body rod</v>
          </cell>
          <cell r="D998">
            <v>0.72499999999999998</v>
          </cell>
          <cell r="E998">
            <v>1.5489999999999999</v>
          </cell>
          <cell r="F998">
            <v>1.9470000000000001</v>
          </cell>
          <cell r="G998">
            <v>2.681</v>
          </cell>
          <cell r="H998">
            <v>2.5720000000000001</v>
          </cell>
          <cell r="I998">
            <v>1.00891560341419</v>
          </cell>
          <cell r="J998">
            <v>1.7078247298902101</v>
          </cell>
          <cell r="K998">
            <v>1.7002639008695499</v>
          </cell>
          <cell r="L998">
            <v>1.8970525378293599</v>
          </cell>
          <cell r="M998">
            <v>1.5102837417253201</v>
          </cell>
          <cell r="N998">
            <v>1</v>
          </cell>
          <cell r="O998">
            <v>1.6927329938311</v>
          </cell>
          <cell r="P998">
            <v>1.6852389784793</v>
          </cell>
          <cell r="Q998">
            <v>1.8802886300991899</v>
          </cell>
          <cell r="R998">
            <v>1.49693763939668</v>
          </cell>
          <cell r="S998"/>
          <cell r="T998"/>
          <cell r="U998"/>
          <cell r="V998"/>
          <cell r="W998"/>
          <cell r="X998"/>
          <cell r="Y998"/>
          <cell r="Z998"/>
          <cell r="AA998"/>
          <cell r="AB998"/>
          <cell r="AC998"/>
          <cell r="AD998"/>
          <cell r="AE998"/>
          <cell r="AF998"/>
          <cell r="AG998"/>
        </row>
        <row r="999">
          <cell r="A999" t="str">
            <v>b1079</v>
          </cell>
          <cell r="B999" t="str">
            <v>flgh, eck1064, flay, jw5153</v>
          </cell>
          <cell r="C999" t="str">
            <v>flagellar protein of basal-body outer-membrane l ring</v>
          </cell>
          <cell r="D999">
            <v>0.17299999999999999</v>
          </cell>
          <cell r="E999">
            <v>0.53800000000000003</v>
          </cell>
          <cell r="F999">
            <v>0.55300000000000005</v>
          </cell>
          <cell r="G999">
            <v>0.77100000000000002</v>
          </cell>
          <cell r="H999">
            <v>0.72399999999999998</v>
          </cell>
          <cell r="I999">
            <v>0.241194336207433</v>
          </cell>
          <cell r="J999">
            <v>0.59364363518317298</v>
          </cell>
          <cell r="K999">
            <v>0.48297067428601698</v>
          </cell>
          <cell r="L999">
            <v>0.54583780877967802</v>
          </cell>
          <cell r="M999">
            <v>0.42520461723556702</v>
          </cell>
          <cell r="N999">
            <v>1</v>
          </cell>
          <cell r="O999">
            <v>2.4612668958885702</v>
          </cell>
          <cell r="P999">
            <v>2.00241299974246</v>
          </cell>
          <cell r="Q999">
            <v>2.2630622980725601</v>
          </cell>
          <cell r="R999">
            <v>1.7629129436517099</v>
          </cell>
          <cell r="S999">
            <v>77</v>
          </cell>
          <cell r="T999"/>
          <cell r="U999"/>
          <cell r="V999"/>
          <cell r="W999"/>
          <cell r="X999">
            <v>106.07516237402</v>
          </cell>
          <cell r="Y999"/>
          <cell r="Z999"/>
          <cell r="AA999"/>
          <cell r="AB999"/>
          <cell r="AC999"/>
          <cell r="AD999"/>
          <cell r="AE999"/>
          <cell r="AF999"/>
          <cell r="AG999"/>
        </row>
        <row r="1000">
          <cell r="A1000" t="str">
            <v>b1080</v>
          </cell>
          <cell r="B1000" t="str">
            <v>flgi, eck1065, flam, jw1067</v>
          </cell>
          <cell r="C1000" t="str">
            <v>predicted flagellar basal body protein</v>
          </cell>
          <cell r="D1000">
            <v>0.183</v>
          </cell>
          <cell r="E1000">
            <v>0.51500000000000001</v>
          </cell>
          <cell r="F1000">
            <v>0.56699999999999995</v>
          </cell>
          <cell r="G1000">
            <v>0.70699999999999996</v>
          </cell>
          <cell r="H1000">
            <v>0.69199999999999995</v>
          </cell>
          <cell r="I1000">
            <v>0.25462705438306099</v>
          </cell>
          <cell r="J1000">
            <v>0.56788647645480705</v>
          </cell>
          <cell r="K1000">
            <v>0.494767714807126</v>
          </cell>
          <cell r="L1000">
            <v>0.50012276453031201</v>
          </cell>
          <cell r="M1000">
            <v>0.40654943744647198</v>
          </cell>
          <cell r="N1000">
            <v>1</v>
          </cell>
          <cell r="O1000">
            <v>2.2302676274158899</v>
          </cell>
          <cell r="P1000">
            <v>1.9431074046939201</v>
          </cell>
          <cell r="Q1000">
            <v>1.96413835812564</v>
          </cell>
          <cell r="R1000">
            <v>1.5966466659699901</v>
          </cell>
          <cell r="S1000"/>
          <cell r="T1000"/>
          <cell r="U1000"/>
          <cell r="V1000"/>
          <cell r="W1000"/>
          <cell r="X1000"/>
          <cell r="Y1000"/>
          <cell r="Z1000"/>
          <cell r="AA1000"/>
          <cell r="AB1000"/>
          <cell r="AC1000"/>
          <cell r="AD1000"/>
          <cell r="AE1000"/>
          <cell r="AF1000"/>
          <cell r="AG1000"/>
        </row>
        <row r="1001">
          <cell r="A1001" t="str">
            <v>b1081</v>
          </cell>
          <cell r="B1001" t="str">
            <v>flgj, eck1066, flaz, jw1068</v>
          </cell>
          <cell r="C1001" t="str">
            <v>muramidase</v>
          </cell>
          <cell r="D1001">
            <v>0.16800000000000001</v>
          </cell>
          <cell r="E1001">
            <v>0.38</v>
          </cell>
          <cell r="F1001">
            <v>0.44900000000000001</v>
          </cell>
          <cell r="G1001">
            <v>0.58499999999999996</v>
          </cell>
          <cell r="H1001">
            <v>0.56699999999999995</v>
          </cell>
          <cell r="I1001">
            <v>0.234448742314777</v>
          </cell>
          <cell r="J1001">
            <v>0.41898066225201802</v>
          </cell>
          <cell r="K1001">
            <v>0.39186261605356398</v>
          </cell>
          <cell r="L1001">
            <v>0.41381723595532999</v>
          </cell>
          <cell r="M1001">
            <v>0.33298365632779198</v>
          </cell>
          <cell r="N1001">
            <v>1</v>
          </cell>
          <cell r="O1001">
            <v>1.78708854701163</v>
          </cell>
          <cell r="P1001">
            <v>1.67142127607338</v>
          </cell>
          <cell r="Q1001">
            <v>1.76506485754455</v>
          </cell>
          <cell r="R1001">
            <v>1.4202833977275899</v>
          </cell>
          <cell r="S1001"/>
          <cell r="T1001"/>
          <cell r="U1001"/>
          <cell r="V1001"/>
          <cell r="W1001"/>
          <cell r="X1001"/>
          <cell r="Y1001"/>
          <cell r="Z1001"/>
          <cell r="AA1001"/>
          <cell r="AB1001"/>
          <cell r="AC1001"/>
          <cell r="AD1001"/>
          <cell r="AE1001"/>
          <cell r="AF1001"/>
          <cell r="AG1001"/>
        </row>
        <row r="1002">
          <cell r="A1002" t="str">
            <v>b1082</v>
          </cell>
          <cell r="B1002" t="str">
            <v>flgk, eck1067, flas, jw1069</v>
          </cell>
          <cell r="C1002" t="str">
            <v>flagellar hook-filament junction protein 1</v>
          </cell>
          <cell r="D1002">
            <v>0.752</v>
          </cell>
          <cell r="E1002">
            <v>2.2130000000000001</v>
          </cell>
          <cell r="F1002">
            <v>1.8640000000000001</v>
          </cell>
          <cell r="G1002">
            <v>2.6070000000000002</v>
          </cell>
          <cell r="H1002">
            <v>2.669</v>
          </cell>
          <cell r="I1002">
            <v>1.0469361417607499</v>
          </cell>
          <cell r="J1002">
            <v>2.4403068098074798</v>
          </cell>
          <cell r="K1002">
            <v>1.6272753724256299</v>
          </cell>
          <cell r="L1002">
            <v>1.8450220148007299</v>
          </cell>
          <cell r="M1002">
            <v>1.56733651315186</v>
          </cell>
          <cell r="N1002">
            <v>1</v>
          </cell>
          <cell r="O1002">
            <v>2.3309032064776498</v>
          </cell>
          <cell r="P1002">
            <v>1.5543215173456999</v>
          </cell>
          <cell r="Q1002">
            <v>1.7623061629124199</v>
          </cell>
          <cell r="R1002">
            <v>1.4970698313231301</v>
          </cell>
          <cell r="S1002">
            <v>104</v>
          </cell>
          <cell r="T1002"/>
          <cell r="U1002"/>
          <cell r="V1002"/>
          <cell r="W1002"/>
          <cell r="X1002">
            <v>143.270349180495</v>
          </cell>
          <cell r="Y1002"/>
          <cell r="Z1002"/>
          <cell r="AA1002"/>
          <cell r="AB1002"/>
          <cell r="AC1002"/>
          <cell r="AD1002"/>
          <cell r="AE1002"/>
          <cell r="AF1002"/>
          <cell r="AG1002"/>
        </row>
        <row r="1003">
          <cell r="A1003" t="str">
            <v>b1083</v>
          </cell>
          <cell r="B1003" t="str">
            <v>flgl, eck1068, flat, jw1070</v>
          </cell>
          <cell r="C1003" t="str">
            <v>flagellar hook-filament junction protein</v>
          </cell>
          <cell r="D1003">
            <v>0.56499999999999995</v>
          </cell>
          <cell r="E1003">
            <v>1.671</v>
          </cell>
          <cell r="F1003">
            <v>1.65</v>
          </cell>
          <cell r="G1003">
            <v>2.327</v>
          </cell>
          <cell r="H1003">
            <v>1.9179999999999999</v>
          </cell>
          <cell r="I1003">
            <v>0.78619046760734501</v>
          </cell>
          <cell r="J1003">
            <v>1.8429835805202599</v>
          </cell>
          <cell r="K1003">
            <v>1.4409430520105799</v>
          </cell>
          <cell r="L1003">
            <v>1.64653553888085</v>
          </cell>
          <cell r="M1003">
            <v>1.1259848851351999</v>
          </cell>
          <cell r="N1003">
            <v>1</v>
          </cell>
          <cell r="O1003">
            <v>2.3441947676230499</v>
          </cell>
          <cell r="P1003">
            <v>1.8328167427364901</v>
          </cell>
          <cell r="Q1003">
            <v>2.0943214230157698</v>
          </cell>
          <cell r="R1003">
            <v>1.4322036854020499</v>
          </cell>
          <cell r="S1003">
            <v>233</v>
          </cell>
          <cell r="T1003"/>
          <cell r="U1003"/>
          <cell r="V1003"/>
          <cell r="W1003"/>
          <cell r="X1003">
            <v>320.98068614476199</v>
          </cell>
          <cell r="Y1003"/>
          <cell r="Z1003"/>
          <cell r="AA1003"/>
          <cell r="AB1003"/>
          <cell r="AC1003"/>
          <cell r="AD1003"/>
          <cell r="AE1003"/>
          <cell r="AF1003"/>
          <cell r="AG1003"/>
        </row>
        <row r="1004">
          <cell r="A1004" t="str">
            <v>b1084</v>
          </cell>
          <cell r="B1004" t="str">
            <v>rne, ams, eck1069, hmp1, jw1071, smbb</v>
          </cell>
          <cell r="C1004" t="str">
            <v>fused ribonucleasee: endoribonuclease/rna-binding protein/rna</v>
          </cell>
          <cell r="D1004">
            <v>0.312</v>
          </cell>
          <cell r="E1004">
            <v>0.74</v>
          </cell>
          <cell r="F1004">
            <v>0.75600000000000001</v>
          </cell>
          <cell r="G1004">
            <v>1.03</v>
          </cell>
          <cell r="H1004">
            <v>1.0740000000000001</v>
          </cell>
          <cell r="I1004">
            <v>0.43453444525185703</v>
          </cell>
          <cell r="J1004">
            <v>0.81539805345798799</v>
          </cell>
          <cell r="K1004">
            <v>0.66023911360285303</v>
          </cell>
          <cell r="L1004">
            <v>0.72898669337847899</v>
          </cell>
          <cell r="M1004">
            <v>0.63045465361102404</v>
          </cell>
          <cell r="N1004">
            <v>1</v>
          </cell>
          <cell r="O1004">
            <v>1.8764865763067</v>
          </cell>
          <cell r="P1004">
            <v>1.5194172080424599</v>
          </cell>
          <cell r="Q1004">
            <v>1.6776269438340099</v>
          </cell>
          <cell r="R1004">
            <v>1.45087382714991</v>
          </cell>
          <cell r="S1004">
            <v>876</v>
          </cell>
          <cell r="T1004">
            <v>840</v>
          </cell>
          <cell r="U1004">
            <v>1181</v>
          </cell>
          <cell r="V1004">
            <v>1362</v>
          </cell>
          <cell r="W1004">
            <v>1674</v>
          </cell>
          <cell r="X1004">
            <v>1206.7771719433999</v>
          </cell>
          <cell r="Y1004">
            <v>924.13788336933101</v>
          </cell>
          <cell r="Z1004">
            <v>964.82652991452892</v>
          </cell>
          <cell r="AA1004">
            <v>935.08493358633802</v>
          </cell>
          <cell r="AB1004">
            <v>989.814762452737</v>
          </cell>
          <cell r="AC1004">
            <v>1</v>
          </cell>
          <cell r="AD1004">
            <v>0.76578999408904613</v>
          </cell>
          <cell r="AE1004">
            <v>0.799506779168493</v>
          </cell>
          <cell r="AF1004">
            <v>0.77486130441171108</v>
          </cell>
          <cell r="AG1004">
            <v>0.820213362885159</v>
          </cell>
        </row>
        <row r="1005">
          <cell r="A1005" t="str">
            <v>b1085</v>
          </cell>
          <cell r="B1005" t="str">
            <v>yceq, eck1070, jw5154</v>
          </cell>
          <cell r="C1005" t="str">
            <v>predicted protein</v>
          </cell>
          <cell r="D1005">
            <v>2.9000000000000001E-2</v>
          </cell>
          <cell r="E1005">
            <v>0.11</v>
          </cell>
          <cell r="F1005">
            <v>9.5000000000000001E-2</v>
          </cell>
          <cell r="G1005">
            <v>0.158</v>
          </cell>
          <cell r="H1005">
            <v>0.185</v>
          </cell>
          <cell r="I1005">
            <v>4.0210000346128497E-2</v>
          </cell>
          <cell r="J1005">
            <v>0.121183752222858</v>
          </cell>
          <cell r="K1005">
            <v>8.3147319792877997E-2</v>
          </cell>
          <cell r="L1005">
            <v>0.11187419551847901</v>
          </cell>
          <cell r="M1005">
            <v>0.108723205926056</v>
          </cell>
          <cell r="N1005"/>
          <cell r="O1005"/>
          <cell r="P1005"/>
          <cell r="Q1005"/>
          <cell r="R1005"/>
          <cell r="S1005"/>
          <cell r="T1005"/>
          <cell r="U1005"/>
          <cell r="V1005"/>
          <cell r="W1005"/>
          <cell r="X1005"/>
          <cell r="Y1005"/>
          <cell r="Z1005"/>
          <cell r="AA1005"/>
          <cell r="AB1005"/>
          <cell r="AC1005"/>
          <cell r="AD1005"/>
          <cell r="AE1005"/>
          <cell r="AF1005"/>
          <cell r="AG1005"/>
        </row>
        <row r="1006">
          <cell r="A1006" t="str">
            <v>b1086</v>
          </cell>
          <cell r="B1006" t="str">
            <v>rluc, eck1071, jw1072, ycec</v>
          </cell>
          <cell r="C1006" t="str">
            <v>23s rrna pseudouridylate synthase (ec:4,2,1,70)</v>
          </cell>
          <cell r="D1006">
            <v>1.048</v>
          </cell>
          <cell r="E1006">
            <v>1.05</v>
          </cell>
          <cell r="F1006">
            <v>1.5860000000000001</v>
          </cell>
          <cell r="G1006">
            <v>2.4980000000000002</v>
          </cell>
          <cell r="H1006">
            <v>4.1790000000000003</v>
          </cell>
          <cell r="I1006">
            <v>1.45988180805225</v>
          </cell>
          <cell r="J1006">
            <v>1.15735745192398</v>
          </cell>
          <cell r="K1006">
            <v>1.3844193393672199</v>
          </cell>
          <cell r="L1006">
            <v>1.76803632848144</v>
          </cell>
          <cell r="M1006">
            <v>2.4536244055785899</v>
          </cell>
          <cell r="N1006">
            <v>1</v>
          </cell>
          <cell r="O1006">
            <v>0.79277476131311697</v>
          </cell>
          <cell r="P1006">
            <v>0.94830919306699812</v>
          </cell>
          <cell r="Q1006">
            <v>1.2110818278092801</v>
          </cell>
          <cell r="R1006">
            <v>1.6807007197741399</v>
          </cell>
          <cell r="S1006">
            <v>42</v>
          </cell>
          <cell r="T1006">
            <v>60</v>
          </cell>
          <cell r="U1006">
            <v>75</v>
          </cell>
          <cell r="V1006">
            <v>83</v>
          </cell>
          <cell r="W1006">
            <v>109</v>
          </cell>
          <cell r="X1006">
            <v>57.859179476738298</v>
          </cell>
          <cell r="Y1006">
            <v>66.009848812095001</v>
          </cell>
          <cell r="Z1006">
            <v>61.271794871794803</v>
          </cell>
          <cell r="AA1006">
            <v>56.983883617963301</v>
          </cell>
          <cell r="AB1006">
            <v>64.450304126253499</v>
          </cell>
          <cell r="AC1006">
            <v>1</v>
          </cell>
          <cell r="AD1006">
            <v>1.1408708075204099</v>
          </cell>
          <cell r="AE1006">
            <v>1.0589813997695701</v>
          </cell>
          <cell r="AF1006">
            <v>0.98487196212094796</v>
          </cell>
          <cell r="AG1006">
            <v>1.11391666299321</v>
          </cell>
        </row>
        <row r="1007">
          <cell r="A1007" t="str">
            <v>b1087</v>
          </cell>
          <cell r="B1007" t="str">
            <v>ycef, eck1072, jw5155</v>
          </cell>
          <cell r="C1007" t="str">
            <v>predicted protein</v>
          </cell>
          <cell r="D1007">
            <v>0.312</v>
          </cell>
          <cell r="E1007">
            <v>0.29299999999999998</v>
          </cell>
          <cell r="F1007">
            <v>0.72099999999999997</v>
          </cell>
          <cell r="G1007">
            <v>0.83899999999999997</v>
          </cell>
          <cell r="H1007">
            <v>1.1000000000000001</v>
          </cell>
          <cell r="I1007">
            <v>0.43444539153864498</v>
          </cell>
          <cell r="J1007">
            <v>0.32331121554665898</v>
          </cell>
          <cell r="K1007">
            <v>0.62922763304247997</v>
          </cell>
          <cell r="L1007">
            <v>0.59365500525128601</v>
          </cell>
          <cell r="M1007">
            <v>0.64588043124389904</v>
          </cell>
          <cell r="N1007">
            <v>1</v>
          </cell>
          <cell r="O1007">
            <v>0.74419299144044304</v>
          </cell>
          <cell r="P1007">
            <v>1.4483468930674801</v>
          </cell>
          <cell r="Q1007">
            <v>1.3664663426369399</v>
          </cell>
          <cell r="R1007">
            <v>1.4866780585620401</v>
          </cell>
          <cell r="S1007">
            <v>501.5</v>
          </cell>
          <cell r="T1007">
            <v>537</v>
          </cell>
          <cell r="U1007">
            <v>561.5</v>
          </cell>
          <cell r="V1007">
            <v>517.5</v>
          </cell>
          <cell r="W1007">
            <v>540</v>
          </cell>
          <cell r="X1007">
            <v>690.86615494248201</v>
          </cell>
          <cell r="Y1007">
            <v>590.78814686825103</v>
          </cell>
          <cell r="Z1007">
            <v>458.72150427350402</v>
          </cell>
          <cell r="AA1007">
            <v>355.29108159392803</v>
          </cell>
          <cell r="AB1007">
            <v>319.295084662173</v>
          </cell>
          <cell r="AC1007">
            <v>1</v>
          </cell>
          <cell r="AD1007">
            <v>0.85514124934581104</v>
          </cell>
          <cell r="AE1007">
            <v>0.66398028184155999</v>
          </cell>
          <cell r="AF1007">
            <v>0.51426905059997796</v>
          </cell>
          <cell r="AG1007">
            <v>0.46216634347756702</v>
          </cell>
        </row>
        <row r="1008">
          <cell r="A1008" t="str">
            <v>b1088</v>
          </cell>
          <cell r="B1008" t="str">
            <v>yced, eck1074, jw1074</v>
          </cell>
          <cell r="C1008" t="str">
            <v>conserved protein</v>
          </cell>
          <cell r="D1008">
            <v>1.464</v>
          </cell>
          <cell r="E1008">
            <v>2.9990000000000001</v>
          </cell>
          <cell r="F1008">
            <v>4.8049999999999997</v>
          </cell>
          <cell r="G1008">
            <v>6.298</v>
          </cell>
          <cell r="H1008">
            <v>9.6349999999999998</v>
          </cell>
          <cell r="I1008">
            <v>2.0389405349893299</v>
          </cell>
          <cell r="J1008">
            <v>3.3072191807221998</v>
          </cell>
          <cell r="K1008">
            <v>4.1957866373145301</v>
          </cell>
          <cell r="L1008">
            <v>4.4575280771958496</v>
          </cell>
          <cell r="M1008">
            <v>5.65755734345937</v>
          </cell>
          <cell r="N1008">
            <v>1</v>
          </cell>
          <cell r="O1008">
            <v>1.6220282661355401</v>
          </cell>
          <cell r="P1008">
            <v>2.0578268788680001</v>
          </cell>
          <cell r="Q1008">
            <v>2.1861981753279398</v>
          </cell>
          <cell r="R1008">
            <v>2.7747534792568</v>
          </cell>
          <cell r="S1008">
            <v>206.5</v>
          </cell>
          <cell r="T1008">
            <v>283.5</v>
          </cell>
          <cell r="U1008">
            <v>427.5</v>
          </cell>
          <cell r="V1008">
            <v>481</v>
          </cell>
          <cell r="W1008">
            <v>668.5</v>
          </cell>
          <cell r="X1008">
            <v>284.474299093963</v>
          </cell>
          <cell r="Y1008">
            <v>311.89653563714899</v>
          </cell>
          <cell r="Z1008">
            <v>349.24923076923102</v>
          </cell>
          <cell r="AA1008">
            <v>330.23190385831799</v>
          </cell>
          <cell r="AB1008">
            <v>395.275489067894</v>
          </cell>
          <cell r="AC1008">
            <v>1</v>
          </cell>
          <cell r="AD1008">
            <v>1.09639618282047</v>
          </cell>
          <cell r="AE1008">
            <v>1.2277004702413301</v>
          </cell>
          <cell r="AF1008">
            <v>1.1608496968270601</v>
          </cell>
          <cell r="AG1008">
            <v>1.3894945530293099</v>
          </cell>
        </row>
        <row r="1009">
          <cell r="A1009" t="str">
            <v>b1089</v>
          </cell>
          <cell r="B1009" t="str">
            <v>rpmf, eck1075, jw1075</v>
          </cell>
          <cell r="C1009" t="str">
            <v>50s ribosomal subunit protein l32</v>
          </cell>
          <cell r="D1009">
            <v>1.321</v>
          </cell>
          <cell r="E1009">
            <v>2.5750000000000002</v>
          </cell>
          <cell r="F1009">
            <v>3.8340000000000001</v>
          </cell>
          <cell r="G1009">
            <v>5.5339999999999998</v>
          </cell>
          <cell r="H1009">
            <v>9.093</v>
          </cell>
          <cell r="I1009">
            <v>1.83936396742273</v>
          </cell>
          <cell r="J1009">
            <v>2.83917481068675</v>
          </cell>
          <cell r="K1009">
            <v>3.3472970522558598</v>
          </cell>
          <cell r="L1009">
            <v>3.9164990544009601</v>
          </cell>
          <cell r="M1009">
            <v>5.3392782316162304</v>
          </cell>
          <cell r="N1009">
            <v>1</v>
          </cell>
          <cell r="O1009">
            <v>1.54356335177367</v>
          </cell>
          <cell r="P1009">
            <v>1.81981223484877</v>
          </cell>
          <cell r="Q1009">
            <v>2.1292681186359501</v>
          </cell>
          <cell r="R1009">
            <v>2.9027850529753998</v>
          </cell>
          <cell r="S1009">
            <v>3454.5</v>
          </cell>
          <cell r="T1009">
            <v>4275</v>
          </cell>
          <cell r="U1009">
            <v>6297</v>
          </cell>
          <cell r="V1009">
            <v>8698</v>
          </cell>
          <cell r="W1009">
            <v>12312.5</v>
          </cell>
          <cell r="X1009">
            <v>4758.9175119617203</v>
          </cell>
          <cell r="Y1009">
            <v>4703.2017278617705</v>
          </cell>
          <cell r="Z1009">
            <v>5144.3798974358897</v>
          </cell>
          <cell r="AA1009">
            <v>5971.6363820366896</v>
          </cell>
          <cell r="AB1009">
            <v>7280.223573894461</v>
          </cell>
          <cell r="AC1009">
            <v>1</v>
          </cell>
          <cell r="AD1009">
            <v>0.98829234086115003</v>
          </cell>
          <cell r="AE1009">
            <v>1.08099791276174</v>
          </cell>
          <cell r="AF1009">
            <v>1.2548308238221699</v>
          </cell>
          <cell r="AG1009">
            <v>1.5298066326208299</v>
          </cell>
        </row>
        <row r="1010">
          <cell r="A1010" t="str">
            <v>b1090</v>
          </cell>
          <cell r="B1010" t="str">
            <v>plsx, eck1076, jw5156</v>
          </cell>
          <cell r="C1010" t="str">
            <v>fatty acid/phospholipid synthesis protein</v>
          </cell>
          <cell r="D1010">
            <v>0.54900000000000004</v>
          </cell>
          <cell r="E1010">
            <v>0.83899999999999997</v>
          </cell>
          <cell r="F1010">
            <v>1.262</v>
          </cell>
          <cell r="G1010">
            <v>1.7589999999999999</v>
          </cell>
          <cell r="H1010">
            <v>3.0750000000000002</v>
          </cell>
          <cell r="I1010">
            <v>0.76451263493377297</v>
          </cell>
          <cell r="J1010">
            <v>0.92480710454787884</v>
          </cell>
          <cell r="K1010">
            <v>1.10204774838745</v>
          </cell>
          <cell r="L1010">
            <v>1.2450515307701699</v>
          </cell>
          <cell r="M1010">
            <v>1.8055910395638799</v>
          </cell>
          <cell r="N1010">
            <v>1</v>
          </cell>
          <cell r="O1010">
            <v>1.2096688299049401</v>
          </cell>
          <cell r="P1010">
            <v>1.4415036430142401</v>
          </cell>
          <cell r="Q1010">
            <v>1.6285558588289799</v>
          </cell>
          <cell r="R1010">
            <v>2.3617543478798</v>
          </cell>
          <cell r="S1010"/>
          <cell r="T1010"/>
          <cell r="U1010"/>
          <cell r="V1010"/>
          <cell r="W1010"/>
          <cell r="X1010"/>
          <cell r="Y1010"/>
          <cell r="Z1010"/>
          <cell r="AA1010"/>
          <cell r="AB1010"/>
          <cell r="AC1010"/>
          <cell r="AD1010"/>
          <cell r="AE1010"/>
          <cell r="AF1010"/>
          <cell r="AG1010"/>
        </row>
        <row r="1011">
          <cell r="A1011" t="str">
            <v>b1091</v>
          </cell>
          <cell r="B1011" t="str">
            <v>fabh, eck1077, jw1077</v>
          </cell>
          <cell r="C1011" t="str">
            <v>3-oxoacyl-</v>
          </cell>
          <cell r="D1011">
            <v>0.6</v>
          </cell>
          <cell r="E1011">
            <v>1.0549999999999999</v>
          </cell>
          <cell r="F1011">
            <v>1.5860000000000001</v>
          </cell>
          <cell r="G1011">
            <v>2.2410000000000001</v>
          </cell>
          <cell r="H1011">
            <v>3.4609999999999999</v>
          </cell>
          <cell r="I1011">
            <v>0.83569533682836517</v>
          </cell>
          <cell r="J1011">
            <v>1.1637305089122001</v>
          </cell>
          <cell r="K1011">
            <v>1.3846910088279301</v>
          </cell>
          <cell r="L1011">
            <v>1.58578965513682</v>
          </cell>
          <cell r="M1011">
            <v>2.0320151894102798</v>
          </cell>
          <cell r="N1011">
            <v>1</v>
          </cell>
          <cell r="O1011">
            <v>1.3925296189025</v>
          </cell>
          <cell r="P1011">
            <v>1.6569327933348501</v>
          </cell>
          <cell r="Q1011">
            <v>1.8975691083250701</v>
          </cell>
          <cell r="R1011">
            <v>2.43152629895267</v>
          </cell>
          <cell r="S1011">
            <v>1270</v>
          </cell>
          <cell r="T1011">
            <v>1527.5</v>
          </cell>
          <cell r="U1011">
            <v>1912</v>
          </cell>
          <cell r="V1011">
            <v>2058</v>
          </cell>
          <cell r="W1011">
            <v>2637.5</v>
          </cell>
          <cell r="X1011">
            <v>1749.55137941566</v>
          </cell>
          <cell r="Y1011">
            <v>1680.5007343412501</v>
          </cell>
          <cell r="Z1011">
            <v>1562.0222905982901</v>
          </cell>
          <cell r="AA1011">
            <v>1412.9256925996201</v>
          </cell>
          <cell r="AB1011">
            <v>1559.5199736971899</v>
          </cell>
          <cell r="AC1011">
            <v>1</v>
          </cell>
          <cell r="AD1011">
            <v>0.96053237081984588</v>
          </cell>
          <cell r="AE1011">
            <v>0.89281304280414897</v>
          </cell>
          <cell r="AF1011">
            <v>0.80759314028921603</v>
          </cell>
          <cell r="AG1011">
            <v>0.89138278077781397</v>
          </cell>
        </row>
        <row r="1012">
          <cell r="A1012" t="str">
            <v>b1092</v>
          </cell>
          <cell r="B1012" t="str">
            <v>fabd, eck1078, jw1078, tfpa</v>
          </cell>
          <cell r="C1012" t="str">
            <v>malonyl-coa-</v>
          </cell>
          <cell r="D1012">
            <v>1.1120000000000001</v>
          </cell>
          <cell r="E1012">
            <v>2.0049999999999999</v>
          </cell>
          <cell r="F1012">
            <v>2.8450000000000002</v>
          </cell>
          <cell r="G1012">
            <v>4.1520000000000001</v>
          </cell>
          <cell r="H1012">
            <v>6.2619999999999996</v>
          </cell>
          <cell r="I1012">
            <v>1.5480063042359899</v>
          </cell>
          <cell r="J1012">
            <v>2.2104572845037498</v>
          </cell>
          <cell r="K1012">
            <v>2.4839891329766801</v>
          </cell>
          <cell r="L1012">
            <v>2.93850205486845</v>
          </cell>
          <cell r="M1012">
            <v>3.6768573543114105</v>
          </cell>
          <cell r="N1012">
            <v>1</v>
          </cell>
          <cell r="O1012">
            <v>1.42793816695386</v>
          </cell>
          <cell r="P1012">
            <v>1.60463760785693</v>
          </cell>
          <cell r="Q1012">
            <v>1.89824941075982</v>
          </cell>
          <cell r="R1012">
            <v>2.3752211759409598</v>
          </cell>
          <cell r="S1012">
            <v>2470</v>
          </cell>
          <cell r="T1012">
            <v>2995.5</v>
          </cell>
          <cell r="U1012">
            <v>4148</v>
          </cell>
          <cell r="V1012">
            <v>4484</v>
          </cell>
          <cell r="W1012">
            <v>5736</v>
          </cell>
          <cell r="X1012">
            <v>3402.6707930367502</v>
          </cell>
          <cell r="Y1012">
            <v>3295.5417019438401</v>
          </cell>
          <cell r="Z1012">
            <v>3388.7387350427298</v>
          </cell>
          <cell r="AA1012">
            <v>3078.5028209993702</v>
          </cell>
          <cell r="AB1012">
            <v>3391.62334374486</v>
          </cell>
          <cell r="AC1012">
            <v>1</v>
          </cell>
          <cell r="AD1012">
            <v>0.96851617520209787</v>
          </cell>
          <cell r="AE1012">
            <v>0.99590555218490995</v>
          </cell>
          <cell r="AF1012">
            <v>0.90473131497153292</v>
          </cell>
          <cell r="AG1012">
            <v>0.99675330057950495</v>
          </cell>
        </row>
        <row r="1013">
          <cell r="A1013" t="str">
            <v>b1093</v>
          </cell>
          <cell r="B1013" t="str">
            <v>fabg, eck1079, jw1079</v>
          </cell>
          <cell r="C1013" t="str">
            <v>3-oxoacyl-</v>
          </cell>
          <cell r="D1013">
            <v>2.395</v>
          </cell>
          <cell r="E1013">
            <v>3.3410000000000002</v>
          </cell>
          <cell r="F1013">
            <v>4.242</v>
          </cell>
          <cell r="G1013">
            <v>6.0289999999999999</v>
          </cell>
          <cell r="H1013">
            <v>9.0589999999999993</v>
          </cell>
          <cell r="I1013">
            <v>3.3348060925525198</v>
          </cell>
          <cell r="J1013">
            <v>3.6840096169771601</v>
          </cell>
          <cell r="K1013">
            <v>3.7037603143381999</v>
          </cell>
          <cell r="L1013">
            <v>4.2668547507371803</v>
          </cell>
          <cell r="M1013">
            <v>5.3195465844417296</v>
          </cell>
          <cell r="N1013">
            <v>1</v>
          </cell>
          <cell r="O1013">
            <v>1.1047147914250499</v>
          </cell>
          <cell r="P1013">
            <v>1.11063738386758</v>
          </cell>
          <cell r="Q1013">
            <v>1.27949111052249</v>
          </cell>
          <cell r="R1013">
            <v>1.5951591897116999</v>
          </cell>
          <cell r="S1013">
            <v>2639.5</v>
          </cell>
          <cell r="T1013">
            <v>3153</v>
          </cell>
          <cell r="U1013">
            <v>4265</v>
          </cell>
          <cell r="V1013">
            <v>5147.5</v>
          </cell>
          <cell r="W1013">
            <v>6410</v>
          </cell>
          <cell r="X1013">
            <v>3636.1739102107294</v>
          </cell>
          <cell r="Y1013">
            <v>3468.81755507559</v>
          </cell>
          <cell r="Z1013">
            <v>3484.3227350427301</v>
          </cell>
          <cell r="AA1013">
            <v>3534.03061353574</v>
          </cell>
          <cell r="AB1013">
            <v>3790.15091237876</v>
          </cell>
          <cell r="AC1013">
            <v>1</v>
          </cell>
          <cell r="AD1013">
            <v>0.95397460097681697</v>
          </cell>
          <cell r="AE1013">
            <v>0.95823874794833508</v>
          </cell>
          <cell r="AF1013">
            <v>0.97190912778176897</v>
          </cell>
          <cell r="AG1013">
            <v>1.04234588497972</v>
          </cell>
        </row>
        <row r="1014">
          <cell r="A1014" t="str">
            <v>b1094</v>
          </cell>
          <cell r="B1014" t="str">
            <v>acpp, eck1080, jw1080</v>
          </cell>
          <cell r="C1014" t="str">
            <v>acyl carrier protein (acp)</v>
          </cell>
          <cell r="D1014">
            <v>2.625</v>
          </cell>
          <cell r="E1014">
            <v>4.5609999999999999</v>
          </cell>
          <cell r="F1014">
            <v>7.0949999999999998</v>
          </cell>
          <cell r="G1014">
            <v>11.23</v>
          </cell>
          <cell r="H1014">
            <v>15.901</v>
          </cell>
          <cell r="I1014">
            <v>3.6554606283209305</v>
          </cell>
          <cell r="J1014">
            <v>5.0287761558087301</v>
          </cell>
          <cell r="K1014">
            <v>6.1951586144251403</v>
          </cell>
          <cell r="L1014">
            <v>7.9475789380829411</v>
          </cell>
          <cell r="M1014">
            <v>9.3369228667787798</v>
          </cell>
          <cell r="N1014">
            <v>1</v>
          </cell>
          <cell r="O1014">
            <v>1.37568877553979</v>
          </cell>
          <cell r="P1014">
            <v>1.6947682506625099</v>
          </cell>
          <cell r="Q1014">
            <v>2.1741661985109402</v>
          </cell>
          <cell r="R1014">
            <v>2.55423975693797</v>
          </cell>
          <cell r="S1014">
            <v>25542</v>
          </cell>
          <cell r="T1014">
            <v>18744.5</v>
          </cell>
          <cell r="U1014">
            <v>31237</v>
          </cell>
          <cell r="V1014">
            <v>31111</v>
          </cell>
          <cell r="W1014">
            <v>31295.5</v>
          </cell>
          <cell r="X1014">
            <v>35186.646718925003</v>
          </cell>
          <cell r="Y1014">
            <v>20622.026850971899</v>
          </cell>
          <cell r="Z1014">
            <v>25519.294085470101</v>
          </cell>
          <cell r="AA1014">
            <v>21359.3446173308</v>
          </cell>
          <cell r="AB1014">
            <v>18504.628374157499</v>
          </cell>
          <cell r="AC1014">
            <v>1</v>
          </cell>
          <cell r="AD1014">
            <v>0.58607536591091103</v>
          </cell>
          <cell r="AE1014">
            <v>0.72525507444119797</v>
          </cell>
          <cell r="AF1014">
            <v>0.60702984254088599</v>
          </cell>
          <cell r="AG1014">
            <v>0.52589917197778502</v>
          </cell>
        </row>
        <row r="1015">
          <cell r="A1015" t="str">
            <v>b1095</v>
          </cell>
          <cell r="B1015" t="str">
            <v>fabf, cvc, eck1081, fabj, jw1081, vtr</v>
          </cell>
          <cell r="C1015" t="str">
            <v>3-oxoacyl-</v>
          </cell>
          <cell r="D1015">
            <v>0.52600000000000002</v>
          </cell>
          <cell r="E1015">
            <v>0.78600000000000003</v>
          </cell>
          <cell r="F1015">
            <v>1.375</v>
          </cell>
          <cell r="G1015">
            <v>1.8740000000000001</v>
          </cell>
          <cell r="H1015">
            <v>2.77</v>
          </cell>
          <cell r="I1015">
            <v>0.73257923272157299</v>
          </cell>
          <cell r="J1015">
            <v>0.86641930530477695</v>
          </cell>
          <cell r="K1015">
            <v>1.2008366431908699</v>
          </cell>
          <cell r="L1015">
            <v>1.32625054364649</v>
          </cell>
          <cell r="M1015">
            <v>1.6265422193492201</v>
          </cell>
          <cell r="N1015">
            <v>1</v>
          </cell>
          <cell r="O1015">
            <v>1.1826970607479299</v>
          </cell>
          <cell r="P1015">
            <v>1.6391901238173101</v>
          </cell>
          <cell r="Q1015">
            <v>1.8103851220562099</v>
          </cell>
          <cell r="R1015">
            <v>2.22029528916145</v>
          </cell>
          <cell r="S1015">
            <v>517.5</v>
          </cell>
          <cell r="T1015">
            <v>775.5</v>
          </cell>
          <cell r="U1015">
            <v>1144.5</v>
          </cell>
          <cell r="V1015">
            <v>1368.5</v>
          </cell>
          <cell r="W1015">
            <v>1630.5</v>
          </cell>
          <cell r="X1015">
            <v>712.907747124097</v>
          </cell>
          <cell r="Y1015">
            <v>853.17729589632802</v>
          </cell>
          <cell r="Z1015">
            <v>935.00758974358916</v>
          </cell>
          <cell r="AA1015">
            <v>939.54752688172005</v>
          </cell>
          <cell r="AB1015">
            <v>964.09376952161699</v>
          </cell>
          <cell r="AC1015">
            <v>1</v>
          </cell>
          <cell r="AD1015">
            <v>1.19675694272939</v>
          </cell>
          <cell r="AE1015">
            <v>1.31154078983635</v>
          </cell>
          <cell r="AF1015">
            <v>1.31790898706305</v>
          </cell>
          <cell r="AG1015">
            <v>1.35234014977508</v>
          </cell>
        </row>
        <row r="1016">
          <cell r="A1016" t="str">
            <v>b1096</v>
          </cell>
          <cell r="B1016" t="str">
            <v>pabc, eck1082, jw1082</v>
          </cell>
          <cell r="C1016" t="str">
            <v>4-amino-4-deoxychorismate lyase component of para-aminobenzoate</v>
          </cell>
          <cell r="D1016">
            <v>7.1999999999999995E-2</v>
          </cell>
          <cell r="E1016">
            <v>0.106</v>
          </cell>
          <cell r="F1016">
            <v>0.22500000000000001</v>
          </cell>
          <cell r="G1016">
            <v>0.28699999999999998</v>
          </cell>
          <cell r="H1016">
            <v>0.378</v>
          </cell>
          <cell r="I1016">
            <v>0.10020791567434099</v>
          </cell>
          <cell r="J1016">
            <v>0.116768239297996</v>
          </cell>
          <cell r="K1016">
            <v>0.19648287935610101</v>
          </cell>
          <cell r="L1016">
            <v>0.202997532190789</v>
          </cell>
          <cell r="M1016">
            <v>0.22175228139373901</v>
          </cell>
          <cell r="N1016">
            <v>1</v>
          </cell>
          <cell r="O1016">
            <v>1.16525963555088</v>
          </cell>
          <cell r="P1016">
            <v>1.9607520826462199</v>
          </cell>
          <cell r="Q1016">
            <v>2.0257634421865198</v>
          </cell>
          <cell r="R1016">
            <v>2.2129218026487698</v>
          </cell>
          <cell r="S1016"/>
          <cell r="T1016"/>
          <cell r="U1016"/>
          <cell r="V1016"/>
          <cell r="W1016"/>
          <cell r="X1016"/>
          <cell r="Y1016"/>
          <cell r="Z1016"/>
          <cell r="AA1016"/>
          <cell r="AB1016"/>
          <cell r="AC1016"/>
          <cell r="AD1016"/>
          <cell r="AE1016"/>
          <cell r="AF1016"/>
          <cell r="AG1016"/>
        </row>
        <row r="1017">
          <cell r="A1017" t="str">
            <v>b1097</v>
          </cell>
          <cell r="B1017" t="str">
            <v>yceg, eck1083, jw1083</v>
          </cell>
          <cell r="C1017" t="str">
            <v>predicted aminodeoxychorismate lyase</v>
          </cell>
          <cell r="D1017">
            <v>9.4E-2</v>
          </cell>
          <cell r="E1017">
            <v>0.13100000000000001</v>
          </cell>
          <cell r="F1017">
            <v>0.23100000000000001</v>
          </cell>
          <cell r="G1017">
            <v>0.314</v>
          </cell>
          <cell r="H1017">
            <v>0.51400000000000001</v>
          </cell>
          <cell r="I1017">
            <v>0.13058152860665501</v>
          </cell>
          <cell r="J1017">
            <v>0.14497600769965999</v>
          </cell>
          <cell r="K1017">
            <v>0.20196566301769101</v>
          </cell>
          <cell r="L1017">
            <v>0.222241698242476</v>
          </cell>
          <cell r="M1017">
            <v>0.30176610215100302</v>
          </cell>
          <cell r="N1017">
            <v>1</v>
          </cell>
          <cell r="O1017">
            <v>1.1102336543812801</v>
          </cell>
          <cell r="P1017">
            <v>1.54666333877943</v>
          </cell>
          <cell r="Q1017">
            <v>1.7019382497192601</v>
          </cell>
          <cell r="R1017">
            <v>2.3109401871071702</v>
          </cell>
          <cell r="S1017"/>
          <cell r="T1017"/>
          <cell r="U1017"/>
          <cell r="V1017"/>
          <cell r="W1017"/>
          <cell r="X1017"/>
          <cell r="Y1017"/>
          <cell r="Z1017"/>
          <cell r="AA1017"/>
          <cell r="AB1017"/>
          <cell r="AC1017"/>
          <cell r="AD1017"/>
          <cell r="AE1017"/>
          <cell r="AF1017"/>
          <cell r="AG1017"/>
        </row>
        <row r="1018">
          <cell r="A1018" t="str">
            <v>b1098</v>
          </cell>
          <cell r="B1018" t="str">
            <v>tmk, eck1084, jw1084, ycfg</v>
          </cell>
          <cell r="C1018" t="str">
            <v>thymidylate kinase (ec:2,7,4,9)</v>
          </cell>
          <cell r="D1018">
            <v>0.249</v>
          </cell>
          <cell r="E1018">
            <v>0.42399999999999999</v>
          </cell>
          <cell r="F1018">
            <v>0.56299999999999994</v>
          </cell>
          <cell r="G1018">
            <v>0.80800000000000005</v>
          </cell>
          <cell r="H1018">
            <v>1.2030000000000001</v>
          </cell>
          <cell r="I1018">
            <v>0.34712957503346598</v>
          </cell>
          <cell r="J1018">
            <v>0.46706559800377401</v>
          </cell>
          <cell r="K1018">
            <v>0.49174642110772093</v>
          </cell>
          <cell r="L1018">
            <v>0.57170420543705502</v>
          </cell>
          <cell r="M1018">
            <v>0.70651783906384702</v>
          </cell>
          <cell r="N1018">
            <v>1</v>
          </cell>
          <cell r="O1018">
            <v>1.3455079359306801</v>
          </cell>
          <cell r="P1018">
            <v>1.41660767758066</v>
          </cell>
          <cell r="Q1018">
            <v>1.6469475566348299</v>
          </cell>
          <cell r="R1018">
            <v>2.0353144470497302</v>
          </cell>
          <cell r="S1018">
            <v>39.5</v>
          </cell>
          <cell r="T1018">
            <v>49.5</v>
          </cell>
          <cell r="U1018">
            <v>65</v>
          </cell>
          <cell r="V1018">
            <v>79</v>
          </cell>
          <cell r="W1018">
            <v>104</v>
          </cell>
          <cell r="X1018">
            <v>54.415180698360999</v>
          </cell>
          <cell r="Y1018">
            <v>54.458125269978403</v>
          </cell>
          <cell r="Z1018">
            <v>53.102222222222203</v>
          </cell>
          <cell r="AA1018">
            <v>54.237672359266298</v>
          </cell>
          <cell r="AB1018">
            <v>61.493868157159298</v>
          </cell>
          <cell r="AC1018">
            <v>1</v>
          </cell>
          <cell r="AD1018">
            <v>1.0007892020400599</v>
          </cell>
          <cell r="AE1018">
            <v>0.97587146712942308</v>
          </cell>
          <cell r="AF1018">
            <v>0.99673788937541696</v>
          </cell>
          <cell r="AG1018">
            <v>1.1300866296491301</v>
          </cell>
        </row>
        <row r="1019">
          <cell r="A1019" t="str">
            <v>b1099</v>
          </cell>
          <cell r="B1019" t="str">
            <v>holb, eck1085, jw1085</v>
          </cell>
          <cell r="C1019" t="str">
            <v>dna polymerase iii, delta prime subunit (ec:2,7,7,7)</v>
          </cell>
          <cell r="D1019">
            <v>0.105</v>
          </cell>
          <cell r="E1019">
            <v>0.17399999999999999</v>
          </cell>
          <cell r="F1019">
            <v>0.25</v>
          </cell>
          <cell r="G1019">
            <v>0.32800000000000001</v>
          </cell>
          <cell r="H1019">
            <v>0.54100000000000004</v>
          </cell>
          <cell r="I1019">
            <v>0.14599501725189601</v>
          </cell>
          <cell r="J1019">
            <v>0.191831959020662</v>
          </cell>
          <cell r="K1019">
            <v>0.218158809357551</v>
          </cell>
          <cell r="L1019">
            <v>0.23186829232459</v>
          </cell>
          <cell r="M1019">
            <v>0.31791311293210101</v>
          </cell>
          <cell r="N1019">
            <v>1</v>
          </cell>
          <cell r="O1019">
            <v>1.3139623709874999</v>
          </cell>
          <cell r="P1019">
            <v>1.49428941798161</v>
          </cell>
          <cell r="Q1019">
            <v>1.5881931910356299</v>
          </cell>
          <cell r="R1019">
            <v>2.1775613915890202</v>
          </cell>
          <cell r="S1019"/>
          <cell r="T1019"/>
          <cell r="U1019"/>
          <cell r="V1019"/>
          <cell r="W1019"/>
          <cell r="X1019"/>
          <cell r="Y1019"/>
          <cell r="Z1019"/>
          <cell r="AA1019"/>
          <cell r="AB1019"/>
          <cell r="AC1019"/>
          <cell r="AD1019"/>
          <cell r="AE1019"/>
          <cell r="AF1019"/>
          <cell r="AG1019"/>
        </row>
        <row r="1020">
          <cell r="A1020" t="str">
            <v>b1100</v>
          </cell>
          <cell r="B1020" t="str">
            <v>ycfh, eck1086, jw1086</v>
          </cell>
          <cell r="C1020" t="str">
            <v>predicted metallodependent hydrolase</v>
          </cell>
          <cell r="D1020">
            <v>0.373</v>
          </cell>
          <cell r="E1020">
            <v>0.47199999999999998</v>
          </cell>
          <cell r="F1020">
            <v>0.499</v>
          </cell>
          <cell r="G1020">
            <v>0.58099999999999996</v>
          </cell>
          <cell r="H1020">
            <v>0.85899999999999999</v>
          </cell>
          <cell r="I1020">
            <v>0.51972016889961303</v>
          </cell>
          <cell r="J1020">
            <v>0.52078767192293696</v>
          </cell>
          <cell r="K1020">
            <v>0.43549437792507401</v>
          </cell>
          <cell r="L1020">
            <v>0.41111060219278706</v>
          </cell>
          <cell r="M1020">
            <v>0.50414197060742505</v>
          </cell>
          <cell r="N1020">
            <v>1</v>
          </cell>
          <cell r="O1020">
            <v>1.0020539957600301</v>
          </cell>
          <cell r="P1020">
            <v>0.83794011467196305</v>
          </cell>
          <cell r="Q1020">
            <v>0.79102299043583013</v>
          </cell>
          <cell r="R1020">
            <v>0.97002579614108309</v>
          </cell>
          <cell r="S1020"/>
          <cell r="T1020"/>
          <cell r="U1020"/>
          <cell r="V1020"/>
          <cell r="W1020"/>
          <cell r="X1020"/>
          <cell r="Y1020"/>
          <cell r="Z1020"/>
          <cell r="AA1020"/>
          <cell r="AB1020"/>
          <cell r="AC1020"/>
          <cell r="AD1020"/>
          <cell r="AE1020"/>
          <cell r="AF1020"/>
          <cell r="AG1020"/>
        </row>
        <row r="1021">
          <cell r="A1021" t="str">
            <v>b1101</v>
          </cell>
          <cell r="B1021" t="str">
            <v>ptsg, car, cat, cr, eck1087, glca, jw1087, tgl, umg, umgc</v>
          </cell>
          <cell r="C1021" t="str">
            <v>fused glucose-specific pts enzymes: iib component/iic component</v>
          </cell>
          <cell r="D1021">
            <v>0.752</v>
          </cell>
          <cell r="E1021">
            <v>1.9139999999999999</v>
          </cell>
          <cell r="F1021">
            <v>5.2240000000000002</v>
          </cell>
          <cell r="G1021">
            <v>6.9880000000000004</v>
          </cell>
          <cell r="H1021">
            <v>3.42</v>
          </cell>
          <cell r="I1021">
            <v>1.04681560441156</v>
          </cell>
          <cell r="J1021">
            <v>2.1103723248735302</v>
          </cell>
          <cell r="K1021">
            <v>4.56130554808718</v>
          </cell>
          <cell r="L1021">
            <v>4.9453176138815103</v>
          </cell>
          <cell r="M1021">
            <v>2.00833290693134</v>
          </cell>
          <cell r="N1021">
            <v>1</v>
          </cell>
          <cell r="O1021">
            <v>2.0159924211865601</v>
          </cell>
          <cell r="P1021">
            <v>4.3573152032360101</v>
          </cell>
          <cell r="Q1021">
            <v>4.7241535118894102</v>
          </cell>
          <cell r="R1021">
            <v>1.9185164019983001</v>
          </cell>
          <cell r="S1021">
            <v>1157</v>
          </cell>
          <cell r="T1021">
            <v>2317</v>
          </cell>
          <cell r="U1021">
            <v>3761</v>
          </cell>
          <cell r="V1021">
            <v>4296</v>
          </cell>
          <cell r="W1021">
            <v>2394</v>
          </cell>
          <cell r="X1021">
            <v>1593.882634633</v>
          </cell>
          <cell r="Y1021">
            <v>2549.08032829374</v>
          </cell>
          <cell r="Z1021">
            <v>3072.5762735042699</v>
          </cell>
          <cell r="AA1021">
            <v>2949.43089184061</v>
          </cell>
          <cell r="AB1021">
            <v>1415.5415420023</v>
          </cell>
          <cell r="AC1021">
            <v>1</v>
          </cell>
          <cell r="AD1021">
            <v>1.5992898554169099</v>
          </cell>
          <cell r="AE1021">
            <v>1.92773056606626</v>
          </cell>
          <cell r="AF1021">
            <v>1.8504693054264401</v>
          </cell>
          <cell r="AG1021">
            <v>0.88810901834577904</v>
          </cell>
        </row>
        <row r="1022">
          <cell r="A1022" t="str">
            <v>b1102</v>
          </cell>
          <cell r="B1022" t="str">
            <v>fhue, eck1088, jw1088</v>
          </cell>
          <cell r="C1022" t="str">
            <v>ferric-rhodotorulic acid outer membrane transporter</v>
          </cell>
          <cell r="D1022">
            <v>6.2E-2</v>
          </cell>
          <cell r="E1022">
            <v>0.09</v>
          </cell>
          <cell r="F1022">
            <v>0.111</v>
          </cell>
          <cell r="G1022">
            <v>0.16300000000000001</v>
          </cell>
          <cell r="H1022">
            <v>0.185</v>
          </cell>
          <cell r="I1022">
            <v>8.6293947634388399E-2</v>
          </cell>
          <cell r="J1022">
            <v>9.9591894020279403E-2</v>
          </cell>
          <cell r="K1022">
            <v>9.6870743762653005E-2</v>
          </cell>
          <cell r="L1022">
            <v>0.11518531082132499</v>
          </cell>
          <cell r="M1022">
            <v>0.10836797168887199</v>
          </cell>
          <cell r="N1022">
            <v>1</v>
          </cell>
          <cell r="O1022">
            <v>1.15410056846897</v>
          </cell>
          <cell r="P1022">
            <v>1.12256706777486</v>
          </cell>
          <cell r="Q1022">
            <v>1.3348017326701</v>
          </cell>
          <cell r="R1022">
            <v>1.2558003737180701</v>
          </cell>
          <cell r="S1022"/>
          <cell r="T1022"/>
          <cell r="U1022"/>
          <cell r="V1022"/>
          <cell r="W1022"/>
          <cell r="X1022"/>
          <cell r="Y1022"/>
          <cell r="Z1022"/>
          <cell r="AA1022"/>
          <cell r="AB1022"/>
          <cell r="AC1022"/>
          <cell r="AD1022"/>
          <cell r="AE1022"/>
          <cell r="AF1022"/>
          <cell r="AG1022"/>
        </row>
        <row r="1023">
          <cell r="A1023" t="str">
            <v>b1103</v>
          </cell>
          <cell r="B1023" t="str">
            <v>hint, eck1089, jw1089, ycff</v>
          </cell>
          <cell r="C1023" t="str">
            <v>purine nucleoside phosphoramidase</v>
          </cell>
          <cell r="D1023">
            <v>0.34899999999999998</v>
          </cell>
          <cell r="E1023">
            <v>0.45900000000000002</v>
          </cell>
          <cell r="F1023">
            <v>1</v>
          </cell>
          <cell r="G1023">
            <v>1.298</v>
          </cell>
          <cell r="H1023">
            <v>1.7470000000000001</v>
          </cell>
          <cell r="I1023">
            <v>0.48607855455217402</v>
          </cell>
          <cell r="J1023">
            <v>0.506312148717596</v>
          </cell>
          <cell r="K1023">
            <v>0.87345847822023404</v>
          </cell>
          <cell r="L1023">
            <v>0.91874878647042901</v>
          </cell>
          <cell r="M1023">
            <v>1.0258734182923901</v>
          </cell>
          <cell r="N1023">
            <v>1</v>
          </cell>
          <cell r="O1023">
            <v>1.0416261815624901</v>
          </cell>
          <cell r="P1023">
            <v>1.79694921744687</v>
          </cell>
          <cell r="Q1023">
            <v>1.89012409180832</v>
          </cell>
          <cell r="R1023">
            <v>2.1105095229669901</v>
          </cell>
          <cell r="S1023">
            <v>2821</v>
          </cell>
          <cell r="T1023">
            <v>3641</v>
          </cell>
          <cell r="U1023">
            <v>4743</v>
          </cell>
          <cell r="V1023">
            <v>5172.5</v>
          </cell>
          <cell r="W1023">
            <v>5730</v>
          </cell>
          <cell r="X1023">
            <v>3886.2082215209198</v>
          </cell>
          <cell r="Y1023">
            <v>4005.6976587473</v>
          </cell>
          <cell r="Z1023">
            <v>3874.8283076923094</v>
          </cell>
          <cell r="AA1023">
            <v>3551.1944339025899</v>
          </cell>
          <cell r="AB1023">
            <v>3388.0756205819498</v>
          </cell>
          <cell r="AC1023">
            <v>1</v>
          </cell>
          <cell r="AD1023">
            <v>1.0307470496729101</v>
          </cell>
          <cell r="AE1023">
            <v>0.9970717179368831</v>
          </cell>
          <cell r="AF1023">
            <v>0.91379417454703005</v>
          </cell>
          <cell r="AG1023">
            <v>0.87182040370857405</v>
          </cell>
        </row>
        <row r="1024">
          <cell r="A1024" t="str">
            <v>b1104</v>
          </cell>
          <cell r="B1024" t="str">
            <v>ycfl, eck1090, jw1090</v>
          </cell>
          <cell r="C1024" t="str">
            <v>predicted protein</v>
          </cell>
          <cell r="D1024">
            <v>0.497</v>
          </cell>
          <cell r="E1024">
            <v>0.68100000000000005</v>
          </cell>
          <cell r="F1024">
            <v>1.304</v>
          </cell>
          <cell r="G1024">
            <v>1.915</v>
          </cell>
          <cell r="H1024">
            <v>1.96</v>
          </cell>
          <cell r="I1024">
            <v>0.69212905720951001</v>
          </cell>
          <cell r="J1024">
            <v>0.750637197226668</v>
          </cell>
          <cell r="K1024">
            <v>1.1385420126094099</v>
          </cell>
          <cell r="L1024">
            <v>1.35541903349417</v>
          </cell>
          <cell r="M1024">
            <v>1.1510988692367301</v>
          </cell>
          <cell r="N1024">
            <v>1</v>
          </cell>
          <cell r="O1024">
            <v>1.0845335698706899</v>
          </cell>
          <cell r="P1024">
            <v>1.6449851378870299</v>
          </cell>
          <cell r="Q1024">
            <v>1.9583327984507399</v>
          </cell>
          <cell r="R1024">
            <v>1.6631275009283299</v>
          </cell>
          <cell r="S1024"/>
          <cell r="T1024"/>
          <cell r="U1024"/>
          <cell r="V1024"/>
          <cell r="W1024"/>
          <cell r="X1024"/>
          <cell r="Y1024"/>
          <cell r="Z1024"/>
          <cell r="AA1024"/>
          <cell r="AB1024"/>
          <cell r="AC1024"/>
          <cell r="AD1024"/>
          <cell r="AE1024"/>
          <cell r="AF1024"/>
          <cell r="AG1024"/>
        </row>
        <row r="1025">
          <cell r="A1025" t="str">
            <v>b1105</v>
          </cell>
          <cell r="B1025" t="str">
            <v>ycfm, eck1091, jw5157</v>
          </cell>
          <cell r="C1025" t="str">
            <v>predicted outer membrane lipoprotein</v>
          </cell>
          <cell r="D1025">
            <v>0.38300000000000001</v>
          </cell>
          <cell r="E1025">
            <v>0.52500000000000002</v>
          </cell>
          <cell r="F1025">
            <v>0.92700000000000005</v>
          </cell>
          <cell r="G1025">
            <v>1.179</v>
          </cell>
          <cell r="H1025">
            <v>1.4430000000000001</v>
          </cell>
          <cell r="I1025">
            <v>0.53375287522384796</v>
          </cell>
          <cell r="J1025">
            <v>0.57941096518869895</v>
          </cell>
          <cell r="K1025">
            <v>0.80897402713730204</v>
          </cell>
          <cell r="L1025">
            <v>0.83454541011768901</v>
          </cell>
          <cell r="M1025">
            <v>0.84753506655209787</v>
          </cell>
          <cell r="N1025">
            <v>1</v>
          </cell>
          <cell r="O1025">
            <v>1.0855416281283801</v>
          </cell>
          <cell r="P1025">
            <v>1.5156340409370701</v>
          </cell>
          <cell r="Q1025">
            <v>1.56354269710996</v>
          </cell>
          <cell r="R1025">
            <v>1.58787915886477</v>
          </cell>
          <cell r="S1025">
            <v>276.5</v>
          </cell>
          <cell r="T1025">
            <v>263.5</v>
          </cell>
          <cell r="U1025">
            <v>293</v>
          </cell>
          <cell r="V1025">
            <v>375.5</v>
          </cell>
          <cell r="W1025">
            <v>399</v>
          </cell>
          <cell r="X1025">
            <v>380.90626488852706</v>
          </cell>
          <cell r="Y1025">
            <v>289.893252699784</v>
          </cell>
          <cell r="Z1025">
            <v>239.368478632478</v>
          </cell>
          <cell r="AA1025">
            <v>257.80058191018298</v>
          </cell>
          <cell r="AB1025">
            <v>235.92359033371699</v>
          </cell>
          <cell r="AC1025">
            <v>1</v>
          </cell>
          <cell r="AD1025">
            <v>0.76106191843450499</v>
          </cell>
          <cell r="AE1025">
            <v>0.62841832938224396</v>
          </cell>
          <cell r="AF1025">
            <v>0.67680845833719605</v>
          </cell>
          <cell r="AG1025">
            <v>0.619374402788467</v>
          </cell>
        </row>
        <row r="1026">
          <cell r="A1026" t="str">
            <v>b1106</v>
          </cell>
          <cell r="B1026" t="str">
            <v>thik, eck1092, jw1092, ycfn</v>
          </cell>
          <cell r="C1026" t="str">
            <v>thiamin kinase (ec:2,7,1,89)</v>
          </cell>
          <cell r="D1026">
            <v>0.21</v>
          </cell>
          <cell r="E1026">
            <v>0.3</v>
          </cell>
          <cell r="F1026">
            <v>0.49</v>
          </cell>
          <cell r="G1026">
            <v>0.66</v>
          </cell>
          <cell r="H1026">
            <v>1.0149999999999999</v>
          </cell>
          <cell r="I1026">
            <v>0.29309735895796701</v>
          </cell>
          <cell r="J1026">
            <v>0.33067040375476298</v>
          </cell>
          <cell r="K1026">
            <v>0.42808521081481798</v>
          </cell>
          <cell r="L1026">
            <v>0.46674094812560402</v>
          </cell>
          <cell r="M1026">
            <v>0.59600769727801595</v>
          </cell>
          <cell r="N1026">
            <v>1</v>
          </cell>
          <cell r="O1026">
            <v>1.1281930513819001</v>
          </cell>
          <cell r="P1026">
            <v>1.4605563568937201</v>
          </cell>
          <cell r="Q1026">
            <v>1.59244337712555</v>
          </cell>
          <cell r="R1026">
            <v>2.0334802722104701</v>
          </cell>
          <cell r="S1026"/>
          <cell r="T1026"/>
          <cell r="U1026"/>
          <cell r="V1026"/>
          <cell r="W1026"/>
          <cell r="X1026"/>
          <cell r="Y1026"/>
          <cell r="Z1026"/>
          <cell r="AA1026"/>
          <cell r="AB1026"/>
          <cell r="AC1026"/>
          <cell r="AD1026"/>
          <cell r="AE1026"/>
          <cell r="AF1026"/>
          <cell r="AG1026"/>
        </row>
        <row r="1027">
          <cell r="A1027" t="str">
            <v>b1107</v>
          </cell>
          <cell r="B1027" t="str">
            <v>nagz, eck1093, jw1093, ycfo</v>
          </cell>
          <cell r="C1027" t="str">
            <v>beta n-acetyl-glucosaminidase (ec:3,2,1,52)</v>
          </cell>
          <cell r="D1027">
            <v>0.182</v>
          </cell>
          <cell r="E1027">
            <v>0.32900000000000001</v>
          </cell>
          <cell r="F1027">
            <v>0.53100000000000003</v>
          </cell>
          <cell r="G1027">
            <v>0.76800000000000002</v>
          </cell>
          <cell r="H1027">
            <v>1.175</v>
          </cell>
          <cell r="I1027">
            <v>0.25366815278423799</v>
          </cell>
          <cell r="J1027">
            <v>0.36256512544868902</v>
          </cell>
          <cell r="K1027">
            <v>0.46321289532533294</v>
          </cell>
          <cell r="L1027">
            <v>0.54373565655743505</v>
          </cell>
          <cell r="M1027">
            <v>0.68966035980838103</v>
          </cell>
          <cell r="N1027">
            <v>1</v>
          </cell>
          <cell r="O1027">
            <v>1.42928909864801</v>
          </cell>
          <cell r="P1027">
            <v>1.82605853451114</v>
          </cell>
          <cell r="Q1027">
            <v>2.14349200161488</v>
          </cell>
          <cell r="R1027">
            <v>2.7187502736892002</v>
          </cell>
          <cell r="S1027">
            <v>61</v>
          </cell>
          <cell r="T1027">
            <v>80</v>
          </cell>
          <cell r="U1027">
            <v>114</v>
          </cell>
          <cell r="V1027">
            <v>131</v>
          </cell>
          <cell r="W1027">
            <v>178</v>
          </cell>
          <cell r="X1027">
            <v>84.033570192405605</v>
          </cell>
          <cell r="Y1027">
            <v>88.013131749460001</v>
          </cell>
          <cell r="Z1027">
            <v>93.133128205128202</v>
          </cell>
          <cell r="AA1027">
            <v>89.938418722327597</v>
          </cell>
          <cell r="AB1027">
            <v>105.249120499753</v>
          </cell>
          <cell r="AC1027">
            <v>1</v>
          </cell>
          <cell r="AD1027">
            <v>1.04735680690399</v>
          </cell>
          <cell r="AE1027">
            <v>1.1082847960867099</v>
          </cell>
          <cell r="AF1027">
            <v>1.0702677336736</v>
          </cell>
          <cell r="AG1027">
            <v>1.2524651786038901</v>
          </cell>
        </row>
        <row r="1028">
          <cell r="A1028" t="str">
            <v>b1108</v>
          </cell>
          <cell r="B1028" t="str">
            <v>ycfp, eck1094, jw5158</v>
          </cell>
          <cell r="C1028" t="str">
            <v>conserved protein</v>
          </cell>
          <cell r="D1028">
            <v>0.65</v>
          </cell>
          <cell r="E1028">
            <v>0.78900000000000003</v>
          </cell>
          <cell r="F1028">
            <v>1.25</v>
          </cell>
          <cell r="G1028">
            <v>1.796</v>
          </cell>
          <cell r="H1028">
            <v>2.4790000000000001</v>
          </cell>
          <cell r="I1028">
            <v>0.90445110015483099</v>
          </cell>
          <cell r="J1028">
            <v>0.87009889940883012</v>
          </cell>
          <cell r="K1028">
            <v>1.0916172875777801</v>
          </cell>
          <cell r="L1028">
            <v>1.2709179274275499</v>
          </cell>
          <cell r="M1028">
            <v>1.45538390506959</v>
          </cell>
          <cell r="N1028">
            <v>1</v>
          </cell>
          <cell r="O1028">
            <v>0.96201873076375199</v>
          </cell>
          <cell r="P1028">
            <v>1.20693897922277</v>
          </cell>
          <cell r="Q1028">
            <v>1.40518147107122</v>
          </cell>
          <cell r="R1028">
            <v>1.60913498233397</v>
          </cell>
          <cell r="S1028">
            <v>1015.5</v>
          </cell>
          <cell r="T1028">
            <v>1018.5</v>
          </cell>
          <cell r="U1028">
            <v>1172</v>
          </cell>
          <cell r="V1028">
            <v>1221.5</v>
          </cell>
          <cell r="W1028">
            <v>1454</v>
          </cell>
          <cell r="X1028">
            <v>1398.9523037768499</v>
          </cell>
          <cell r="Y1028">
            <v>1120.51718358531</v>
          </cell>
          <cell r="Z1028">
            <v>957.47391452991405</v>
          </cell>
          <cell r="AA1028">
            <v>838.62426312460491</v>
          </cell>
          <cell r="AB1028">
            <v>859.73157981259203</v>
          </cell>
          <cell r="AC1028">
            <v>1</v>
          </cell>
          <cell r="AD1028">
            <v>0.80096882542755299</v>
          </cell>
          <cell r="AE1028">
            <v>0.68442212929272395</v>
          </cell>
          <cell r="AF1028">
            <v>0.599465943807027</v>
          </cell>
          <cell r="AG1028">
            <v>0.61455388971554903</v>
          </cell>
        </row>
        <row r="1029">
          <cell r="A1029" t="str">
            <v>b1109</v>
          </cell>
          <cell r="B1029" t="str">
            <v>ndh, eck1095, jw1095</v>
          </cell>
          <cell r="C1029" t="str">
            <v>respiratory nadh dehydrogenase 2/cupric reductase</v>
          </cell>
          <cell r="D1029">
            <v>0.17100000000000001</v>
          </cell>
          <cell r="E1029">
            <v>0.14099999999999999</v>
          </cell>
          <cell r="F1029">
            <v>0.46800000000000003</v>
          </cell>
          <cell r="G1029">
            <v>0.79800000000000004</v>
          </cell>
          <cell r="H1029">
            <v>1.4179999999999999</v>
          </cell>
          <cell r="I1029">
            <v>0.23765737458776101</v>
          </cell>
          <cell r="J1029">
            <v>0.15552172440187401</v>
          </cell>
          <cell r="K1029">
            <v>0.40859910131484306</v>
          </cell>
          <cell r="L1029">
            <v>0.56478424511748504</v>
          </cell>
          <cell r="M1029">
            <v>0.83246452315640684</v>
          </cell>
          <cell r="N1029">
            <v>1</v>
          </cell>
          <cell r="O1029">
            <v>0.65439469181901699</v>
          </cell>
          <cell r="P1029">
            <v>1.71927802376677</v>
          </cell>
          <cell r="Q1029">
            <v>2.3764642107031499</v>
          </cell>
          <cell r="R1029">
            <v>3.50279272671591</v>
          </cell>
          <cell r="S1029">
            <v>256</v>
          </cell>
          <cell r="T1029">
            <v>285</v>
          </cell>
          <cell r="U1029">
            <v>384</v>
          </cell>
          <cell r="V1029">
            <v>457.5</v>
          </cell>
          <cell r="W1029">
            <v>709.5</v>
          </cell>
          <cell r="X1029">
            <v>352.66547490583298</v>
          </cell>
          <cell r="Y1029">
            <v>313.54678185745098</v>
          </cell>
          <cell r="Z1029">
            <v>313.71158974359003</v>
          </cell>
          <cell r="AA1029">
            <v>314.097912713472</v>
          </cell>
          <cell r="AB1029">
            <v>419.51826401446601</v>
          </cell>
          <cell r="AC1029">
            <v>1</v>
          </cell>
          <cell r="AD1029">
            <v>0.88907705507938595</v>
          </cell>
          <cell r="AE1029">
            <v>0.88954437580643508</v>
          </cell>
          <cell r="AF1029">
            <v>0.89063981326025998</v>
          </cell>
          <cell r="AG1029">
            <v>1.1895643148127399</v>
          </cell>
        </row>
        <row r="1030">
          <cell r="A1030" t="str">
            <v>b1110</v>
          </cell>
          <cell r="B1030" t="str">
            <v>ycfj, eck1096, jw1096</v>
          </cell>
          <cell r="C1030" t="str">
            <v>predicted protein</v>
          </cell>
          <cell r="D1030">
            <v>9.2999999999999999E-2</v>
          </cell>
          <cell r="E1030">
            <v>0.17699999999999999</v>
          </cell>
          <cell r="F1030">
            <v>0.224</v>
          </cell>
          <cell r="G1030">
            <v>0.30599999999999999</v>
          </cell>
          <cell r="H1030">
            <v>0.55700000000000005</v>
          </cell>
          <cell r="I1030">
            <v>0.13019293058536799</v>
          </cell>
          <cell r="J1030">
            <v>0.19501848751477199</v>
          </cell>
          <cell r="K1030">
            <v>0.19593130802678199</v>
          </cell>
          <cell r="L1030">
            <v>0.21623297128962901</v>
          </cell>
          <cell r="M1030">
            <v>0.32724608516357501</v>
          </cell>
          <cell r="N1030">
            <v>1</v>
          </cell>
          <cell r="O1030">
            <v>1.49791917762306</v>
          </cell>
          <cell r="P1030">
            <v>1.5049304685426701</v>
          </cell>
          <cell r="Q1030">
            <v>1.6608656884625801</v>
          </cell>
          <cell r="R1030">
            <v>2.5135472693657301</v>
          </cell>
          <cell r="S1030"/>
          <cell r="T1030"/>
          <cell r="U1030"/>
          <cell r="V1030"/>
          <cell r="W1030"/>
          <cell r="X1030"/>
          <cell r="Y1030"/>
          <cell r="Z1030"/>
          <cell r="AA1030"/>
          <cell r="AB1030"/>
          <cell r="AC1030"/>
          <cell r="AD1030"/>
          <cell r="AE1030"/>
          <cell r="AF1030"/>
          <cell r="AG1030"/>
        </row>
        <row r="1031">
          <cell r="A1031" t="str">
            <v>b1111</v>
          </cell>
          <cell r="B1031" t="str">
            <v>ycfq, eck1097, jw5159</v>
          </cell>
          <cell r="C1031" t="str">
            <v>predicted dna-binding transcriptional regulator</v>
          </cell>
          <cell r="D1031">
            <v>0.26400000000000001</v>
          </cell>
          <cell r="E1031">
            <v>0.255</v>
          </cell>
          <cell r="F1031">
            <v>0.55100000000000005</v>
          </cell>
          <cell r="G1031">
            <v>0.64500000000000002</v>
          </cell>
          <cell r="H1031">
            <v>0.57899999999999996</v>
          </cell>
          <cell r="I1031">
            <v>0.36811746631276399</v>
          </cell>
          <cell r="J1031">
            <v>0.281363842760463</v>
          </cell>
          <cell r="K1031">
            <v>0.48077262137664106</v>
          </cell>
          <cell r="L1031">
            <v>0.45681662432961001</v>
          </cell>
          <cell r="M1031">
            <v>0.33980845955126898</v>
          </cell>
          <cell r="N1031">
            <v>1</v>
          </cell>
          <cell r="O1031">
            <v>0.76433168352138892</v>
          </cell>
          <cell r="P1031">
            <v>1.3060304532471201</v>
          </cell>
          <cell r="Q1031">
            <v>1.2409534079034601</v>
          </cell>
          <cell r="R1031">
            <v>0.92309789849134205</v>
          </cell>
          <cell r="S1031"/>
          <cell r="T1031"/>
          <cell r="U1031"/>
          <cell r="V1031"/>
          <cell r="W1031"/>
          <cell r="X1031"/>
          <cell r="Y1031"/>
          <cell r="Z1031"/>
          <cell r="AA1031"/>
          <cell r="AB1031"/>
          <cell r="AC1031"/>
          <cell r="AD1031"/>
          <cell r="AE1031"/>
          <cell r="AF1031"/>
          <cell r="AG1031"/>
        </row>
        <row r="1032">
          <cell r="A1032" t="str">
            <v>b1112</v>
          </cell>
          <cell r="B1032" t="str">
            <v>bhsa, eck1098, jw1098, ycfr</v>
          </cell>
          <cell r="C1032" t="str">
            <v>predicted protein</v>
          </cell>
          <cell r="D1032">
            <v>3.2000000000000001E-2</v>
          </cell>
          <cell r="E1032">
            <v>6.6000000000000003E-2</v>
          </cell>
          <cell r="F1032">
            <v>0.191</v>
          </cell>
          <cell r="G1032">
            <v>0.34100000000000003</v>
          </cell>
          <cell r="H1032">
            <v>0.85199999999999998</v>
          </cell>
          <cell r="I1032">
            <v>4.5187113428948301E-2</v>
          </cell>
          <cell r="J1032">
            <v>7.2362897650292399E-2</v>
          </cell>
          <cell r="K1032">
            <v>0.16711788037578401</v>
          </cell>
          <cell r="L1032">
            <v>0.24149488640670499</v>
          </cell>
          <cell r="M1032">
            <v>0.50020209997683696</v>
          </cell>
          <cell r="N1032"/>
          <cell r="O1032"/>
          <cell r="P1032"/>
          <cell r="Q1032"/>
          <cell r="R1032"/>
          <cell r="S1032"/>
          <cell r="T1032"/>
          <cell r="U1032"/>
          <cell r="V1032"/>
          <cell r="W1032"/>
          <cell r="X1032"/>
          <cell r="Y1032"/>
          <cell r="Z1032"/>
          <cell r="AA1032"/>
          <cell r="AB1032"/>
          <cell r="AC1032"/>
          <cell r="AD1032"/>
          <cell r="AE1032"/>
          <cell r="AF1032"/>
          <cell r="AG1032"/>
        </row>
        <row r="1033">
          <cell r="A1033" t="str">
            <v>b1113</v>
          </cell>
          <cell r="B1033" t="str">
            <v>ycfs, eck1099, jw5820</v>
          </cell>
          <cell r="C1033" t="str">
            <v>l,d-transpeptidase linking lpp to murein</v>
          </cell>
          <cell r="D1033">
            <v>0.05</v>
          </cell>
          <cell r="E1033">
            <v>9.7000000000000003E-2</v>
          </cell>
          <cell r="F1033">
            <v>0.20300000000000001</v>
          </cell>
          <cell r="G1033">
            <v>0.26600000000000001</v>
          </cell>
          <cell r="H1033">
            <v>0.32400000000000001</v>
          </cell>
          <cell r="I1033">
            <v>7.0283169437910895E-2</v>
          </cell>
          <cell r="J1033">
            <v>0.106951082228384</v>
          </cell>
          <cell r="K1033">
            <v>0.177268439316836</v>
          </cell>
          <cell r="L1033">
            <v>0.18856215212388899</v>
          </cell>
          <cell r="M1033">
            <v>0.190179492979766</v>
          </cell>
          <cell r="N1033">
            <v>1</v>
          </cell>
          <cell r="O1033">
            <v>1.5217168361035001</v>
          </cell>
          <cell r="P1033">
            <v>2.52220326337783</v>
          </cell>
          <cell r="Q1033">
            <v>2.6828919872554602</v>
          </cell>
          <cell r="R1033">
            <v>2.7059037675836901</v>
          </cell>
          <cell r="S1033"/>
          <cell r="T1033"/>
          <cell r="U1033"/>
          <cell r="V1033"/>
          <cell r="W1033"/>
          <cell r="X1033"/>
          <cell r="Y1033"/>
          <cell r="Z1033"/>
          <cell r="AA1033"/>
          <cell r="AB1033"/>
          <cell r="AC1033"/>
          <cell r="AD1033"/>
          <cell r="AE1033"/>
          <cell r="AF1033"/>
          <cell r="AG1033"/>
        </row>
        <row r="1034">
          <cell r="A1034" t="str">
            <v>b1114</v>
          </cell>
          <cell r="B1034" t="str">
            <v>mfd, eck1100, jw1100</v>
          </cell>
          <cell r="C1034" t="str">
            <v>transcription-repair coupling factor</v>
          </cell>
          <cell r="D1034">
            <v>0.24099999999999999</v>
          </cell>
          <cell r="E1034">
            <v>0.53400000000000003</v>
          </cell>
          <cell r="F1034">
            <v>0.44500000000000001</v>
          </cell>
          <cell r="G1034">
            <v>0.81100000000000005</v>
          </cell>
          <cell r="H1034">
            <v>1.05</v>
          </cell>
          <cell r="I1034">
            <v>0.33537538442200698</v>
          </cell>
          <cell r="J1034">
            <v>0.58849220343749997</v>
          </cell>
          <cell r="K1034">
            <v>0.38829798343274002</v>
          </cell>
          <cell r="L1034">
            <v>0.57380635765929799</v>
          </cell>
          <cell r="M1034">
            <v>0.61646057760073902</v>
          </cell>
          <cell r="N1034">
            <v>1</v>
          </cell>
          <cell r="O1034">
            <v>1.75472688447818</v>
          </cell>
          <cell r="P1034">
            <v>1.1578010834096899</v>
          </cell>
          <cell r="Q1034">
            <v>1.7109376069690001</v>
          </cell>
          <cell r="R1034">
            <v>1.8381211210928901</v>
          </cell>
          <cell r="S1034">
            <v>45</v>
          </cell>
          <cell r="T1034">
            <v>54.5</v>
          </cell>
          <cell r="U1034">
            <v>65</v>
          </cell>
          <cell r="V1034">
            <v>73</v>
          </cell>
          <cell r="W1034">
            <v>91</v>
          </cell>
          <cell r="X1034">
            <v>61.991978010791001</v>
          </cell>
          <cell r="Y1034">
            <v>59.9589460043196</v>
          </cell>
          <cell r="Z1034">
            <v>53.102222222222203</v>
          </cell>
          <cell r="AA1034">
            <v>50.118355471220703</v>
          </cell>
          <cell r="AB1034">
            <v>53.807134637514402</v>
          </cell>
          <cell r="AC1034">
            <v>1</v>
          </cell>
          <cell r="AD1034">
            <v>0.96720491793119601</v>
          </cell>
          <cell r="AE1034">
            <v>0.85659828781360403</v>
          </cell>
          <cell r="AF1034">
            <v>0.80846517693783804</v>
          </cell>
          <cell r="AG1034">
            <v>0.86796931416106893</v>
          </cell>
        </row>
        <row r="1035">
          <cell r="A1035" t="str">
            <v>b1115</v>
          </cell>
          <cell r="B1035" t="str">
            <v>ycft, eck1101, jw1101</v>
          </cell>
          <cell r="C1035" t="str">
            <v>predicted inner membrane protein</v>
          </cell>
          <cell r="D1035">
            <v>0.107</v>
          </cell>
          <cell r="E1035">
            <v>0.23499999999999999</v>
          </cell>
          <cell r="F1035">
            <v>0.3</v>
          </cell>
          <cell r="G1035">
            <v>0.46700000000000003</v>
          </cell>
          <cell r="H1035">
            <v>0.77</v>
          </cell>
          <cell r="I1035">
            <v>0.148483124027077</v>
          </cell>
          <cell r="J1035">
            <v>0.25953649053522498</v>
          </cell>
          <cell r="K1035">
            <v>0.26234214255838101</v>
          </cell>
          <cell r="L1035">
            <v>0.33081380057065202</v>
          </cell>
          <cell r="M1035">
            <v>0.45211630187072899</v>
          </cell>
          <cell r="N1035">
            <v>1</v>
          </cell>
          <cell r="O1035">
            <v>1.74791911360846</v>
          </cell>
          <cell r="P1035">
            <v>1.7668145405570801</v>
          </cell>
          <cell r="Q1035">
            <v>2.2279555521092398</v>
          </cell>
          <cell r="R1035">
            <v>3.0449002526932398</v>
          </cell>
          <cell r="S1035"/>
          <cell r="T1035"/>
          <cell r="U1035"/>
          <cell r="V1035"/>
          <cell r="W1035"/>
          <cell r="X1035"/>
          <cell r="Y1035"/>
          <cell r="Z1035"/>
          <cell r="AA1035"/>
          <cell r="AB1035"/>
          <cell r="AC1035"/>
          <cell r="AD1035"/>
          <cell r="AE1035"/>
          <cell r="AF1035"/>
          <cell r="AG1035"/>
        </row>
        <row r="1036">
          <cell r="A1036" t="str">
            <v>b1116</v>
          </cell>
          <cell r="B1036" t="str">
            <v>lolc, eck1102, jw5161, ycfu</v>
          </cell>
          <cell r="C1036" t="str">
            <v>outer membrane-specific lipoprotein transporter subunit</v>
          </cell>
          <cell r="D1036">
            <v>0.17299999999999999</v>
          </cell>
          <cell r="E1036">
            <v>0.29499999999999998</v>
          </cell>
          <cell r="F1036">
            <v>0.41899999999999998</v>
          </cell>
          <cell r="G1036">
            <v>0.58299999999999996</v>
          </cell>
          <cell r="H1036">
            <v>0.90300000000000002</v>
          </cell>
          <cell r="I1036">
            <v>0.24128518898555801</v>
          </cell>
          <cell r="J1036">
            <v>0.32576918440816599</v>
          </cell>
          <cell r="K1036">
            <v>0.36579058023336097</v>
          </cell>
          <cell r="L1036">
            <v>0.41260827287472707</v>
          </cell>
          <cell r="M1036">
            <v>0.52997718785718095</v>
          </cell>
          <cell r="N1036">
            <v>1</v>
          </cell>
          <cell r="O1036">
            <v>1.35014165510037</v>
          </cell>
          <cell r="P1036">
            <v>1.51600925763933</v>
          </cell>
          <cell r="Q1036">
            <v>1.7100439302116599</v>
          </cell>
          <cell r="R1036">
            <v>2.19647625320634</v>
          </cell>
          <cell r="S1036"/>
          <cell r="T1036"/>
          <cell r="U1036"/>
          <cell r="V1036"/>
          <cell r="W1036"/>
          <cell r="X1036"/>
          <cell r="Y1036"/>
          <cell r="Z1036"/>
          <cell r="AA1036"/>
          <cell r="AB1036"/>
          <cell r="AC1036"/>
          <cell r="AD1036"/>
          <cell r="AE1036"/>
          <cell r="AF1036"/>
          <cell r="AG1036"/>
        </row>
        <row r="1037">
          <cell r="A1037" t="str">
            <v>b1117</v>
          </cell>
          <cell r="B1037" t="str">
            <v>lold, eck1103, jw5162, ycfv</v>
          </cell>
          <cell r="C1037" t="str">
            <v>outer membrane-specific lipoprotein transporter subunit</v>
          </cell>
          <cell r="D1037">
            <v>0.11799999999999999</v>
          </cell>
          <cell r="E1037">
            <v>0.23699999999999999</v>
          </cell>
          <cell r="F1037">
            <v>0.39</v>
          </cell>
          <cell r="G1037">
            <v>0.49399999999999999</v>
          </cell>
          <cell r="H1037">
            <v>0.84199999999999997</v>
          </cell>
          <cell r="I1037">
            <v>0.16491398388082501</v>
          </cell>
          <cell r="J1037">
            <v>0.26174424699765603</v>
          </cell>
          <cell r="K1037">
            <v>0.34027011574247801</v>
          </cell>
          <cell r="L1037">
            <v>0.349453485082037</v>
          </cell>
          <cell r="M1037">
            <v>0.49445376413876702</v>
          </cell>
          <cell r="N1037">
            <v>1</v>
          </cell>
          <cell r="O1037">
            <v>1.5871561697691099</v>
          </cell>
          <cell r="P1037">
            <v>2.0633187540261799</v>
          </cell>
          <cell r="Q1037">
            <v>2.1190045674632998</v>
          </cell>
          <cell r="R1037">
            <v>2.9982524980785299</v>
          </cell>
          <cell r="S1037">
            <v>87.5</v>
          </cell>
          <cell r="T1037">
            <v>108.5</v>
          </cell>
          <cell r="U1037">
            <v>133.5</v>
          </cell>
          <cell r="V1037">
            <v>154</v>
          </cell>
          <cell r="W1037">
            <v>217.5</v>
          </cell>
          <cell r="X1037">
            <v>120.539957243205</v>
          </cell>
          <cell r="Y1037">
            <v>119.367809935205</v>
          </cell>
          <cell r="Z1037">
            <v>109.063794871795</v>
          </cell>
          <cell r="AA1037">
            <v>105.72913345983601</v>
          </cell>
          <cell r="AB1037">
            <v>128.604964655598</v>
          </cell>
          <cell r="AC1037">
            <v>1</v>
          </cell>
          <cell r="AD1037">
            <v>0.99027586092772002</v>
          </cell>
          <cell r="AE1037">
            <v>0.90479370796311698</v>
          </cell>
          <cell r="AF1037">
            <v>0.87712934265036702</v>
          </cell>
          <cell r="AG1037">
            <v>1.0669073359311101</v>
          </cell>
        </row>
        <row r="1038">
          <cell r="A1038" t="str">
            <v>b1118</v>
          </cell>
          <cell r="B1038" t="str">
            <v>lole, eck1104, jw1104, ycfw</v>
          </cell>
          <cell r="C1038" t="str">
            <v>outer membrane-specific lipoprotein transporter subunit</v>
          </cell>
          <cell r="D1038">
            <v>0.23100000000000001</v>
          </cell>
          <cell r="E1038">
            <v>0.44900000000000001</v>
          </cell>
          <cell r="F1038">
            <v>0.49199999999999999</v>
          </cell>
          <cell r="G1038">
            <v>0.61499999999999999</v>
          </cell>
          <cell r="H1038">
            <v>0.94799999999999995</v>
          </cell>
          <cell r="I1038">
            <v>0.32155406822509203</v>
          </cell>
          <cell r="J1038">
            <v>0.49453744758462798</v>
          </cell>
          <cell r="K1038">
            <v>0.42973169239487502</v>
          </cell>
          <cell r="L1038">
            <v>0.43516355422925906</v>
          </cell>
          <cell r="M1038">
            <v>0.556533638255159</v>
          </cell>
          <cell r="N1038">
            <v>1</v>
          </cell>
          <cell r="O1038">
            <v>1.53796047524563</v>
          </cell>
          <cell r="P1038">
            <v>1.33642125806991</v>
          </cell>
          <cell r="Q1038">
            <v>1.3533137883506401</v>
          </cell>
          <cell r="R1038">
            <v>1.7307622364322801</v>
          </cell>
          <cell r="S1038"/>
          <cell r="T1038"/>
          <cell r="U1038"/>
          <cell r="V1038"/>
          <cell r="W1038"/>
          <cell r="X1038"/>
          <cell r="Y1038"/>
          <cell r="Z1038"/>
          <cell r="AA1038"/>
          <cell r="AB1038"/>
          <cell r="AC1038"/>
          <cell r="AD1038"/>
          <cell r="AE1038"/>
          <cell r="AF1038"/>
          <cell r="AG1038"/>
        </row>
        <row r="1039">
          <cell r="A1039" t="str">
            <v>b1119</v>
          </cell>
          <cell r="B1039" t="str">
            <v>nagk, eck1105, jw1105, ycfx</v>
          </cell>
          <cell r="C1039" t="str">
            <v>n-acetyl-d-glucosamine kinase (ec:2,7,1,59)</v>
          </cell>
          <cell r="D1039">
            <v>0.23599999999999999</v>
          </cell>
          <cell r="E1039">
            <v>0.496</v>
          </cell>
          <cell r="F1039">
            <v>0.51200000000000001</v>
          </cell>
          <cell r="G1039">
            <v>0.65100000000000002</v>
          </cell>
          <cell r="H1039">
            <v>0.92900000000000005</v>
          </cell>
          <cell r="I1039">
            <v>0.32907955675769102</v>
          </cell>
          <cell r="J1039">
            <v>0.54728074947211403</v>
          </cell>
          <cell r="K1039">
            <v>0.44701974898547298</v>
          </cell>
          <cell r="L1039">
            <v>0.46102995088663706</v>
          </cell>
          <cell r="M1039">
            <v>0.54576896440109401</v>
          </cell>
          <cell r="N1039">
            <v>1</v>
          </cell>
          <cell r="O1039">
            <v>1.6630651714262801</v>
          </cell>
          <cell r="P1039">
            <v>1.3583941627666201</v>
          </cell>
          <cell r="Q1039">
            <v>1.40096806811401</v>
          </cell>
          <cell r="R1039">
            <v>1.65847119091313</v>
          </cell>
          <cell r="S1039">
            <v>79</v>
          </cell>
          <cell r="T1039"/>
          <cell r="U1039"/>
          <cell r="V1039"/>
          <cell r="W1039"/>
          <cell r="X1039">
            <v>108.830361396722</v>
          </cell>
          <cell r="Y1039"/>
          <cell r="Z1039"/>
          <cell r="AA1039"/>
          <cell r="AB1039"/>
          <cell r="AC1039"/>
          <cell r="AD1039"/>
          <cell r="AE1039"/>
          <cell r="AF1039"/>
          <cell r="AG1039"/>
        </row>
        <row r="1040">
          <cell r="A1040" t="str">
            <v>b1120</v>
          </cell>
          <cell r="B1040" t="str">
            <v>cobb, eck1106, jw1106, ycfy</v>
          </cell>
          <cell r="C1040" t="str">
            <v>deacetylase of acetyl-coa synthetase, nad-dependent</v>
          </cell>
          <cell r="D1040">
            <v>0.189</v>
          </cell>
          <cell r="E1040">
            <v>0.378</v>
          </cell>
          <cell r="F1040">
            <v>0.51200000000000001</v>
          </cell>
          <cell r="G1040">
            <v>0.84</v>
          </cell>
          <cell r="H1040">
            <v>1.0269999999999999</v>
          </cell>
          <cell r="I1040">
            <v>0.26305297490479801</v>
          </cell>
          <cell r="J1040">
            <v>0.41677290578958698</v>
          </cell>
          <cell r="K1040">
            <v>0.44729141844618198</v>
          </cell>
          <cell r="L1040">
            <v>0.59425948679158702</v>
          </cell>
          <cell r="M1040">
            <v>0.60282173582763898</v>
          </cell>
          <cell r="N1040">
            <v>1</v>
          </cell>
          <cell r="O1040">
            <v>1.58436872246141</v>
          </cell>
          <cell r="P1040">
            <v>1.7003853258381201</v>
          </cell>
          <cell r="Q1040">
            <v>2.25908673721199</v>
          </cell>
          <cell r="R1040">
            <v>2.2916362608931</v>
          </cell>
          <cell r="S1040">
            <v>183</v>
          </cell>
          <cell r="T1040">
            <v>254.5</v>
          </cell>
          <cell r="U1040">
            <v>382.5</v>
          </cell>
          <cell r="V1040">
            <v>378.5</v>
          </cell>
          <cell r="W1040">
            <v>449.5</v>
          </cell>
          <cell r="X1040">
            <v>252.100710577217</v>
          </cell>
          <cell r="Y1040">
            <v>279.99177537796999</v>
          </cell>
          <cell r="Z1040">
            <v>312.48615384615402</v>
          </cell>
          <cell r="AA1040">
            <v>259.86024035420598</v>
          </cell>
          <cell r="AB1040">
            <v>265.783593621568</v>
          </cell>
          <cell r="AC1040">
            <v>1</v>
          </cell>
          <cell r="AD1040">
            <v>1.1106346139877701</v>
          </cell>
          <cell r="AE1040">
            <v>1.23952904825487</v>
          </cell>
          <cell r="AF1040">
            <v>1.0307794839579101</v>
          </cell>
          <cell r="AG1040">
            <v>1.05427546401207</v>
          </cell>
        </row>
        <row r="1041">
          <cell r="A1041" t="str">
            <v>b1121</v>
          </cell>
          <cell r="B1041" t="str">
            <v>ycfz, eck1107, jw1107</v>
          </cell>
          <cell r="C1041" t="str">
            <v>predicted inner membrane protein</v>
          </cell>
          <cell r="D1041">
            <v>1.0999999999999999E-2</v>
          </cell>
          <cell r="E1041">
            <v>1.9E-2</v>
          </cell>
          <cell r="F1041">
            <v>3.6999999999999998E-2</v>
          </cell>
          <cell r="G1041">
            <v>5.7000000000000002E-2</v>
          </cell>
          <cell r="H1041">
            <v>0.109</v>
          </cell>
          <cell r="I1041">
            <v>1.5321736334659299E-2</v>
          </cell>
          <cell r="J1041">
            <v>2.1341645803503301E-2</v>
          </cell>
          <cell r="K1041">
            <v>3.2106390811111302E-2</v>
          </cell>
          <cell r="L1041">
            <v>3.9995024897856397E-2</v>
          </cell>
          <cell r="M1041">
            <v>6.3866809976167505E-2</v>
          </cell>
          <cell r="N1041"/>
          <cell r="O1041"/>
          <cell r="P1041"/>
          <cell r="Q1041"/>
          <cell r="R1041"/>
          <cell r="S1041"/>
          <cell r="T1041"/>
          <cell r="U1041"/>
          <cell r="V1041"/>
          <cell r="W1041"/>
          <cell r="X1041"/>
          <cell r="Y1041"/>
          <cell r="Z1041"/>
          <cell r="AA1041"/>
          <cell r="AB1041"/>
          <cell r="AC1041"/>
          <cell r="AD1041"/>
          <cell r="AE1041"/>
          <cell r="AF1041"/>
          <cell r="AG1041"/>
        </row>
        <row r="1042">
          <cell r="A1042" t="str">
            <v>b1122</v>
          </cell>
          <cell r="B1042" t="str">
            <v>ymfa, eck1108, jw5164</v>
          </cell>
          <cell r="C1042" t="str">
            <v>predicted inner membrane protein</v>
          </cell>
          <cell r="D1042">
            <v>1.4999999999999999E-2</v>
          </cell>
          <cell r="E1042">
            <v>0.03</v>
          </cell>
          <cell r="F1042">
            <v>6.5000000000000002E-2</v>
          </cell>
          <cell r="G1042">
            <v>0.105</v>
          </cell>
          <cell r="H1042">
            <v>0.17699999999999999</v>
          </cell>
          <cell r="I1042">
            <v>2.0780099281803799E-2</v>
          </cell>
          <cell r="J1042">
            <v>3.31163469364706E-2</v>
          </cell>
          <cell r="K1042">
            <v>5.6531945051256798E-2</v>
          </cell>
          <cell r="L1042">
            <v>7.4279052556745204E-2</v>
          </cell>
          <cell r="M1042">
            <v>0.104062102147246</v>
          </cell>
          <cell r="N1042"/>
          <cell r="O1042"/>
          <cell r="P1042"/>
          <cell r="Q1042"/>
          <cell r="R1042"/>
          <cell r="S1042"/>
          <cell r="T1042"/>
          <cell r="U1042"/>
          <cell r="V1042"/>
          <cell r="W1042"/>
          <cell r="X1042"/>
          <cell r="Y1042"/>
          <cell r="Z1042"/>
          <cell r="AA1042"/>
          <cell r="AB1042"/>
          <cell r="AC1042"/>
          <cell r="AD1042"/>
          <cell r="AE1042"/>
          <cell r="AF1042"/>
          <cell r="AG1042"/>
        </row>
        <row r="1043">
          <cell r="A1043" t="str">
            <v>b1123</v>
          </cell>
          <cell r="B1043" t="str">
            <v>potd, eck1109, jw1109</v>
          </cell>
          <cell r="C1043" t="str">
            <v>polyamine transporter subunit</v>
          </cell>
          <cell r="D1043">
            <v>0.61899999999999999</v>
          </cell>
          <cell r="E1043">
            <v>1.012</v>
          </cell>
          <cell r="F1043">
            <v>1.5529999999999999</v>
          </cell>
          <cell r="G1043">
            <v>2.0339999999999998</v>
          </cell>
          <cell r="H1043">
            <v>2.81</v>
          </cell>
          <cell r="I1043">
            <v>0.861691824826467</v>
          </cell>
          <cell r="J1043">
            <v>1.11589578555952</v>
          </cell>
          <cell r="K1043">
            <v>1.35614925063764</v>
          </cell>
          <cell r="L1043">
            <v>1.4396314319594501</v>
          </cell>
          <cell r="M1043">
            <v>1.6498692675909801</v>
          </cell>
          <cell r="N1043">
            <v>1</v>
          </cell>
          <cell r="O1043">
            <v>1.2950056544684601</v>
          </cell>
          <cell r="P1043">
            <v>1.57382165127394</v>
          </cell>
          <cell r="Q1043">
            <v>1.67070336572982</v>
          </cell>
          <cell r="R1043">
            <v>1.91468599336339</v>
          </cell>
          <cell r="S1043">
            <v>3420</v>
          </cell>
          <cell r="T1043">
            <v>3697</v>
          </cell>
          <cell r="U1043">
            <v>5188.5</v>
          </cell>
          <cell r="V1043">
            <v>5520.5</v>
          </cell>
          <cell r="W1043">
            <v>5428</v>
          </cell>
          <cell r="X1043">
            <v>4711.39032882012</v>
          </cell>
          <cell r="Y1043">
            <v>4067.3068509719201</v>
          </cell>
          <cell r="Z1043">
            <v>4238.7827692307701</v>
          </cell>
          <cell r="AA1043">
            <v>3790.1148134092305</v>
          </cell>
          <cell r="AB1043">
            <v>3209.5068880486601</v>
          </cell>
          <cell r="AC1043">
            <v>1</v>
          </cell>
          <cell r="AD1043">
            <v>0.86329226981932194</v>
          </cell>
          <cell r="AE1043">
            <v>0.89968830289896495</v>
          </cell>
          <cell r="AF1043">
            <v>0.80445782431242496</v>
          </cell>
          <cell r="AG1043">
            <v>0.68122287988234298</v>
          </cell>
        </row>
        <row r="1044">
          <cell r="A1044" t="str">
            <v>b1124</v>
          </cell>
          <cell r="B1044" t="str">
            <v>potc, eck1110, jw1110</v>
          </cell>
          <cell r="C1044" t="str">
            <v>polyamine transporter subunit</v>
          </cell>
          <cell r="D1044">
            <v>0.23599999999999999</v>
          </cell>
          <cell r="E1044">
            <v>0.42099999999999999</v>
          </cell>
          <cell r="F1044">
            <v>0.66400000000000003</v>
          </cell>
          <cell r="G1044">
            <v>1.0649999999999999</v>
          </cell>
          <cell r="H1044">
            <v>2.226</v>
          </cell>
          <cell r="I1044">
            <v>0.32859920642582302</v>
          </cell>
          <cell r="J1044">
            <v>0.46387171032145702</v>
          </cell>
          <cell r="K1044">
            <v>0.57983318564077002</v>
          </cell>
          <cell r="L1044">
            <v>0.75395087878167499</v>
          </cell>
          <cell r="M1044">
            <v>1.30718664012067</v>
          </cell>
          <cell r="N1044">
            <v>1</v>
          </cell>
          <cell r="O1044">
            <v>1.41166412228135</v>
          </cell>
          <cell r="P1044">
            <v>1.7645605171954599</v>
          </cell>
          <cell r="Q1044">
            <v>2.2944391344775501</v>
          </cell>
          <cell r="R1044">
            <v>3.9780578119434695</v>
          </cell>
          <cell r="S1044"/>
          <cell r="T1044"/>
          <cell r="U1044"/>
          <cell r="V1044"/>
          <cell r="W1044"/>
          <cell r="X1044"/>
          <cell r="Y1044"/>
          <cell r="Z1044"/>
          <cell r="AA1044"/>
          <cell r="AB1044"/>
          <cell r="AC1044"/>
          <cell r="AD1044"/>
          <cell r="AE1044"/>
          <cell r="AF1044"/>
          <cell r="AG1044"/>
        </row>
        <row r="1045">
          <cell r="A1045" t="str">
            <v>b1125</v>
          </cell>
          <cell r="B1045" t="str">
            <v>potb, eck1111, jw1111</v>
          </cell>
          <cell r="C1045" t="str">
            <v>polyamine transporter subunit</v>
          </cell>
          <cell r="D1045">
            <v>0.156</v>
          </cell>
          <cell r="E1045">
            <v>0.27500000000000002</v>
          </cell>
          <cell r="F1045">
            <v>0.51700000000000002</v>
          </cell>
          <cell r="G1045">
            <v>0.84399999999999997</v>
          </cell>
          <cell r="H1045">
            <v>1.7030000000000001</v>
          </cell>
          <cell r="I1045">
            <v>0.21786586147584999</v>
          </cell>
          <cell r="J1045">
            <v>0.30319855417390901</v>
          </cell>
          <cell r="K1045">
            <v>0.45140762239632498</v>
          </cell>
          <cell r="L1045">
            <v>0.59756157998189097</v>
          </cell>
          <cell r="M1045">
            <v>0.99968296680545199</v>
          </cell>
          <cell r="N1045">
            <v>1</v>
          </cell>
          <cell r="O1045">
            <v>1.39167537364507</v>
          </cell>
          <cell r="P1045">
            <v>2.0719520687565902</v>
          </cell>
          <cell r="Q1045">
            <v>2.7427958466458899</v>
          </cell>
          <cell r="R1045">
            <v>4.5885250678260396</v>
          </cell>
          <cell r="S1045"/>
          <cell r="T1045"/>
          <cell r="U1045"/>
          <cell r="V1045"/>
          <cell r="W1045"/>
          <cell r="X1045"/>
          <cell r="Y1045"/>
          <cell r="Z1045"/>
          <cell r="AA1045"/>
          <cell r="AB1045"/>
          <cell r="AC1045"/>
          <cell r="AD1045"/>
          <cell r="AE1045"/>
          <cell r="AF1045"/>
          <cell r="AG1045"/>
        </row>
        <row r="1046">
          <cell r="A1046" t="str">
            <v>b1126</v>
          </cell>
          <cell r="B1046" t="str">
            <v>pota, eck1112, jw1112</v>
          </cell>
          <cell r="C1046" t="str">
            <v>polyamine transporter subunit</v>
          </cell>
          <cell r="D1046">
            <v>0.124</v>
          </cell>
          <cell r="E1046">
            <v>0.11899999999999999</v>
          </cell>
          <cell r="F1046">
            <v>0.55600000000000005</v>
          </cell>
          <cell r="G1046">
            <v>0.81200000000000006</v>
          </cell>
          <cell r="H1046">
            <v>1.5629999999999999</v>
          </cell>
          <cell r="I1046">
            <v>0.173129413807699</v>
          </cell>
          <cell r="J1046">
            <v>0.13172946892507201</v>
          </cell>
          <cell r="K1046">
            <v>0.48516049478749301</v>
          </cell>
          <cell r="L1046">
            <v>0.57470856891347899</v>
          </cell>
          <cell r="M1046">
            <v>0.91787144551455813</v>
          </cell>
          <cell r="N1046">
            <v>1</v>
          </cell>
          <cell r="O1046">
            <v>0.76087284088761797</v>
          </cell>
          <cell r="P1046">
            <v>2.8022996446252502</v>
          </cell>
          <cell r="Q1046">
            <v>3.3195316513450899</v>
          </cell>
          <cell r="R1046">
            <v>5.3016493577115096</v>
          </cell>
          <cell r="S1046">
            <v>153.5</v>
          </cell>
          <cell r="T1046">
            <v>214</v>
          </cell>
          <cell r="U1046">
            <v>306.5</v>
          </cell>
          <cell r="V1046">
            <v>343</v>
          </cell>
          <cell r="W1046">
            <v>447.5</v>
          </cell>
          <cell r="X1046">
            <v>211.46152499236501</v>
          </cell>
          <cell r="Y1046">
            <v>235.43512742980599</v>
          </cell>
          <cell r="Z1046">
            <v>250.397401709402</v>
          </cell>
          <cell r="AA1046">
            <v>235.48761543327001</v>
          </cell>
          <cell r="AB1046">
            <v>264.60101923393103</v>
          </cell>
          <cell r="AC1046">
            <v>1</v>
          </cell>
          <cell r="AD1046">
            <v>1.1133709900101501</v>
          </cell>
          <cell r="AE1046">
            <v>1.18412747528631</v>
          </cell>
          <cell r="AF1046">
            <v>1.11361920539338</v>
          </cell>
          <cell r="AG1046">
            <v>1.2512962783347199</v>
          </cell>
        </row>
        <row r="1047">
          <cell r="A1047" t="str">
            <v>b1127</v>
          </cell>
          <cell r="B1047" t="str">
            <v>pept, eck1113, jw1113</v>
          </cell>
          <cell r="C1047" t="str">
            <v>peptidase t</v>
          </cell>
          <cell r="D1047">
            <v>0.182</v>
          </cell>
          <cell r="E1047">
            <v>0.26900000000000002</v>
          </cell>
          <cell r="F1047">
            <v>0.45100000000000001</v>
          </cell>
          <cell r="G1047">
            <v>0.57899999999999996</v>
          </cell>
          <cell r="H1047">
            <v>0.628</v>
          </cell>
          <cell r="I1047">
            <v>0.25360788410964002</v>
          </cell>
          <cell r="J1047">
            <v>0.29608221917667199</v>
          </cell>
          <cell r="K1047">
            <v>0.39406066896294001</v>
          </cell>
          <cell r="L1047">
            <v>0.40990163911218302</v>
          </cell>
          <cell r="M1047">
            <v>0.36850708004620603</v>
          </cell>
          <cell r="N1047">
            <v>1</v>
          </cell>
          <cell r="O1047">
            <v>1.1674803416153601</v>
          </cell>
          <cell r="P1047">
            <v>1.5538186848819699</v>
          </cell>
          <cell r="Q1047">
            <v>1.61628113633476</v>
          </cell>
          <cell r="R1047">
            <v>1.4530584541563101</v>
          </cell>
          <cell r="S1047">
            <v>422.5</v>
          </cell>
          <cell r="T1047">
            <v>432</v>
          </cell>
          <cell r="U1047">
            <v>553.5</v>
          </cell>
          <cell r="V1047">
            <v>565.5</v>
          </cell>
          <cell r="W1047">
            <v>423.5</v>
          </cell>
          <cell r="X1047">
            <v>582.03579354576004</v>
          </cell>
          <cell r="Y1047">
            <v>475.27091144708402</v>
          </cell>
          <cell r="Z1047">
            <v>452.185846153846</v>
          </cell>
          <cell r="AA1047">
            <v>388.245616698292</v>
          </cell>
          <cell r="AB1047">
            <v>250.410126582278</v>
          </cell>
          <cell r="AC1047">
            <v>1</v>
          </cell>
          <cell r="AD1047">
            <v>0.81656646673177202</v>
          </cell>
          <cell r="AE1047">
            <v>0.77690384537887502</v>
          </cell>
          <cell r="AF1047">
            <v>0.66704766442816399</v>
          </cell>
          <cell r="AG1047">
            <v>0.43023148981402098</v>
          </cell>
        </row>
        <row r="1048">
          <cell r="A1048" t="str">
            <v>b1128</v>
          </cell>
          <cell r="B1048" t="str">
            <v>ycfd, eck1114, jw1114</v>
          </cell>
          <cell r="C1048" t="str">
            <v>conserved protein</v>
          </cell>
          <cell r="D1048">
            <v>0.28799999999999998</v>
          </cell>
          <cell r="E1048">
            <v>0.29499999999999998</v>
          </cell>
          <cell r="F1048">
            <v>0.63500000000000001</v>
          </cell>
          <cell r="G1048">
            <v>0.76500000000000001</v>
          </cell>
          <cell r="H1048">
            <v>1.002</v>
          </cell>
          <cell r="I1048">
            <v>0.40167092647944702</v>
          </cell>
          <cell r="J1048">
            <v>0.32478305318827999</v>
          </cell>
          <cell r="K1048">
            <v>0.55486429247920599</v>
          </cell>
          <cell r="L1048">
            <v>0.54162448222265103</v>
          </cell>
          <cell r="M1048">
            <v>0.58810642666913204</v>
          </cell>
          <cell r="N1048">
            <v>1</v>
          </cell>
          <cell r="O1048">
            <v>0.80857993889407909</v>
          </cell>
          <cell r="P1048">
            <v>1.3813902274243799</v>
          </cell>
          <cell r="Q1048">
            <v>1.34842839378459</v>
          </cell>
          <cell r="R1048">
            <v>1.46414984978811</v>
          </cell>
          <cell r="S1048">
            <v>611.5</v>
          </cell>
          <cell r="T1048">
            <v>656</v>
          </cell>
          <cell r="U1048">
            <v>804.5</v>
          </cell>
          <cell r="V1048">
            <v>865.5</v>
          </cell>
          <cell r="W1048">
            <v>1027.5</v>
          </cell>
          <cell r="X1048">
            <v>842.40210119108212</v>
          </cell>
          <cell r="Y1048">
            <v>721.70768034557204</v>
          </cell>
          <cell r="Z1048">
            <v>657.24211965811901</v>
          </cell>
          <cell r="AA1048">
            <v>594.21146110056895</v>
          </cell>
          <cell r="AB1048">
            <v>607.54759164885695</v>
          </cell>
          <cell r="AC1048">
            <v>1</v>
          </cell>
          <cell r="AD1048">
            <v>0.85672587868090699</v>
          </cell>
          <cell r="AE1048">
            <v>0.78020000036661397</v>
          </cell>
          <cell r="AF1048">
            <v>0.70537746791040401</v>
          </cell>
          <cell r="AG1048">
            <v>0.72120854255923506</v>
          </cell>
        </row>
        <row r="1049">
          <cell r="A1049" t="str">
            <v>b1129</v>
          </cell>
          <cell r="B1049" t="str">
            <v>phoq, eck1115, jw1115</v>
          </cell>
          <cell r="C1049" t="str">
            <v>sensory histidine kinase in two-compoent regulatory system with phop</v>
          </cell>
          <cell r="D1049">
            <v>8.5000000000000006E-2</v>
          </cell>
          <cell r="E1049">
            <v>0.18099999999999999</v>
          </cell>
          <cell r="F1049">
            <v>0.25700000000000001</v>
          </cell>
          <cell r="G1049">
            <v>0.32700000000000001</v>
          </cell>
          <cell r="H1049">
            <v>0.502</v>
          </cell>
          <cell r="I1049">
            <v>0.11873828428198401</v>
          </cell>
          <cell r="J1049">
            <v>0.199676853650502</v>
          </cell>
          <cell r="K1049">
            <v>0.224744735677779</v>
          </cell>
          <cell r="L1049">
            <v>0.23126381078428901</v>
          </cell>
          <cell r="M1049">
            <v>0.29495206360137999</v>
          </cell>
          <cell r="N1049">
            <v>1</v>
          </cell>
          <cell r="O1049">
            <v>1.6816552037782699</v>
          </cell>
          <cell r="P1049">
            <v>1.89277398639219</v>
          </cell>
          <cell r="Q1049">
            <v>1.94767687761999</v>
          </cell>
          <cell r="R1049">
            <v>2.4840519246590902</v>
          </cell>
          <cell r="S1049"/>
          <cell r="T1049"/>
          <cell r="U1049"/>
          <cell r="V1049"/>
          <cell r="W1049"/>
          <cell r="X1049"/>
          <cell r="Y1049"/>
          <cell r="Z1049"/>
          <cell r="AA1049"/>
          <cell r="AB1049"/>
          <cell r="AC1049"/>
          <cell r="AD1049"/>
          <cell r="AE1049"/>
          <cell r="AF1049"/>
          <cell r="AG1049"/>
        </row>
        <row r="1050">
          <cell r="A1050" t="str">
            <v>b1130</v>
          </cell>
          <cell r="B1050" t="str">
            <v>phop, eck1116, jw1116</v>
          </cell>
          <cell r="C1050" t="str">
            <v>dna-binding response regulator in two-component regulatory system</v>
          </cell>
          <cell r="D1050">
            <v>0.49299999999999999</v>
          </cell>
          <cell r="E1050">
            <v>0.66400000000000003</v>
          </cell>
          <cell r="F1050">
            <v>1.2809999999999999</v>
          </cell>
          <cell r="G1050">
            <v>1.6140000000000001</v>
          </cell>
          <cell r="H1050">
            <v>1.8049999999999999</v>
          </cell>
          <cell r="I1050">
            <v>0.68712225955562001</v>
          </cell>
          <cell r="J1050">
            <v>0.73174616109646395</v>
          </cell>
          <cell r="K1050">
            <v>1.11851256418802</v>
          </cell>
          <cell r="L1050">
            <v>1.14249717750739</v>
          </cell>
          <cell r="M1050">
            <v>1.05996514038822</v>
          </cell>
          <cell r="N1050">
            <v>1</v>
          </cell>
          <cell r="O1050">
            <v>1.06494317557068</v>
          </cell>
          <cell r="P1050">
            <v>1.62782175753029</v>
          </cell>
          <cell r="Q1050">
            <v>1.66272764652723</v>
          </cell>
          <cell r="R1050">
            <v>1.5426150523397699</v>
          </cell>
          <cell r="S1050">
            <v>983</v>
          </cell>
          <cell r="T1050">
            <v>1422</v>
          </cell>
          <cell r="U1050">
            <v>1733.5</v>
          </cell>
          <cell r="V1050">
            <v>1939.5</v>
          </cell>
          <cell r="W1050">
            <v>2051.5</v>
          </cell>
          <cell r="X1050">
            <v>1354.1803196579499</v>
          </cell>
          <cell r="Y1050">
            <v>1564.4334168466501</v>
          </cell>
          <cell r="Z1050">
            <v>1416.1954188034199</v>
          </cell>
          <cell r="AA1050">
            <v>1331.5691840607201</v>
          </cell>
          <cell r="AB1050">
            <v>1213.02567811935</v>
          </cell>
          <cell r="AC1050">
            <v>1</v>
          </cell>
          <cell r="AD1050">
            <v>1.15526226022973</v>
          </cell>
          <cell r="AE1050">
            <v>1.0457953038049901</v>
          </cell>
          <cell r="AF1050">
            <v>0.983302714366033</v>
          </cell>
          <cell r="AG1050">
            <v>0.89576377717979905</v>
          </cell>
        </row>
        <row r="1051">
          <cell r="A1051" t="str">
            <v>b1131</v>
          </cell>
          <cell r="B1051" t="str">
            <v>purb, ade, eck1117, jw1117</v>
          </cell>
          <cell r="C1051" t="str">
            <v>adenylosuccinate lyase (ec:4,3,2,2)</v>
          </cell>
          <cell r="D1051">
            <v>0.372</v>
          </cell>
          <cell r="E1051">
            <v>0.318</v>
          </cell>
          <cell r="F1051">
            <v>1.2170000000000001</v>
          </cell>
          <cell r="G1051">
            <v>1.9430000000000001</v>
          </cell>
          <cell r="H1051">
            <v>3.6379999999999999</v>
          </cell>
          <cell r="I1051">
            <v>0.51802634928368196</v>
          </cell>
          <cell r="J1051">
            <v>0.35066531811618401</v>
          </cell>
          <cell r="K1051">
            <v>1.0628038599267899</v>
          </cell>
          <cell r="L1051">
            <v>1.3752676810861599</v>
          </cell>
          <cell r="M1051">
            <v>2.1360665268836798</v>
          </cell>
          <cell r="N1051">
            <v>1</v>
          </cell>
          <cell r="O1051">
            <v>0.67692564017463197</v>
          </cell>
          <cell r="P1051">
            <v>2.05164054183038</v>
          </cell>
          <cell r="Q1051">
            <v>2.65482186955906</v>
          </cell>
          <cell r="R1051">
            <v>4.1234708038257004</v>
          </cell>
          <cell r="S1051">
            <v>1000.5</v>
          </cell>
          <cell r="T1051">
            <v>1269.5</v>
          </cell>
          <cell r="U1051">
            <v>2011</v>
          </cell>
          <cell r="V1051">
            <v>2638.5</v>
          </cell>
          <cell r="W1051">
            <v>3757</v>
          </cell>
          <cell r="X1051">
            <v>1378.2883111065901</v>
          </cell>
          <cell r="Y1051">
            <v>1396.65838444924</v>
          </cell>
          <cell r="Z1051">
            <v>1642.9010598290599</v>
          </cell>
          <cell r="AA1051">
            <v>1811.46960151803</v>
          </cell>
          <cell r="AB1051">
            <v>2221.4659871773802</v>
          </cell>
          <cell r="AC1051">
            <v>1</v>
          </cell>
          <cell r="AD1051">
            <v>1.01332817901351</v>
          </cell>
          <cell r="AE1051">
            <v>1.19198649991454</v>
          </cell>
          <cell r="AF1051">
            <v>1.31428931590057</v>
          </cell>
          <cell r="AG1051">
            <v>1.61175711153919</v>
          </cell>
        </row>
        <row r="1052">
          <cell r="A1052" t="str">
            <v>b1132</v>
          </cell>
          <cell r="B1052" t="str">
            <v>hfld, eck1118, hslz, jw5165, ycfc</v>
          </cell>
          <cell r="C1052" t="str">
            <v>predicted lysogenization regulator</v>
          </cell>
          <cell r="D1052">
            <v>0.35499999999999998</v>
          </cell>
          <cell r="E1052">
            <v>0.379</v>
          </cell>
          <cell r="F1052">
            <v>0.86099999999999999</v>
          </cell>
          <cell r="G1052">
            <v>1.2090000000000001</v>
          </cell>
          <cell r="H1052">
            <v>1.9159999999999999</v>
          </cell>
          <cell r="I1052">
            <v>0.49381453367963701</v>
          </cell>
          <cell r="J1052">
            <v>0.41750882461039801</v>
          </cell>
          <cell r="K1052">
            <v>0.75217041262533502</v>
          </cell>
          <cell r="L1052">
            <v>0.85590075050416003</v>
          </cell>
          <cell r="M1052">
            <v>1.1249084177497899</v>
          </cell>
          <cell r="N1052">
            <v>1</v>
          </cell>
          <cell r="O1052">
            <v>0.84547698808973804</v>
          </cell>
          <cell r="P1052">
            <v>1.5231840323138499</v>
          </cell>
          <cell r="Q1052">
            <v>1.7332433375876</v>
          </cell>
          <cell r="R1052">
            <v>2.2779977927494102</v>
          </cell>
          <cell r="S1052"/>
          <cell r="T1052"/>
          <cell r="U1052"/>
          <cell r="V1052"/>
          <cell r="W1052"/>
          <cell r="X1052"/>
          <cell r="Y1052"/>
          <cell r="Z1052"/>
          <cell r="AA1052"/>
          <cell r="AB1052"/>
          <cell r="AC1052"/>
          <cell r="AD1052"/>
          <cell r="AE1052"/>
          <cell r="AF1052"/>
          <cell r="AG1052"/>
        </row>
        <row r="1053">
          <cell r="A1053" t="str">
            <v>b1133</v>
          </cell>
          <cell r="B1053" t="str">
            <v>mnma, asue, eck1119, jw1119, trmu, ycfb</v>
          </cell>
          <cell r="C1053" t="str">
            <v>trna (5-methylaminomethyl-2-thiouridylate)-methyltransferase</v>
          </cell>
          <cell r="D1053">
            <v>0.38700000000000001</v>
          </cell>
          <cell r="E1053">
            <v>0.35499999999999998</v>
          </cell>
          <cell r="F1053">
            <v>0.84499999999999997</v>
          </cell>
          <cell r="G1053">
            <v>1.208</v>
          </cell>
          <cell r="H1053">
            <v>2.0299999999999998</v>
          </cell>
          <cell r="I1053">
            <v>0.539061016250726</v>
          </cell>
          <cell r="J1053">
            <v>0.39175166588203197</v>
          </cell>
          <cell r="K1053">
            <v>0.73762374786553109</v>
          </cell>
          <cell r="L1053">
            <v>0.85469178742355811</v>
          </cell>
          <cell r="M1053">
            <v>1.19200462988218</v>
          </cell>
          <cell r="N1053">
            <v>1</v>
          </cell>
          <cell r="O1053">
            <v>0.72672972830931204</v>
          </cell>
          <cell r="P1053">
            <v>1.3683492696167301</v>
          </cell>
          <cell r="Q1053">
            <v>1.5855195639412101</v>
          </cell>
          <cell r="R1053">
            <v>2.2112610519914799</v>
          </cell>
          <cell r="S1053">
            <v>100.5</v>
          </cell>
          <cell r="T1053">
            <v>171</v>
          </cell>
          <cell r="U1053">
            <v>182</v>
          </cell>
          <cell r="V1053">
            <v>177.5</v>
          </cell>
          <cell r="W1053">
            <v>251</v>
          </cell>
          <cell r="X1053">
            <v>138.448750890767</v>
          </cell>
          <cell r="Y1053">
            <v>188.128069114471</v>
          </cell>
          <cell r="Z1053">
            <v>148.686222222222</v>
          </cell>
          <cell r="AA1053">
            <v>121.863124604681</v>
          </cell>
          <cell r="AB1053">
            <v>148.41308564852901</v>
          </cell>
          <cell r="AC1053">
            <v>1</v>
          </cell>
          <cell r="AD1053">
            <v>1.3588282155243201</v>
          </cell>
          <cell r="AE1053">
            <v>1.0739441220349699</v>
          </cell>
          <cell r="AF1053">
            <v>0.88020385753301789</v>
          </cell>
          <cell r="AG1053">
            <v>1.07197128680217</v>
          </cell>
        </row>
        <row r="1054">
          <cell r="A1054" t="str">
            <v>b1134</v>
          </cell>
          <cell r="B1054" t="str">
            <v>nudj, eck1120, jw1120, ymfb</v>
          </cell>
          <cell r="C1054" t="str">
            <v>bifunctional thiamin pyrimidine pyrophosphate hydrolase/thiamin</v>
          </cell>
          <cell r="D1054">
            <v>8.7999999999999995E-2</v>
          </cell>
          <cell r="E1054">
            <v>0.158</v>
          </cell>
          <cell r="F1054">
            <v>0.26100000000000001</v>
          </cell>
          <cell r="G1054">
            <v>0.41</v>
          </cell>
          <cell r="H1054">
            <v>0.749</v>
          </cell>
          <cell r="I1054">
            <v>0.122067453904163</v>
          </cell>
          <cell r="J1054">
            <v>0.174655613742946</v>
          </cell>
          <cell r="K1054">
            <v>0.22830936829860299</v>
          </cell>
          <cell r="L1054">
            <v>0.290214294132494</v>
          </cell>
          <cell r="M1054">
            <v>0.43991992639407301</v>
          </cell>
          <cell r="N1054">
            <v>1</v>
          </cell>
          <cell r="O1054">
            <v>1.4308122939966601</v>
          </cell>
          <cell r="P1054">
            <v>1.8703541443393401</v>
          </cell>
          <cell r="Q1054">
            <v>2.3774911727113301</v>
          </cell>
          <cell r="R1054">
            <v>3.6039084319679695</v>
          </cell>
          <cell r="S1054"/>
          <cell r="T1054"/>
          <cell r="U1054"/>
          <cell r="V1054"/>
          <cell r="W1054"/>
          <cell r="X1054"/>
          <cell r="Y1054"/>
          <cell r="Z1054"/>
          <cell r="AA1054"/>
          <cell r="AB1054"/>
          <cell r="AC1054"/>
          <cell r="AD1054"/>
          <cell r="AE1054"/>
          <cell r="AF1054"/>
          <cell r="AG1054"/>
        </row>
        <row r="1055">
          <cell r="A1055" t="str">
            <v>b1135</v>
          </cell>
          <cell r="B1055" t="str">
            <v>rlue, eck1121, jw1121, ymfc</v>
          </cell>
          <cell r="C1055" t="str">
            <v>16s rna u516 pseudouridine synthase (ec:4,2,1,70)</v>
          </cell>
          <cell r="D1055">
            <v>8.7999999999999995E-2</v>
          </cell>
          <cell r="E1055">
            <v>0.11</v>
          </cell>
          <cell r="F1055">
            <v>0.23400000000000001</v>
          </cell>
          <cell r="G1055">
            <v>0.36299999999999999</v>
          </cell>
          <cell r="H1055">
            <v>0.61099999999999999</v>
          </cell>
          <cell r="I1055">
            <v>0.12272681119491</v>
          </cell>
          <cell r="J1055">
            <v>0.121183752222858</v>
          </cell>
          <cell r="K1055">
            <v>0.204163715927067</v>
          </cell>
          <cell r="L1055">
            <v>0.256832477727787</v>
          </cell>
          <cell r="M1055">
            <v>0.35881887357754799</v>
          </cell>
          <cell r="N1055">
            <v>1</v>
          </cell>
          <cell r="O1055">
            <v>0.98742687961148501</v>
          </cell>
          <cell r="P1055">
            <v>1.66356245989983</v>
          </cell>
          <cell r="Q1055">
            <v>2.0927169477245999</v>
          </cell>
          <cell r="R1055">
            <v>2.9237203353037802</v>
          </cell>
          <cell r="S1055"/>
          <cell r="T1055"/>
          <cell r="U1055"/>
          <cell r="V1055"/>
          <cell r="W1055"/>
          <cell r="X1055"/>
          <cell r="Y1055"/>
          <cell r="Z1055"/>
          <cell r="AA1055"/>
          <cell r="AB1055"/>
          <cell r="AC1055"/>
          <cell r="AD1055"/>
          <cell r="AE1055"/>
          <cell r="AF1055"/>
          <cell r="AG1055"/>
        </row>
        <row r="1056">
          <cell r="A1056" t="str">
            <v>b1136</v>
          </cell>
          <cell r="B1056" t="str">
            <v>icd, eck1122, icda, icde, jw1122</v>
          </cell>
          <cell r="C1056" t="str">
            <v>e14 prophage; isocitrate dehydrogenase, specific for nadp+</v>
          </cell>
          <cell r="D1056">
            <v>2.1019999999999999</v>
          </cell>
          <cell r="E1056">
            <v>5.7409999999999997</v>
          </cell>
          <cell r="F1056">
            <v>7.5190000000000001</v>
          </cell>
          <cell r="G1056">
            <v>10.707000000000001</v>
          </cell>
          <cell r="H1056">
            <v>12.516</v>
          </cell>
          <cell r="I1056">
            <v>2.9271694668203598</v>
          </cell>
          <cell r="J1056">
            <v>6.3301308434007</v>
          </cell>
          <cell r="K1056">
            <v>6.5650736310165403</v>
          </cell>
          <cell r="L1056">
            <v>7.5773745941547412</v>
          </cell>
          <cell r="M1056">
            <v>7.34904284017016</v>
          </cell>
          <cell r="N1056">
            <v>1</v>
          </cell>
          <cell r="O1056">
            <v>2.1625433426909901</v>
          </cell>
          <cell r="P1056">
            <v>2.2428061324880701</v>
          </cell>
          <cell r="Q1056">
            <v>2.58863543093242</v>
          </cell>
          <cell r="R1056">
            <v>2.51063114844289</v>
          </cell>
          <cell r="S1056">
            <v>8613</v>
          </cell>
          <cell r="T1056">
            <v>15632</v>
          </cell>
          <cell r="U1056">
            <v>22049</v>
          </cell>
          <cell r="V1056">
            <v>21314</v>
          </cell>
          <cell r="W1056">
            <v>23277.5</v>
          </cell>
          <cell r="X1056">
            <v>11865.264591265401</v>
          </cell>
          <cell r="Y1056">
            <v>17197.765943844501</v>
          </cell>
          <cell r="Z1056">
            <v>18013.090735042701</v>
          </cell>
          <cell r="AA1056">
            <v>14633.186691967099</v>
          </cell>
          <cell r="AB1056">
            <v>13763.687654118001</v>
          </cell>
          <cell r="AC1056">
            <v>1</v>
          </cell>
          <cell r="AD1056">
            <v>1.4494211917115301</v>
          </cell>
          <cell r="AE1056">
            <v>1.51813645591208</v>
          </cell>
          <cell r="AF1056">
            <v>1.23327942494762</v>
          </cell>
          <cell r="AG1056">
            <v>1.15999837578423</v>
          </cell>
        </row>
        <row r="1057">
          <cell r="A1057" t="str">
            <v>b1137</v>
          </cell>
          <cell r="B1057" t="str">
            <v>ymfd, eck1123, jw1123</v>
          </cell>
          <cell r="C1057" t="str">
            <v>e14 prophage; predicted sam-dependent methyltransferase</v>
          </cell>
          <cell r="D1057">
            <v>1.4E-2</v>
          </cell>
          <cell r="E1057">
            <v>5.0999999999999997E-2</v>
          </cell>
          <cell r="F1057">
            <v>0.11799999999999999</v>
          </cell>
          <cell r="G1057">
            <v>0.14799999999999999</v>
          </cell>
          <cell r="H1057">
            <v>0.14899999999999999</v>
          </cell>
          <cell r="I1057">
            <v>2.0090157887528999E-2</v>
          </cell>
          <cell r="J1057">
            <v>5.6172683592462302E-2</v>
          </cell>
          <cell r="K1057">
            <v>0.10317676821427101</v>
          </cell>
          <cell r="L1057">
            <v>0.104656505485029</v>
          </cell>
          <cell r="M1057">
            <v>8.75490924551105E-2</v>
          </cell>
          <cell r="N1057"/>
          <cell r="O1057"/>
          <cell r="P1057"/>
          <cell r="Q1057"/>
          <cell r="R1057"/>
          <cell r="S1057"/>
          <cell r="T1057"/>
          <cell r="U1057"/>
          <cell r="V1057"/>
          <cell r="W1057"/>
          <cell r="X1057"/>
          <cell r="Y1057"/>
          <cell r="Z1057"/>
          <cell r="AA1057"/>
          <cell r="AB1057"/>
          <cell r="AC1057"/>
          <cell r="AD1057"/>
          <cell r="AE1057"/>
          <cell r="AF1057"/>
          <cell r="AG1057"/>
        </row>
        <row r="1058">
          <cell r="A1058" t="str">
            <v>b1138</v>
          </cell>
          <cell r="B1058" t="str">
            <v>ymfe, eck1124, jw5166</v>
          </cell>
          <cell r="C1058" t="str">
            <v>e14 prophage; predicted inner membrane protein</v>
          </cell>
          <cell r="D1058">
            <v>1.7999999999999999E-2</v>
          </cell>
          <cell r="E1058">
            <v>4.9000000000000002E-2</v>
          </cell>
          <cell r="F1058">
            <v>0.14099999999999999</v>
          </cell>
          <cell r="G1058">
            <v>0.183</v>
          </cell>
          <cell r="H1058">
            <v>0.17299999999999999</v>
          </cell>
          <cell r="I1058">
            <v>2.47065584552194E-2</v>
          </cell>
          <cell r="J1058">
            <v>5.4457992739974002E-2</v>
          </cell>
          <cell r="K1058">
            <v>0.123486118504274</v>
          </cell>
          <cell r="L1058">
            <v>0.129620690888225</v>
          </cell>
          <cell r="M1058">
            <v>0.101543168465395</v>
          </cell>
          <cell r="N1058"/>
          <cell r="O1058"/>
          <cell r="P1058"/>
          <cell r="Q1058"/>
          <cell r="R1058"/>
          <cell r="S1058"/>
          <cell r="T1058"/>
          <cell r="U1058"/>
          <cell r="V1058"/>
          <cell r="W1058"/>
          <cell r="X1058"/>
          <cell r="Y1058"/>
          <cell r="Z1058"/>
          <cell r="AA1058"/>
          <cell r="AB1058"/>
          <cell r="AC1058"/>
          <cell r="AD1058"/>
          <cell r="AE1058"/>
          <cell r="AF1058"/>
          <cell r="AG1058"/>
        </row>
        <row r="1059">
          <cell r="A1059" t="str">
            <v>b1139</v>
          </cell>
          <cell r="B1059" t="str">
            <v>lit, eck1125, jw1125</v>
          </cell>
          <cell r="C1059" t="str">
            <v>e14 prophage; cell death peptidase, inhibitor of t4 late gene</v>
          </cell>
          <cell r="D1059">
            <v>2.3E-2</v>
          </cell>
          <cell r="E1059">
            <v>7.1999999999999995E-2</v>
          </cell>
          <cell r="F1059">
            <v>0.16400000000000001</v>
          </cell>
          <cell r="G1059">
            <v>0.22</v>
          </cell>
          <cell r="H1059">
            <v>0.40899999999999997</v>
          </cell>
          <cell r="I1059">
            <v>3.2203261949204698E-2</v>
          </cell>
          <cell r="J1059">
            <v>7.9236379436662119E-2</v>
          </cell>
          <cell r="K1059">
            <v>0.142972228004249</v>
          </cell>
          <cell r="L1059">
            <v>0.155478065433061</v>
          </cell>
          <cell r="M1059">
            <v>0.24005222694564901</v>
          </cell>
          <cell r="N1059"/>
          <cell r="O1059"/>
          <cell r="P1059"/>
          <cell r="Q1059"/>
          <cell r="R1059"/>
          <cell r="S1059"/>
          <cell r="T1059"/>
          <cell r="U1059"/>
          <cell r="V1059"/>
          <cell r="W1059"/>
          <cell r="X1059"/>
          <cell r="Y1059"/>
          <cell r="Z1059"/>
          <cell r="AA1059"/>
          <cell r="AB1059"/>
          <cell r="AC1059"/>
          <cell r="AD1059"/>
          <cell r="AE1059"/>
          <cell r="AF1059"/>
          <cell r="AG1059"/>
        </row>
        <row r="1060">
          <cell r="A1060" t="str">
            <v>b1140</v>
          </cell>
          <cell r="B1060" t="str">
            <v>inte, eck1126, int, jw1126, ycfi</v>
          </cell>
          <cell r="C1060" t="str">
            <v>e14 prophage; predicted integrase</v>
          </cell>
          <cell r="D1060">
            <v>2.1000000000000001E-2</v>
          </cell>
          <cell r="E1060">
            <v>4.9000000000000002E-2</v>
          </cell>
          <cell r="F1060">
            <v>9.2999999999999999E-2</v>
          </cell>
          <cell r="G1060">
            <v>0.113</v>
          </cell>
          <cell r="H1060">
            <v>0.13900000000000001</v>
          </cell>
          <cell r="I1060">
            <v>2.9055797883275399E-2</v>
          </cell>
          <cell r="J1060">
            <v>5.3964927130031003E-2</v>
          </cell>
          <cell r="K1060">
            <v>8.12291687521116E-2</v>
          </cell>
          <cell r="L1060">
            <v>7.9999071908254601E-2</v>
          </cell>
          <cell r="M1060">
            <v>8.1456287053709706E-2</v>
          </cell>
          <cell r="N1060"/>
          <cell r="O1060"/>
          <cell r="P1060"/>
          <cell r="Q1060"/>
          <cell r="R1060"/>
          <cell r="S1060"/>
          <cell r="T1060"/>
          <cell r="U1060"/>
          <cell r="V1060"/>
          <cell r="W1060"/>
          <cell r="X1060"/>
          <cell r="Y1060"/>
          <cell r="Z1060"/>
          <cell r="AA1060"/>
          <cell r="AB1060"/>
          <cell r="AC1060"/>
          <cell r="AD1060"/>
          <cell r="AE1060"/>
          <cell r="AF1060"/>
          <cell r="AG1060"/>
        </row>
        <row r="1061">
          <cell r="A1061" t="str">
            <v>b1141</v>
          </cell>
          <cell r="B1061" t="str">
            <v>xise, eck1127, jw1127, vxis, ymfg</v>
          </cell>
          <cell r="C1061" t="str">
            <v>e14 prophage; predicted excisionase</v>
          </cell>
          <cell r="D1061">
            <v>1.6E-2</v>
          </cell>
          <cell r="E1061">
            <v>4.7E-2</v>
          </cell>
          <cell r="F1061">
            <v>0.08</v>
          </cell>
          <cell r="G1061">
            <v>9.4E-2</v>
          </cell>
          <cell r="H1061">
            <v>0.14199999999999999</v>
          </cell>
          <cell r="I1061">
            <v>2.2967762216453701E-2</v>
          </cell>
          <cell r="J1061">
            <v>5.1757170667599599E-2</v>
          </cell>
          <cell r="K1061">
            <v>6.9423895823103002E-2</v>
          </cell>
          <cell r="L1061">
            <v>6.6763632809415094E-2</v>
          </cell>
          <cell r="M1061">
            <v>8.3243222913484502E-2</v>
          </cell>
          <cell r="N1061"/>
          <cell r="O1061"/>
          <cell r="P1061"/>
          <cell r="Q1061"/>
          <cell r="R1061"/>
          <cell r="S1061"/>
          <cell r="T1061"/>
          <cell r="U1061"/>
          <cell r="V1061"/>
          <cell r="W1061"/>
          <cell r="X1061"/>
          <cell r="Y1061"/>
          <cell r="Z1061"/>
          <cell r="AA1061"/>
          <cell r="AB1061"/>
          <cell r="AC1061"/>
          <cell r="AD1061"/>
          <cell r="AE1061"/>
          <cell r="AF1061"/>
          <cell r="AG1061"/>
        </row>
        <row r="1062">
          <cell r="A1062" t="str">
            <v>b1143</v>
          </cell>
          <cell r="B1062" t="str">
            <v>ymfi, eck1129, jw5168</v>
          </cell>
          <cell r="C1062" t="str">
            <v>e14 prophage; predicted protein</v>
          </cell>
          <cell r="D1062">
            <v>4.7E-2</v>
          </cell>
          <cell r="E1062">
            <v>9.8000000000000004E-2</v>
          </cell>
          <cell r="F1062">
            <v>0.32</v>
          </cell>
          <cell r="G1062">
            <v>0.41099999999999998</v>
          </cell>
          <cell r="H1062">
            <v>0.65700000000000003</v>
          </cell>
          <cell r="I1062">
            <v>6.5845775829100103E-2</v>
          </cell>
          <cell r="J1062">
            <v>0.107687001049194</v>
          </cell>
          <cell r="K1062">
            <v>0.27907862781965997</v>
          </cell>
          <cell r="L1062">
            <v>0.29080975356025401</v>
          </cell>
          <cell r="M1062">
            <v>0.38573055821271002</v>
          </cell>
          <cell r="N1062">
            <v>1</v>
          </cell>
          <cell r="O1062">
            <v>1.63544281608423</v>
          </cell>
          <cell r="P1062">
            <v>4.2383679788965702</v>
          </cell>
          <cell r="Q1062">
            <v>4.4165286215935602</v>
          </cell>
          <cell r="R1062">
            <v>5.8580911737429799</v>
          </cell>
          <cell r="S1062"/>
          <cell r="T1062"/>
          <cell r="U1062"/>
          <cell r="V1062"/>
          <cell r="W1062"/>
          <cell r="X1062"/>
          <cell r="Y1062"/>
          <cell r="Z1062"/>
          <cell r="AA1062"/>
          <cell r="AB1062"/>
          <cell r="AC1062"/>
          <cell r="AD1062"/>
          <cell r="AE1062"/>
          <cell r="AF1062"/>
          <cell r="AG1062"/>
        </row>
        <row r="1063">
          <cell r="A1063" t="str">
            <v>b1144</v>
          </cell>
          <cell r="B1063" t="str">
            <v>ymfj, eck1130</v>
          </cell>
          <cell r="C1063" t="str">
            <v>e14 prophage; predicted protein</v>
          </cell>
          <cell r="D1063">
            <v>1.6E-2</v>
          </cell>
          <cell r="E1063">
            <v>6.0999999999999999E-2</v>
          </cell>
          <cell r="F1063">
            <v>0.08</v>
          </cell>
          <cell r="G1063">
            <v>0.113</v>
          </cell>
          <cell r="H1063">
            <v>0.17</v>
          </cell>
          <cell r="I1063">
            <v>2.2247236718651701E-2</v>
          </cell>
          <cell r="J1063">
            <v>6.6725759482884298E-2</v>
          </cell>
          <cell r="K1063">
            <v>7.0247136613131506E-2</v>
          </cell>
          <cell r="L1063">
            <v>7.9999071908254601E-2</v>
          </cell>
          <cell r="M1063">
            <v>9.9756232605620096E-2</v>
          </cell>
          <cell r="N1063"/>
          <cell r="O1063"/>
          <cell r="P1063"/>
          <cell r="Q1063"/>
          <cell r="R1063"/>
          <cell r="S1063"/>
          <cell r="T1063"/>
          <cell r="U1063"/>
          <cell r="V1063"/>
          <cell r="W1063"/>
          <cell r="X1063"/>
          <cell r="Y1063"/>
          <cell r="Z1063"/>
          <cell r="AA1063"/>
          <cell r="AB1063"/>
          <cell r="AC1063"/>
          <cell r="AD1063"/>
          <cell r="AE1063"/>
          <cell r="AF1063"/>
          <cell r="AG1063"/>
        </row>
        <row r="1064">
          <cell r="A1064" t="str">
            <v>b1145</v>
          </cell>
          <cell r="B1064" t="str">
            <v>cohe, eck1131, jw1131, ymfk</v>
          </cell>
          <cell r="C1064" t="str">
            <v>e14 prophage; repressor protein phage e14</v>
          </cell>
          <cell r="D1064">
            <v>0.11</v>
          </cell>
          <cell r="E1064">
            <v>0.115</v>
          </cell>
          <cell r="F1064">
            <v>0.38300000000000001</v>
          </cell>
          <cell r="G1064">
            <v>0.45500000000000002</v>
          </cell>
          <cell r="H1064">
            <v>0.57799999999999996</v>
          </cell>
          <cell r="I1064">
            <v>0.153519606252038</v>
          </cell>
          <cell r="J1064">
            <v>0.12731395600020901</v>
          </cell>
          <cell r="K1064">
            <v>0.33478733208088801</v>
          </cell>
          <cell r="L1064">
            <v>0.32208941774271899</v>
          </cell>
          <cell r="M1064">
            <v>0.33944246064023098</v>
          </cell>
          <cell r="N1064">
            <v>1</v>
          </cell>
          <cell r="O1064">
            <v>0.82930095450605701</v>
          </cell>
          <cell r="P1064">
            <v>2.1807464222599502</v>
          </cell>
          <cell r="Q1064">
            <v>2.0980344179227099</v>
          </cell>
          <cell r="R1064">
            <v>2.2110691196208299</v>
          </cell>
          <cell r="S1064"/>
          <cell r="T1064"/>
          <cell r="U1064"/>
          <cell r="V1064"/>
          <cell r="W1064"/>
          <cell r="X1064"/>
          <cell r="Y1064"/>
          <cell r="Z1064"/>
          <cell r="AA1064"/>
          <cell r="AB1064"/>
          <cell r="AC1064"/>
          <cell r="AD1064"/>
          <cell r="AE1064"/>
          <cell r="AF1064"/>
          <cell r="AG1064"/>
        </row>
        <row r="1065">
          <cell r="A1065" t="str">
            <v>b1146</v>
          </cell>
          <cell r="B1065" t="str">
            <v>croe, eck4469, ymft</v>
          </cell>
          <cell r="C1065" t="str">
            <v>e14 prophage; predicted dna-binding transcriptional regulator</v>
          </cell>
          <cell r="D1065">
            <v>0.19900000000000001</v>
          </cell>
          <cell r="E1065">
            <v>0.3</v>
          </cell>
          <cell r="F1065">
            <v>0.3</v>
          </cell>
          <cell r="G1065">
            <v>0.52800000000000002</v>
          </cell>
          <cell r="H1065">
            <v>0.76400000000000001</v>
          </cell>
          <cell r="I1065">
            <v>0.27669618367528898</v>
          </cell>
          <cell r="J1065">
            <v>0.33067040375476298</v>
          </cell>
          <cell r="K1065">
            <v>0.26234214255838101</v>
          </cell>
          <cell r="L1065">
            <v>0.373515459231052</v>
          </cell>
          <cell r="M1065">
            <v>0.44888689971450901</v>
          </cell>
          <cell r="N1065">
            <v>1</v>
          </cell>
          <cell r="O1065">
            <v>1.19506673117984</v>
          </cell>
          <cell r="P1065">
            <v>0.94812345827742395</v>
          </cell>
          <cell r="Q1065">
            <v>1.34991185736549</v>
          </cell>
          <cell r="R1065">
            <v>1.6223096891039499</v>
          </cell>
          <cell r="S1065"/>
          <cell r="T1065"/>
          <cell r="U1065"/>
          <cell r="V1065"/>
          <cell r="W1065"/>
          <cell r="X1065"/>
          <cell r="Y1065"/>
          <cell r="Z1065"/>
          <cell r="AA1065"/>
          <cell r="AB1065"/>
          <cell r="AC1065"/>
          <cell r="AD1065"/>
          <cell r="AE1065"/>
          <cell r="AF1065"/>
          <cell r="AG1065"/>
        </row>
        <row r="1066">
          <cell r="A1066" t="str">
            <v>b1147</v>
          </cell>
          <cell r="B1066" t="str">
            <v>ymfl, eck1133, jw1133</v>
          </cell>
          <cell r="C1066" t="str">
            <v>e14 prophage; predicted dna-binding transcriptional regulator</v>
          </cell>
          <cell r="D1066">
            <v>1.9E-2</v>
          </cell>
          <cell r="E1066">
            <v>5.2999999999999999E-2</v>
          </cell>
          <cell r="F1066">
            <v>8.1000000000000003E-2</v>
          </cell>
          <cell r="G1066">
            <v>0.108</v>
          </cell>
          <cell r="H1066">
            <v>0.13800000000000001</v>
          </cell>
          <cell r="I1066">
            <v>2.7046242375048501E-2</v>
          </cell>
          <cell r="J1066">
            <v>5.8630652453969298E-2</v>
          </cell>
          <cell r="K1066">
            <v>7.0798707942450606E-2</v>
          </cell>
          <cell r="L1066">
            <v>7.6083475065107806E-2</v>
          </cell>
          <cell r="M1066">
            <v>8.109028814267151E-2</v>
          </cell>
          <cell r="N1066"/>
          <cell r="O1066"/>
          <cell r="P1066"/>
          <cell r="Q1066"/>
          <cell r="R1066"/>
          <cell r="S1066"/>
          <cell r="T1066"/>
          <cell r="U1066"/>
          <cell r="V1066"/>
          <cell r="W1066"/>
          <cell r="X1066"/>
          <cell r="Y1066"/>
          <cell r="Z1066"/>
          <cell r="AA1066"/>
          <cell r="AB1066"/>
          <cell r="AC1066"/>
          <cell r="AD1066"/>
          <cell r="AE1066"/>
          <cell r="AF1066"/>
          <cell r="AG1066"/>
        </row>
        <row r="1067">
          <cell r="A1067" t="str">
            <v>b1148</v>
          </cell>
          <cell r="B1067" t="str">
            <v>ymfm, eck1134, jw1134</v>
          </cell>
          <cell r="C1067" t="str">
            <v>e14 prophage; predicted protein</v>
          </cell>
          <cell r="D1067">
            <v>0.02</v>
          </cell>
          <cell r="E1067">
            <v>4.2999999999999997E-2</v>
          </cell>
          <cell r="F1067">
            <v>7.3999999999999996E-2</v>
          </cell>
          <cell r="G1067">
            <v>8.6999999999999994E-2</v>
          </cell>
          <cell r="H1067">
            <v>0.12</v>
          </cell>
          <cell r="I1067">
            <v>2.7736183769323401E-2</v>
          </cell>
          <cell r="J1067">
            <v>4.7341657742736798E-2</v>
          </cell>
          <cell r="K1067">
            <v>6.4484451082932007E-2</v>
          </cell>
          <cell r="L1067">
            <v>6.1648094998207198E-2</v>
          </cell>
          <cell r="M1067">
            <v>7.0325614288606494E-2</v>
          </cell>
          <cell r="N1067"/>
          <cell r="O1067"/>
          <cell r="P1067"/>
          <cell r="Q1067"/>
          <cell r="R1067"/>
          <cell r="S1067"/>
          <cell r="T1067"/>
          <cell r="U1067"/>
          <cell r="V1067"/>
          <cell r="W1067"/>
          <cell r="X1067"/>
          <cell r="Y1067"/>
          <cell r="Z1067"/>
          <cell r="AA1067"/>
          <cell r="AB1067"/>
          <cell r="AC1067"/>
          <cell r="AD1067"/>
          <cell r="AE1067"/>
          <cell r="AF1067"/>
          <cell r="AG1067"/>
        </row>
        <row r="1068">
          <cell r="A1068" t="str">
            <v>b1150</v>
          </cell>
          <cell r="B1068" t="str">
            <v>ymfr, eck1136, jw1136</v>
          </cell>
          <cell r="C1068" t="str">
            <v>e14 prophage; predicted protein</v>
          </cell>
          <cell r="D1068">
            <v>0.32900000000000001</v>
          </cell>
          <cell r="E1068">
            <v>0.41799999999999998</v>
          </cell>
          <cell r="F1068">
            <v>0.38</v>
          </cell>
          <cell r="G1068">
            <v>0.78700000000000003</v>
          </cell>
          <cell r="H1068">
            <v>0.61499999999999999</v>
          </cell>
          <cell r="I1068">
            <v>0.45876155290766502</v>
          </cell>
          <cell r="J1068">
            <v>0.46105314123775298</v>
          </cell>
          <cell r="K1068">
            <v>0.33217765877649802</v>
          </cell>
          <cell r="L1068">
            <v>0.55711544945694402</v>
          </cell>
          <cell r="M1068">
            <v>0.36115480780387998</v>
          </cell>
          <cell r="N1068">
            <v>1</v>
          </cell>
          <cell r="O1068">
            <v>1.0049951621175801</v>
          </cell>
          <cell r="P1068">
            <v>0.72407475445823899</v>
          </cell>
          <cell r="Q1068">
            <v>1.2143900157410901</v>
          </cell>
          <cell r="R1068">
            <v>0.78723861124554595</v>
          </cell>
          <cell r="S1068"/>
          <cell r="T1068"/>
          <cell r="U1068"/>
          <cell r="V1068"/>
          <cell r="W1068"/>
          <cell r="X1068"/>
          <cell r="Y1068"/>
          <cell r="Z1068"/>
          <cell r="AA1068"/>
          <cell r="AB1068"/>
          <cell r="AC1068"/>
          <cell r="AD1068"/>
          <cell r="AE1068"/>
          <cell r="AF1068"/>
          <cell r="AG1068"/>
        </row>
        <row r="1069">
          <cell r="A1069" t="str">
            <v>b1151</v>
          </cell>
          <cell r="B1069" t="str">
            <v>beee, eck1137, jw1137, ymfo</v>
          </cell>
          <cell r="C1069" t="str">
            <v>pseudogene</v>
          </cell>
          <cell r="D1069">
            <v>2.9000000000000001E-2</v>
          </cell>
          <cell r="E1069">
            <v>3.5999999999999997E-2</v>
          </cell>
          <cell r="F1069">
            <v>4.8000000000000001E-2</v>
          </cell>
          <cell r="G1069">
            <v>6.6000000000000003E-2</v>
          </cell>
          <cell r="H1069">
            <v>8.8999999999999996E-2</v>
          </cell>
          <cell r="I1069">
            <v>4.0389007305008093E-2</v>
          </cell>
          <cell r="J1069">
            <v>3.9982469534632199E-2</v>
          </cell>
          <cell r="K1069">
            <v>4.2256949752162702E-2</v>
          </cell>
          <cell r="L1069">
            <v>4.6617255503546999E-2</v>
          </cell>
          <cell r="M1069">
            <v>5.2391667647734293E-2</v>
          </cell>
          <cell r="N1069"/>
          <cell r="O1069"/>
          <cell r="P1069"/>
          <cell r="Q1069"/>
          <cell r="R1069"/>
          <cell r="S1069"/>
          <cell r="T1069"/>
          <cell r="U1069"/>
          <cell r="V1069"/>
          <cell r="W1069"/>
          <cell r="X1069"/>
          <cell r="Y1069"/>
          <cell r="Z1069"/>
          <cell r="AA1069"/>
          <cell r="AB1069"/>
          <cell r="AC1069"/>
          <cell r="AD1069"/>
          <cell r="AE1069"/>
          <cell r="AF1069"/>
          <cell r="AG1069"/>
        </row>
        <row r="1070">
          <cell r="A1070" t="str">
            <v>b1152</v>
          </cell>
          <cell r="B1070" t="str">
            <v>jaye, eck1138, jw5170, ymfp</v>
          </cell>
          <cell r="C1070" t="str">
            <v>pseudogene</v>
          </cell>
          <cell r="D1070">
            <v>0.67800000000000005</v>
          </cell>
          <cell r="E1070">
            <v>0.63900000000000001</v>
          </cell>
          <cell r="F1070">
            <v>0.90100000000000002</v>
          </cell>
          <cell r="G1070">
            <v>1.294</v>
          </cell>
          <cell r="H1070">
            <v>2.5830000000000002</v>
          </cell>
          <cell r="I1070">
            <v>0.94406021281989605</v>
          </cell>
          <cell r="J1070">
            <v>0.70403145830474201</v>
          </cell>
          <cell r="K1070">
            <v>0.78646662393792299</v>
          </cell>
          <cell r="L1070">
            <v>0.91544669328012496</v>
          </cell>
          <cell r="M1070">
            <v>1.5167425460377599</v>
          </cell>
          <cell r="N1070">
            <v>1</v>
          </cell>
          <cell r="O1070">
            <v>0.74574846894755698</v>
          </cell>
          <cell r="P1070">
            <v>0.83306828659663201</v>
          </cell>
          <cell r="Q1070">
            <v>0.96969100153654098</v>
          </cell>
          <cell r="R1070">
            <v>1.60661632112137</v>
          </cell>
          <cell r="S1070"/>
          <cell r="T1070"/>
          <cell r="U1070"/>
          <cell r="V1070"/>
          <cell r="W1070"/>
          <cell r="X1070"/>
          <cell r="Y1070"/>
          <cell r="Z1070"/>
          <cell r="AA1070"/>
          <cell r="AB1070"/>
          <cell r="AC1070"/>
          <cell r="AD1070"/>
          <cell r="AE1070"/>
          <cell r="AF1070"/>
          <cell r="AG1070"/>
        </row>
        <row r="1071">
          <cell r="A1071" t="str">
            <v>b1153</v>
          </cell>
          <cell r="B1071" t="str">
            <v>ymfq, eck1139, jw1139</v>
          </cell>
          <cell r="C1071" t="str">
            <v>prohage e14 tail protein homolog</v>
          </cell>
          <cell r="D1071">
            <v>0.16</v>
          </cell>
          <cell r="E1071">
            <v>0.18099999999999999</v>
          </cell>
          <cell r="F1071">
            <v>0.17599999999999999</v>
          </cell>
          <cell r="G1071">
            <v>0.29599999999999999</v>
          </cell>
          <cell r="H1071">
            <v>0.47199999999999998</v>
          </cell>
          <cell r="I1071">
            <v>0.22311373382813099</v>
          </cell>
          <cell r="J1071">
            <v>0.199434000439634</v>
          </cell>
          <cell r="K1071">
            <v>0.15339445640600999</v>
          </cell>
          <cell r="L1071">
            <v>0.209313010970058</v>
          </cell>
          <cell r="M1071">
            <v>0.27700735228665402</v>
          </cell>
          <cell r="N1071">
            <v>1</v>
          </cell>
          <cell r="O1071">
            <v>0.89386698441998402</v>
          </cell>
          <cell r="P1071">
            <v>0.68751687210870005</v>
          </cell>
          <cell r="Q1071">
            <v>0.93814489757630204</v>
          </cell>
          <cell r="R1071">
            <v>1.2415522233160201</v>
          </cell>
          <cell r="S1071"/>
          <cell r="T1071"/>
          <cell r="U1071"/>
          <cell r="V1071"/>
          <cell r="W1071"/>
          <cell r="X1071"/>
          <cell r="Y1071"/>
          <cell r="Z1071"/>
          <cell r="AA1071"/>
          <cell r="AB1071"/>
          <cell r="AC1071"/>
          <cell r="AD1071"/>
          <cell r="AE1071"/>
          <cell r="AF1071"/>
          <cell r="AG1071"/>
        </row>
        <row r="1072">
          <cell r="A1072" t="str">
            <v>b1154</v>
          </cell>
          <cell r="B1072" t="str">
            <v>stfp, eck1140, jw1140, ycfk</v>
          </cell>
          <cell r="C1072" t="str">
            <v>e14 prophage; predicted protein</v>
          </cell>
          <cell r="D1072">
            <v>4.1000000000000002E-2</v>
          </cell>
          <cell r="E1072">
            <v>7.6999999999999999E-2</v>
          </cell>
          <cell r="F1072">
            <v>9.1999999999999998E-2</v>
          </cell>
          <cell r="G1072">
            <v>0.13400000000000001</v>
          </cell>
          <cell r="H1072">
            <v>0.191</v>
          </cell>
          <cell r="I1072">
            <v>5.7180579673885297E-2</v>
          </cell>
          <cell r="J1072">
            <v>8.4630664393202798E-2</v>
          </cell>
          <cell r="K1072">
            <v>8.0677597422792499E-2</v>
          </cell>
          <cell r="L1072">
            <v>9.5029911402914793E-2</v>
          </cell>
          <cell r="M1072">
            <v>0.111952608082276</v>
          </cell>
          <cell r="N1072">
            <v>1</v>
          </cell>
          <cell r="O1072">
            <v>1.48005957399998</v>
          </cell>
          <cell r="P1072"/>
          <cell r="Q1072">
            <v>1.66192633836336</v>
          </cell>
          <cell r="R1072">
            <v>1.95787815934656</v>
          </cell>
          <cell r="S1072"/>
          <cell r="T1072"/>
          <cell r="U1072"/>
          <cell r="V1072"/>
          <cell r="W1072"/>
          <cell r="X1072"/>
          <cell r="Y1072"/>
          <cell r="Z1072"/>
          <cell r="AA1072"/>
          <cell r="AB1072"/>
          <cell r="AC1072"/>
          <cell r="AD1072"/>
          <cell r="AE1072"/>
          <cell r="AF1072"/>
          <cell r="AG1072"/>
        </row>
        <row r="1073">
          <cell r="A1073" t="str">
            <v>b1155</v>
          </cell>
          <cell r="B1073" t="str">
            <v>tfap, eck1141, jw5171, ymfs</v>
          </cell>
          <cell r="C1073" t="str">
            <v>e14 prophage; predicted protein</v>
          </cell>
          <cell r="D1073">
            <v>1.4E-2</v>
          </cell>
          <cell r="E1073">
            <v>3.5999999999999997E-2</v>
          </cell>
          <cell r="F1073">
            <v>5.6000000000000001E-2</v>
          </cell>
          <cell r="G1073">
            <v>8.3000000000000004E-2</v>
          </cell>
          <cell r="H1073">
            <v>0.104</v>
          </cell>
          <cell r="I1073">
            <v>2.01180433936861E-2</v>
          </cell>
          <cell r="J1073">
            <v>3.9739616323764798E-2</v>
          </cell>
          <cell r="K1073">
            <v>4.8842876072390601E-2</v>
          </cell>
          <cell r="L1073">
            <v>5.86437315217836E-2</v>
          </cell>
          <cell r="M1073">
            <v>6.1003406730986198E-2</v>
          </cell>
          <cell r="N1073"/>
          <cell r="O1073"/>
          <cell r="P1073"/>
          <cell r="Q1073"/>
          <cell r="R1073"/>
          <cell r="S1073"/>
          <cell r="T1073"/>
          <cell r="U1073"/>
          <cell r="V1073"/>
          <cell r="W1073"/>
          <cell r="X1073"/>
          <cell r="Y1073"/>
          <cell r="Z1073"/>
          <cell r="AA1073"/>
          <cell r="AB1073"/>
          <cell r="AC1073"/>
          <cell r="AD1073"/>
          <cell r="AE1073"/>
          <cell r="AF1073"/>
          <cell r="AG1073"/>
        </row>
        <row r="1074">
          <cell r="A1074" t="str">
            <v>b1156</v>
          </cell>
          <cell r="B1074" t="str">
            <v>tfae, eck1142, jw1142, ycfa</v>
          </cell>
          <cell r="C1074" t="str">
            <v>e14 prophage; predicted tail fiber assembly protein</v>
          </cell>
          <cell r="D1074">
            <v>1.7000000000000001E-2</v>
          </cell>
          <cell r="E1074">
            <v>0.02</v>
          </cell>
          <cell r="F1074">
            <v>4.1000000000000002E-2</v>
          </cell>
          <cell r="G1074">
            <v>4.9000000000000002E-2</v>
          </cell>
          <cell r="H1074">
            <v>6.5000000000000002E-2</v>
          </cell>
          <cell r="I1074">
            <v>2.32673065245287E-2</v>
          </cell>
          <cell r="J1074">
            <v>2.15844990143708E-2</v>
          </cell>
          <cell r="K1074">
            <v>3.62225947612538E-2</v>
          </cell>
          <cell r="L1074">
            <v>3.4581757372768702E-2</v>
          </cell>
          <cell r="M1074">
            <v>3.8397591637449803E-2</v>
          </cell>
          <cell r="N1074"/>
          <cell r="O1074"/>
          <cell r="P1074"/>
          <cell r="Q1074"/>
          <cell r="R1074"/>
          <cell r="S1074"/>
          <cell r="T1074"/>
          <cell r="U1074"/>
          <cell r="V1074"/>
          <cell r="W1074"/>
          <cell r="X1074"/>
          <cell r="Y1074"/>
          <cell r="Z1074"/>
          <cell r="AA1074"/>
          <cell r="AB1074"/>
          <cell r="AC1074"/>
          <cell r="AD1074"/>
          <cell r="AE1074"/>
          <cell r="AF1074"/>
          <cell r="AG1074"/>
        </row>
        <row r="1075">
          <cell r="A1075" t="str">
            <v>b1157</v>
          </cell>
          <cell r="B1075" t="str">
            <v>stfe, eck1143, jw5172, ycfe</v>
          </cell>
          <cell r="C1075" t="str">
            <v>pseudogene</v>
          </cell>
          <cell r="D1075">
            <v>0.14799999999999999</v>
          </cell>
          <cell r="E1075">
            <v>0.20899999999999999</v>
          </cell>
          <cell r="F1075">
            <v>0.223</v>
          </cell>
          <cell r="G1075">
            <v>0.378</v>
          </cell>
          <cell r="H1075">
            <v>0.55700000000000005</v>
          </cell>
          <cell r="I1075">
            <v>0.20566370370096301</v>
          </cell>
          <cell r="J1075">
            <v>0.23058544412454099</v>
          </cell>
          <cell r="K1075">
            <v>0.19455649590743401</v>
          </cell>
          <cell r="L1075">
            <v>0.267659012777962</v>
          </cell>
          <cell r="M1075">
            <v>0.32689085092639097</v>
          </cell>
          <cell r="N1075">
            <v>1</v>
          </cell>
          <cell r="O1075">
            <v>1.1211771448977399</v>
          </cell>
          <cell r="P1075">
            <v>0.94599334936767199</v>
          </cell>
          <cell r="Q1075">
            <v>1.3014402053516501</v>
          </cell>
          <cell r="R1075">
            <v>1.5894435675518801</v>
          </cell>
          <cell r="S1075"/>
          <cell r="T1075"/>
          <cell r="U1075"/>
          <cell r="V1075"/>
          <cell r="W1075"/>
          <cell r="X1075"/>
          <cell r="Y1075"/>
          <cell r="Z1075"/>
          <cell r="AA1075"/>
          <cell r="AB1075"/>
          <cell r="AC1075"/>
          <cell r="AD1075"/>
          <cell r="AE1075"/>
          <cell r="AF1075"/>
          <cell r="AG1075"/>
        </row>
        <row r="1076">
          <cell r="A1076" t="str">
            <v>b1158</v>
          </cell>
          <cell r="B1076" t="str">
            <v>pine, eck1144, jw1144, pin</v>
          </cell>
          <cell r="C1076" t="str">
            <v>e14 prophage; site-specific dna recombinase</v>
          </cell>
          <cell r="D1076">
            <v>6.5000000000000002E-2</v>
          </cell>
          <cell r="E1076">
            <v>0.126</v>
          </cell>
          <cell r="F1076">
            <v>0.13600000000000001</v>
          </cell>
          <cell r="G1076">
            <v>0.20399999999999999</v>
          </cell>
          <cell r="H1076">
            <v>0.318</v>
          </cell>
          <cell r="I1076">
            <v>9.0492065609721895E-2</v>
          </cell>
          <cell r="J1076">
            <v>0.138845803922309</v>
          </cell>
          <cell r="K1076">
            <v>0.119098245093422</v>
          </cell>
          <cell r="L1076">
            <v>0.14435380066900599</v>
          </cell>
          <cell r="M1076">
            <v>0.18695009082354599</v>
          </cell>
          <cell r="N1076">
            <v>1</v>
          </cell>
          <cell r="O1076">
            <v>1.53434229826435</v>
          </cell>
          <cell r="P1076">
            <v>1.3161180960005301</v>
          </cell>
          <cell r="Q1076">
            <v>1.5952094771665499</v>
          </cell>
          <cell r="R1076">
            <v>2.0659279856626598</v>
          </cell>
          <cell r="S1076"/>
          <cell r="T1076"/>
          <cell r="U1076"/>
          <cell r="V1076"/>
          <cell r="W1076"/>
          <cell r="X1076"/>
          <cell r="Y1076"/>
          <cell r="Z1076"/>
          <cell r="AA1076"/>
          <cell r="AB1076"/>
          <cell r="AC1076"/>
          <cell r="AD1076"/>
          <cell r="AE1076"/>
          <cell r="AF1076"/>
          <cell r="AG1076"/>
        </row>
        <row r="1077">
          <cell r="A1077" t="str">
            <v>b1159</v>
          </cell>
          <cell r="B1077" t="str">
            <v>mcra, eck1145, jw1145, rgla</v>
          </cell>
          <cell r="C1077" t="str">
            <v>e14 prophage; 5-methylcytosine-specific restriction endonuclease b</v>
          </cell>
          <cell r="D1077">
            <v>7.2999999999999995E-2</v>
          </cell>
          <cell r="E1077">
            <v>0.158</v>
          </cell>
          <cell r="F1077">
            <v>0.183</v>
          </cell>
          <cell r="G1077">
            <v>0.32800000000000001</v>
          </cell>
          <cell r="H1077">
            <v>0.34699999999999998</v>
          </cell>
          <cell r="I1077">
            <v>0.102337108999306</v>
          </cell>
          <cell r="J1077">
            <v>0.17441276053207899</v>
          </cell>
          <cell r="K1077">
            <v>0.15998038272623799</v>
          </cell>
          <cell r="L1077">
            <v>0.23186829232459</v>
          </cell>
          <cell r="M1077">
            <v>0.20380757007901201</v>
          </cell>
          <cell r="N1077">
            <v>1</v>
          </cell>
          <cell r="O1077">
            <v>1.7042963421339301</v>
          </cell>
          <cell r="P1077">
            <v>1.5632685375871</v>
          </cell>
          <cell r="Q1077">
            <v>2.26573033567092</v>
          </cell>
          <cell r="R1077">
            <v>1.9915314402754301</v>
          </cell>
          <cell r="S1077"/>
          <cell r="T1077"/>
          <cell r="U1077"/>
          <cell r="V1077"/>
          <cell r="W1077"/>
          <cell r="X1077"/>
          <cell r="Y1077"/>
          <cell r="Z1077"/>
          <cell r="AA1077"/>
          <cell r="AB1077"/>
          <cell r="AC1077"/>
          <cell r="AD1077"/>
          <cell r="AE1077"/>
          <cell r="AF1077"/>
          <cell r="AG1077"/>
        </row>
        <row r="1078">
          <cell r="A1078" t="str">
            <v>b1160</v>
          </cell>
          <cell r="B1078" t="str">
            <v>iram, eck1147, elb1, elba, jw1147, ycgw</v>
          </cell>
          <cell r="C1078" t="str">
            <v>predicted protein</v>
          </cell>
          <cell r="D1078">
            <v>8.0000000000000002E-3</v>
          </cell>
          <cell r="E1078">
            <v>1.9E-2</v>
          </cell>
          <cell r="F1078">
            <v>6.9000000000000006E-2</v>
          </cell>
          <cell r="G1078">
            <v>3.4000000000000002E-2</v>
          </cell>
          <cell r="H1078">
            <v>5.2999999999999999E-2</v>
          </cell>
          <cell r="I1078">
            <v>1.05542143142463E-2</v>
          </cell>
          <cell r="J1078">
            <v>2.1341645803503301E-2</v>
          </cell>
          <cell r="K1078">
            <v>5.9824908211370799E-2</v>
          </cell>
          <cell r="L1078">
            <v>2.3755222322593202E-2</v>
          </cell>
          <cell r="M1078">
            <v>3.1217554176788401E-2</v>
          </cell>
          <cell r="N1078"/>
          <cell r="O1078"/>
          <cell r="P1078"/>
          <cell r="Q1078"/>
          <cell r="R1078"/>
          <cell r="S1078"/>
          <cell r="T1078"/>
          <cell r="U1078"/>
          <cell r="V1078"/>
          <cell r="W1078"/>
          <cell r="X1078"/>
          <cell r="Y1078"/>
          <cell r="Z1078"/>
          <cell r="AA1078"/>
          <cell r="AB1078"/>
          <cell r="AC1078"/>
          <cell r="AD1078"/>
          <cell r="AE1078"/>
          <cell r="AF1078"/>
          <cell r="AG1078"/>
        </row>
        <row r="1079">
          <cell r="A1079" t="str">
            <v>b1161</v>
          </cell>
          <cell r="B1079" t="str">
            <v>ycgx, eck1148, jw1148</v>
          </cell>
          <cell r="C1079" t="str">
            <v>predicted protein</v>
          </cell>
          <cell r="D1079">
            <v>0.497</v>
          </cell>
          <cell r="E1079">
            <v>0.65300000000000002</v>
          </cell>
          <cell r="F1079">
            <v>0.95299999999999996</v>
          </cell>
          <cell r="G1079">
            <v>1.446</v>
          </cell>
          <cell r="H1079">
            <v>2.0830000000000002</v>
          </cell>
          <cell r="I1079">
            <v>0.69170987508469695</v>
          </cell>
          <cell r="J1079">
            <v>0.71948575354176103</v>
          </cell>
          <cell r="K1079">
            <v>0.83174486738949005</v>
          </cell>
          <cell r="L1079">
            <v>1.0231075622415799</v>
          </cell>
          <cell r="M1079">
            <v>1.2232221840589701</v>
          </cell>
          <cell r="N1079">
            <v>1</v>
          </cell>
          <cell r="O1079">
            <v>1.04015538805726</v>
          </cell>
          <cell r="P1079">
            <v>1.20244758293735</v>
          </cell>
          <cell r="Q1079">
            <v>1.4790992569193899</v>
          </cell>
          <cell r="R1079">
            <v>1.76840352887717</v>
          </cell>
          <cell r="S1079"/>
          <cell r="T1079"/>
          <cell r="U1079"/>
          <cell r="V1079"/>
          <cell r="W1079"/>
          <cell r="X1079"/>
          <cell r="Y1079"/>
          <cell r="Z1079"/>
          <cell r="AA1079"/>
          <cell r="AB1079"/>
          <cell r="AC1079"/>
          <cell r="AD1079"/>
          <cell r="AE1079"/>
          <cell r="AF1079"/>
          <cell r="AG1079"/>
        </row>
        <row r="1080">
          <cell r="A1080" t="str">
            <v>b1162</v>
          </cell>
          <cell r="B1080" t="str">
            <v>ycge, eck1149, jw1149</v>
          </cell>
          <cell r="C1080" t="str">
            <v>predicted dna-binding transcriptional regulator</v>
          </cell>
          <cell r="D1080">
            <v>0.20300000000000001</v>
          </cell>
          <cell r="E1080">
            <v>0.23899999999999999</v>
          </cell>
          <cell r="F1080">
            <v>0.48499999999999999</v>
          </cell>
          <cell r="G1080">
            <v>0.72399999999999998</v>
          </cell>
          <cell r="H1080">
            <v>0.73799999999999999</v>
          </cell>
          <cell r="I1080">
            <v>0.283202501934468</v>
          </cell>
          <cell r="J1080">
            <v>0.26345893785014401</v>
          </cell>
          <cell r="K1080">
            <v>0.42314576607464693</v>
          </cell>
          <cell r="L1080">
            <v>0.51245599237496997</v>
          </cell>
          <cell r="M1080">
            <v>0.43346112208163401</v>
          </cell>
          <cell r="N1080">
            <v>1</v>
          </cell>
          <cell r="O1080">
            <v>0.93028464102731501</v>
          </cell>
          <cell r="P1080">
            <v>1.49414557846159</v>
          </cell>
          <cell r="Q1080">
            <v>1.8095037609997899</v>
          </cell>
          <cell r="R1080">
            <v>1.5305695363593099</v>
          </cell>
          <cell r="S1080"/>
          <cell r="T1080"/>
          <cell r="U1080"/>
          <cell r="V1080"/>
          <cell r="W1080"/>
          <cell r="X1080"/>
          <cell r="Y1080"/>
          <cell r="Z1080"/>
          <cell r="AA1080"/>
          <cell r="AB1080"/>
          <cell r="AC1080"/>
          <cell r="AD1080"/>
          <cell r="AE1080"/>
          <cell r="AF1080"/>
          <cell r="AG1080"/>
        </row>
        <row r="1081">
          <cell r="A1081" t="str">
            <v>b1163</v>
          </cell>
          <cell r="B1081" t="str">
            <v>ycgf, eck1150, jw1150</v>
          </cell>
          <cell r="C1081" t="str">
            <v>predicted fad-binding phosphodiesterase</v>
          </cell>
          <cell r="D1081">
            <v>5.8000000000000003E-2</v>
          </cell>
          <cell r="E1081">
            <v>0.186</v>
          </cell>
          <cell r="F1081">
            <v>0.223</v>
          </cell>
          <cell r="G1081">
            <v>0.27</v>
          </cell>
          <cell r="H1081">
            <v>0.53200000000000003</v>
          </cell>
          <cell r="I1081">
            <v>8.1438271433220605E-2</v>
          </cell>
          <cell r="J1081">
            <v>0.204585432185308</v>
          </cell>
          <cell r="K1081">
            <v>0.194836397776044</v>
          </cell>
          <cell r="L1081">
            <v>0.190971056172553</v>
          </cell>
          <cell r="M1081">
            <v>0.31253077600506801</v>
          </cell>
          <cell r="N1081">
            <v>1</v>
          </cell>
          <cell r="O1081">
            <v>2.5121534210493102</v>
          </cell>
          <cell r="P1081">
            <v>2.39244269736017</v>
          </cell>
          <cell r="Q1081">
            <v>2.3449792439313901</v>
          </cell>
          <cell r="R1081">
            <v>3.83764009850508</v>
          </cell>
          <cell r="S1081"/>
          <cell r="T1081"/>
          <cell r="U1081"/>
          <cell r="V1081"/>
          <cell r="W1081"/>
          <cell r="X1081"/>
          <cell r="Y1081"/>
          <cell r="Z1081"/>
          <cell r="AA1081"/>
          <cell r="AB1081"/>
          <cell r="AC1081"/>
          <cell r="AD1081"/>
          <cell r="AE1081"/>
          <cell r="AF1081"/>
          <cell r="AG1081"/>
        </row>
        <row r="1082">
          <cell r="A1082" t="str">
            <v>b1164</v>
          </cell>
          <cell r="B1082" t="str">
            <v>ycgz, eck1151, jw1151</v>
          </cell>
          <cell r="C1082" t="str">
            <v>predicted protein</v>
          </cell>
          <cell r="D1082">
            <v>4.7E-2</v>
          </cell>
          <cell r="E1082">
            <v>3.1E-2</v>
          </cell>
          <cell r="F1082">
            <v>0.109</v>
          </cell>
          <cell r="G1082">
            <v>0.16300000000000001</v>
          </cell>
          <cell r="H1082">
            <v>0.14299999999999999</v>
          </cell>
          <cell r="I1082">
            <v>6.5081173240920706E-2</v>
          </cell>
          <cell r="J1082">
            <v>3.4220225167686302E-2</v>
          </cell>
          <cell r="K1082">
            <v>9.5084311248291198E-2</v>
          </cell>
          <cell r="L1082">
            <v>0.115031934908114</v>
          </cell>
          <cell r="M1082">
            <v>8.3964456061706799E-2</v>
          </cell>
          <cell r="N1082">
            <v>1</v>
          </cell>
          <cell r="O1082"/>
          <cell r="P1082">
            <v>1.46101101921294</v>
          </cell>
          <cell r="Q1082">
            <v>1.7675147693217399</v>
          </cell>
          <cell r="R1082"/>
          <cell r="S1082"/>
          <cell r="T1082"/>
          <cell r="U1082"/>
          <cell r="V1082"/>
          <cell r="W1082"/>
          <cell r="X1082"/>
          <cell r="Y1082"/>
          <cell r="Z1082"/>
          <cell r="AA1082"/>
          <cell r="AB1082"/>
          <cell r="AC1082"/>
          <cell r="AD1082"/>
          <cell r="AE1082"/>
          <cell r="AF1082"/>
          <cell r="AG1082"/>
        </row>
        <row r="1083">
          <cell r="A1083" t="str">
            <v>b1165</v>
          </cell>
          <cell r="B1083" t="str">
            <v>ymga, eck1152, jw1152</v>
          </cell>
          <cell r="C1083" t="str">
            <v>predicted protein</v>
          </cell>
          <cell r="D1083">
            <v>7.0000000000000007E-2</v>
          </cell>
          <cell r="E1083">
            <v>3.5000000000000003E-2</v>
          </cell>
          <cell r="F1083">
            <v>0.13100000000000001</v>
          </cell>
          <cell r="G1083">
            <v>0.187</v>
          </cell>
          <cell r="H1083">
            <v>0.17399999999999999</v>
          </cell>
          <cell r="I1083">
            <v>9.69084306232324E-2</v>
          </cell>
          <cell r="J1083">
            <v>3.9003697502954307E-2</v>
          </cell>
          <cell r="K1083">
            <v>0.114430469813961</v>
          </cell>
          <cell r="L1083">
            <v>0.13232732465076899</v>
          </cell>
          <cell r="M1083">
            <v>0.101909167376433</v>
          </cell>
          <cell r="N1083">
            <v>1</v>
          </cell>
          <cell r="O1083"/>
          <cell r="P1083">
            <v>1.1808102667439899</v>
          </cell>
          <cell r="Q1083">
            <v>1.36548826350559</v>
          </cell>
          <cell r="R1083"/>
          <cell r="S1083"/>
          <cell r="T1083"/>
          <cell r="U1083"/>
          <cell r="V1083"/>
          <cell r="W1083"/>
          <cell r="X1083"/>
          <cell r="Y1083"/>
          <cell r="Z1083"/>
          <cell r="AA1083"/>
          <cell r="AB1083"/>
          <cell r="AC1083"/>
          <cell r="AD1083"/>
          <cell r="AE1083"/>
          <cell r="AF1083"/>
          <cell r="AG1083"/>
        </row>
        <row r="1084">
          <cell r="A1084" t="str">
            <v>b1166</v>
          </cell>
          <cell r="B1084" t="str">
            <v>arir, eck1153, jw1153, ymgb</v>
          </cell>
          <cell r="C1084" t="str">
            <v>predicted protein</v>
          </cell>
          <cell r="D1084">
            <v>2.1000000000000001E-2</v>
          </cell>
          <cell r="E1084">
            <v>2.4E-2</v>
          </cell>
          <cell r="F1084">
            <v>0.08</v>
          </cell>
          <cell r="G1084">
            <v>0.10299999999999999</v>
          </cell>
          <cell r="H1084">
            <v>0.123</v>
          </cell>
          <cell r="I1084">
            <v>2.9626101460811599E-2</v>
          </cell>
          <cell r="J1084">
            <v>2.6250224338309099E-2</v>
          </cell>
          <cell r="K1084">
            <v>6.9703797691712699E-2</v>
          </cell>
          <cell r="L1084">
            <v>7.2781381874804305E-2</v>
          </cell>
          <cell r="M1084">
            <v>7.2123314822235399E-2</v>
          </cell>
          <cell r="N1084"/>
          <cell r="O1084"/>
          <cell r="P1084"/>
          <cell r="Q1084"/>
          <cell r="R1084"/>
          <cell r="S1084"/>
          <cell r="T1084"/>
          <cell r="U1084"/>
          <cell r="V1084"/>
          <cell r="W1084"/>
          <cell r="X1084"/>
          <cell r="Y1084"/>
          <cell r="Z1084"/>
          <cell r="AA1084"/>
          <cell r="AB1084"/>
          <cell r="AC1084"/>
          <cell r="AD1084"/>
          <cell r="AE1084"/>
          <cell r="AF1084"/>
          <cell r="AG1084"/>
        </row>
        <row r="1085">
          <cell r="A1085" t="str">
            <v>b1167</v>
          </cell>
          <cell r="B1085" t="str">
            <v>ymgc, eck1154, jw1154</v>
          </cell>
          <cell r="C1085" t="str">
            <v>predicted protein</v>
          </cell>
          <cell r="D1085">
            <v>0.01</v>
          </cell>
          <cell r="E1085">
            <v>1.2E-2</v>
          </cell>
          <cell r="F1085">
            <v>0.05</v>
          </cell>
          <cell r="G1085">
            <v>5.8999999999999997E-2</v>
          </cell>
          <cell r="H1085">
            <v>6.5000000000000002E-2</v>
          </cell>
          <cell r="I1085">
            <v>1.36432087704913E-2</v>
          </cell>
          <cell r="J1085">
            <v>1.37396043845313E-2</v>
          </cell>
          <cell r="K1085">
            <v>4.3631761871510293E-2</v>
          </cell>
          <cell r="L1085">
            <v>4.1501717692339103E-2</v>
          </cell>
          <cell r="M1085">
            <v>3.8397591637449803E-2</v>
          </cell>
          <cell r="N1085"/>
          <cell r="O1085"/>
          <cell r="P1085"/>
          <cell r="Q1085"/>
          <cell r="R1085"/>
          <cell r="S1085"/>
          <cell r="T1085"/>
          <cell r="U1085"/>
          <cell r="V1085"/>
          <cell r="W1085"/>
          <cell r="X1085"/>
          <cell r="Y1085"/>
          <cell r="Z1085"/>
          <cell r="AA1085"/>
          <cell r="AB1085"/>
          <cell r="AC1085"/>
          <cell r="AD1085"/>
          <cell r="AE1085"/>
          <cell r="AF1085"/>
          <cell r="AG1085"/>
        </row>
        <row r="1086">
          <cell r="A1086" t="str">
            <v>b1168</v>
          </cell>
          <cell r="B1086" t="str">
            <v>ycgg, eck1155, jw5174</v>
          </cell>
          <cell r="C1086" t="str">
            <v>conserved inner membrane protein</v>
          </cell>
          <cell r="D1086">
            <v>2.3E-2</v>
          </cell>
          <cell r="E1086">
            <v>4.2000000000000003E-2</v>
          </cell>
          <cell r="F1086">
            <v>5.2999999999999999E-2</v>
          </cell>
          <cell r="G1086">
            <v>8.2000000000000003E-2</v>
          </cell>
          <cell r="H1086">
            <v>0.13900000000000001</v>
          </cell>
          <cell r="I1086">
            <v>3.1424266841718403E-2</v>
          </cell>
          <cell r="J1086">
            <v>4.6120032500191498E-2</v>
          </cell>
          <cell r="K1086">
            <v>4.6101484241595693E-2</v>
          </cell>
          <cell r="L1086">
            <v>5.8346001807903697E-2</v>
          </cell>
          <cell r="M1086">
            <v>8.1811521290893793E-2</v>
          </cell>
          <cell r="N1086"/>
          <cell r="O1086"/>
          <cell r="P1086"/>
          <cell r="Q1086"/>
          <cell r="R1086"/>
          <cell r="S1086"/>
          <cell r="T1086"/>
          <cell r="U1086"/>
          <cell r="V1086"/>
          <cell r="W1086"/>
          <cell r="X1086"/>
          <cell r="Y1086"/>
          <cell r="Z1086"/>
          <cell r="AA1086"/>
          <cell r="AB1086"/>
          <cell r="AC1086"/>
          <cell r="AD1086"/>
          <cell r="AE1086"/>
          <cell r="AF1086"/>
          <cell r="AG1086"/>
        </row>
        <row r="1087">
          <cell r="A1087" t="str">
            <v>b1171</v>
          </cell>
          <cell r="B1087" t="str">
            <v>ymgd, eck1158, jw5177</v>
          </cell>
          <cell r="C1087" t="str">
            <v>predicted protein</v>
          </cell>
          <cell r="D1087">
            <v>6.3E-2</v>
          </cell>
          <cell r="E1087">
            <v>0.11700000000000001</v>
          </cell>
          <cell r="F1087">
            <v>0.19</v>
          </cell>
          <cell r="G1087">
            <v>0.27500000000000002</v>
          </cell>
          <cell r="H1087">
            <v>0.52100000000000002</v>
          </cell>
          <cell r="I1087">
            <v>8.7704414526465296E-2</v>
          </cell>
          <cell r="J1087">
            <v>0.12927885925177299</v>
          </cell>
          <cell r="K1087">
            <v>0.165743068256437</v>
          </cell>
          <cell r="L1087">
            <v>0.19457990118927801</v>
          </cell>
          <cell r="M1087">
            <v>0.30571673745544498</v>
          </cell>
          <cell r="N1087">
            <v>1</v>
          </cell>
          <cell r="O1087">
            <v>1.4740291004709101</v>
          </cell>
          <cell r="P1087">
            <v>1.8897916273806601</v>
          </cell>
          <cell r="Q1087">
            <v>2.2185873110248302</v>
          </cell>
          <cell r="R1087">
            <v>3.48576225160472</v>
          </cell>
          <cell r="S1087"/>
          <cell r="T1087"/>
          <cell r="U1087"/>
          <cell r="V1087"/>
          <cell r="W1087"/>
          <cell r="X1087"/>
          <cell r="Y1087"/>
          <cell r="Z1087"/>
          <cell r="AA1087"/>
          <cell r="AB1087"/>
          <cell r="AC1087"/>
          <cell r="AD1087"/>
          <cell r="AE1087"/>
          <cell r="AF1087"/>
          <cell r="AG1087"/>
        </row>
        <row r="1088">
          <cell r="A1088" t="str">
            <v>b1172</v>
          </cell>
          <cell r="B1088" t="str">
            <v>ymgg, eck4470</v>
          </cell>
          <cell r="C1088" t="str">
            <v>predicted protein</v>
          </cell>
          <cell r="D1088">
            <v>0.314</v>
          </cell>
          <cell r="E1088">
            <v>0.39600000000000002</v>
          </cell>
          <cell r="F1088">
            <v>0.495</v>
          </cell>
          <cell r="G1088">
            <v>0.82899999999999996</v>
          </cell>
          <cell r="H1088">
            <v>1.389</v>
          </cell>
          <cell r="I1088">
            <v>0.43702255202703799</v>
          </cell>
          <cell r="J1088">
            <v>0.436399860740602</v>
          </cell>
          <cell r="K1088">
            <v>0.43220141476495999</v>
          </cell>
          <cell r="L1088">
            <v>0.58643731521783604</v>
          </cell>
          <cell r="M1088">
            <v>0.81560704390094096</v>
          </cell>
          <cell r="N1088">
            <v>1</v>
          </cell>
          <cell r="O1088">
            <v>0.99857515067918701</v>
          </cell>
          <cell r="P1088">
            <v>0.98896821859715012</v>
          </cell>
          <cell r="Q1088">
            <v>1.3418925693829</v>
          </cell>
          <cell r="R1088">
            <v>1.8662813626388799</v>
          </cell>
          <cell r="S1088"/>
          <cell r="T1088"/>
          <cell r="U1088"/>
          <cell r="V1088"/>
          <cell r="W1088"/>
          <cell r="X1088"/>
          <cell r="Y1088"/>
          <cell r="Z1088"/>
          <cell r="AA1088"/>
          <cell r="AB1088"/>
          <cell r="AC1088"/>
          <cell r="AD1088"/>
          <cell r="AE1088"/>
          <cell r="AF1088"/>
          <cell r="AG1088"/>
        </row>
        <row r="1089">
          <cell r="A1089" t="str">
            <v>b1174</v>
          </cell>
          <cell r="B1089" t="str">
            <v>mine, eck1162, jw1163, minb</v>
          </cell>
          <cell r="C1089" t="str">
            <v>cell division topological specificity factor</v>
          </cell>
          <cell r="D1089">
            <v>0.33300000000000002</v>
          </cell>
          <cell r="E1089">
            <v>0.59899999999999998</v>
          </cell>
          <cell r="F1089">
            <v>0.93100000000000005</v>
          </cell>
          <cell r="G1089">
            <v>1.2130000000000001</v>
          </cell>
          <cell r="H1089">
            <v>1.5860000000000001</v>
          </cell>
          <cell r="I1089">
            <v>0.46322863108754597</v>
          </cell>
          <cell r="J1089">
            <v>0.66011918226698196</v>
          </cell>
          <cell r="K1089">
            <v>0.81309023108744405</v>
          </cell>
          <cell r="L1089">
            <v>0.85860738426670402</v>
          </cell>
          <cell r="M1089">
            <v>0.93149952261380498</v>
          </cell>
          <cell r="N1089">
            <v>1</v>
          </cell>
          <cell r="O1089">
            <v>1.42503968443657</v>
          </cell>
          <cell r="P1089">
            <v>1.7552676508326099</v>
          </cell>
          <cell r="Q1089">
            <v>1.85352831549057</v>
          </cell>
          <cell r="R1089">
            <v>2.0108850362441402</v>
          </cell>
          <cell r="S1089">
            <v>1444</v>
          </cell>
          <cell r="T1089">
            <v>1416</v>
          </cell>
          <cell r="U1089">
            <v>1735</v>
          </cell>
          <cell r="V1089">
            <v>2075</v>
          </cell>
          <cell r="W1089">
            <v>2249</v>
          </cell>
          <cell r="X1089">
            <v>1989.2536943907201</v>
          </cell>
          <cell r="Y1089">
            <v>1557.83243196544</v>
          </cell>
          <cell r="Z1089">
            <v>1417.42085470085</v>
          </cell>
          <cell r="AA1089">
            <v>1424.59709044908</v>
          </cell>
          <cell r="AB1089">
            <v>1329.8048988985699</v>
          </cell>
          <cell r="AC1089">
            <v>1</v>
          </cell>
          <cell r="AD1089">
            <v>0.78312406122869505</v>
          </cell>
          <cell r="AE1089">
            <v>0.71253900832140604</v>
          </cell>
          <cell r="AF1089">
            <v>0.71614650985248995</v>
          </cell>
          <cell r="AG1089">
            <v>0.66849437185832306</v>
          </cell>
        </row>
        <row r="1090">
          <cell r="A1090" t="str">
            <v>b1175</v>
          </cell>
          <cell r="B1090" t="str">
            <v>mind, eck1163, jw1164, minb</v>
          </cell>
          <cell r="C1090" t="str">
            <v>membrane atpase of the minc-mind-mine system</v>
          </cell>
          <cell r="D1090">
            <v>0.69099999999999995</v>
          </cell>
          <cell r="E1090">
            <v>0.95699999999999996</v>
          </cell>
          <cell r="F1090">
            <v>1.66</v>
          </cell>
          <cell r="G1090">
            <v>2.19</v>
          </cell>
          <cell r="H1090">
            <v>2.5760000000000001</v>
          </cell>
          <cell r="I1090">
            <v>0.96199059327893199</v>
          </cell>
          <cell r="J1090">
            <v>1.0553075890421999</v>
          </cell>
          <cell r="K1090">
            <v>1.4494553617794701</v>
          </cell>
          <cell r="L1090">
            <v>1.54970120496957</v>
          </cell>
          <cell r="M1090">
            <v>1.5127919107333101</v>
          </cell>
          <cell r="N1090">
            <v>1</v>
          </cell>
          <cell r="O1090">
            <v>1.0970040626335</v>
          </cell>
          <cell r="P1090">
            <v>1.50672508848452</v>
          </cell>
          <cell r="Q1090">
            <v>1.6109317656500499</v>
          </cell>
          <cell r="R1090">
            <v>1.5725641407542099</v>
          </cell>
          <cell r="S1090">
            <v>2164</v>
          </cell>
          <cell r="T1090">
            <v>2626.5</v>
          </cell>
          <cell r="U1090">
            <v>3088.5</v>
          </cell>
          <cell r="V1090">
            <v>2948</v>
          </cell>
          <cell r="W1090">
            <v>2813</v>
          </cell>
          <cell r="X1090">
            <v>2981.1253425633699</v>
          </cell>
          <cell r="Y1090">
            <v>2889.5811317494599</v>
          </cell>
          <cell r="Z1090">
            <v>2523.1725128205098</v>
          </cell>
          <cell r="AA1090">
            <v>2023.95769765971</v>
          </cell>
          <cell r="AB1090">
            <v>1663.29087621239</v>
          </cell>
          <cell r="AC1090">
            <v>1</v>
          </cell>
          <cell r="AD1090">
            <v>0.96929206246148802</v>
          </cell>
          <cell r="AE1090">
            <v>0.84638256459586403</v>
          </cell>
          <cell r="AF1090">
            <v>0.678924052190095</v>
          </cell>
          <cell r="AG1090">
            <v>0.55794060466514495</v>
          </cell>
        </row>
        <row r="1091">
          <cell r="A1091" t="str">
            <v>b1176</v>
          </cell>
          <cell r="B1091" t="str">
            <v>minc, eck1164, jw1165, minb</v>
          </cell>
          <cell r="C1091" t="str">
            <v>cell division inhibitor</v>
          </cell>
          <cell r="D1091">
            <v>0.872</v>
          </cell>
          <cell r="E1091">
            <v>0.91300000000000003</v>
          </cell>
          <cell r="F1091">
            <v>1.544</v>
          </cell>
          <cell r="G1091">
            <v>2.262</v>
          </cell>
          <cell r="H1091">
            <v>2.9940000000000002</v>
          </cell>
          <cell r="I1091">
            <v>1.2143085478456901</v>
          </cell>
          <cell r="J1091">
            <v>1.00697980007958</v>
          </cell>
          <cell r="K1091">
            <v>1.34791684273736</v>
          </cell>
          <cell r="L1091">
            <v>1.6008204946314799</v>
          </cell>
          <cell r="M1091">
            <v>1.7578712403688099</v>
          </cell>
          <cell r="N1091">
            <v>1</v>
          </cell>
          <cell r="O1091">
            <v>0.82926188888817509</v>
          </cell>
          <cell r="P1091">
            <v>1.1100282915151201</v>
          </cell>
          <cell r="Q1091">
            <v>1.3182979708670399</v>
          </cell>
          <cell r="R1091">
            <v>1.44763144712063</v>
          </cell>
          <cell r="S1091">
            <v>82</v>
          </cell>
          <cell r="T1091">
            <v>103</v>
          </cell>
          <cell r="U1091">
            <v>148</v>
          </cell>
          <cell r="V1091">
            <v>149</v>
          </cell>
          <cell r="W1091">
            <v>201</v>
          </cell>
          <cell r="X1091">
            <v>112.96315993077501</v>
          </cell>
          <cell r="Y1091">
            <v>113.31690712743</v>
          </cell>
          <cell r="Z1091">
            <v>120.909675213675</v>
          </cell>
          <cell r="AA1091">
            <v>102.29636938646399</v>
          </cell>
          <cell r="AB1091">
            <v>118.84872595758701</v>
          </cell>
          <cell r="AC1091">
            <v>1</v>
          </cell>
          <cell r="AD1091">
            <v>1.0031315271002701</v>
          </cell>
          <cell r="AE1091">
            <v>1.07034607820612</v>
          </cell>
          <cell r="AF1091">
            <v>0.90557283851791004</v>
          </cell>
          <cell r="AG1091">
            <v>1.0521016411936299</v>
          </cell>
        </row>
        <row r="1092">
          <cell r="A1092" t="str">
            <v>b1177</v>
          </cell>
          <cell r="B1092" t="str">
            <v>ycgj, eck1165, jw1166</v>
          </cell>
          <cell r="C1092" t="str">
            <v>predicted protein</v>
          </cell>
          <cell r="D1092">
            <v>0.16</v>
          </cell>
          <cell r="E1092">
            <v>0.27500000000000002</v>
          </cell>
          <cell r="F1092">
            <v>0.441</v>
          </cell>
          <cell r="G1092">
            <v>0.64800000000000002</v>
          </cell>
          <cell r="H1092">
            <v>0.98299999999999998</v>
          </cell>
          <cell r="I1092">
            <v>0.22215393269685199</v>
          </cell>
          <cell r="J1092">
            <v>0.30270548856396601</v>
          </cell>
          <cell r="K1092">
            <v>0.38472511840401702</v>
          </cell>
          <cell r="L1092">
            <v>0.45892779866439498</v>
          </cell>
          <cell r="M1092">
            <v>0.57698651857788297</v>
          </cell>
          <cell r="N1092">
            <v>1</v>
          </cell>
          <cell r="O1092">
            <v>1.36259342740078</v>
          </cell>
          <cell r="P1092">
            <v>1.7317952184488601</v>
          </cell>
          <cell r="Q1092">
            <v>2.0658099232960301</v>
          </cell>
          <cell r="R1092">
            <v>2.5972374721145801</v>
          </cell>
          <cell r="S1092"/>
          <cell r="T1092"/>
          <cell r="U1092"/>
          <cell r="V1092"/>
          <cell r="W1092"/>
          <cell r="X1092"/>
          <cell r="Y1092"/>
          <cell r="Z1092"/>
          <cell r="AA1092"/>
          <cell r="AB1092"/>
          <cell r="AC1092"/>
          <cell r="AD1092"/>
          <cell r="AE1092"/>
          <cell r="AF1092"/>
          <cell r="AG1092"/>
        </row>
        <row r="1093">
          <cell r="A1093" t="str">
            <v>b1178</v>
          </cell>
          <cell r="B1093" t="str">
            <v>ycgk, eck1166, jw1167</v>
          </cell>
          <cell r="C1093" t="str">
            <v>predicted protein</v>
          </cell>
          <cell r="D1093">
            <v>0.05</v>
          </cell>
          <cell r="E1093">
            <v>9.2999999999999999E-2</v>
          </cell>
          <cell r="F1093">
            <v>0.191</v>
          </cell>
          <cell r="G1093">
            <v>0.27600000000000002</v>
          </cell>
          <cell r="H1093">
            <v>0.32300000000000001</v>
          </cell>
          <cell r="I1093">
            <v>6.9624711679619894E-2</v>
          </cell>
          <cell r="J1093">
            <v>0.102785781702597</v>
          </cell>
          <cell r="K1093">
            <v>0.16711788037578401</v>
          </cell>
          <cell r="L1093">
            <v>0.195175360617037</v>
          </cell>
          <cell r="M1093">
            <v>0.18945825983154399</v>
          </cell>
          <cell r="N1093">
            <v>1</v>
          </cell>
          <cell r="O1093">
            <v>1.47628304983967</v>
          </cell>
          <cell r="P1093">
            <v>2.4002667493228902</v>
          </cell>
          <cell r="Q1093">
            <v>2.80324838564708</v>
          </cell>
          <cell r="R1093">
            <v>2.7211352874729502</v>
          </cell>
          <cell r="S1093"/>
          <cell r="T1093"/>
          <cell r="U1093"/>
          <cell r="V1093"/>
          <cell r="W1093"/>
          <cell r="X1093"/>
          <cell r="Y1093"/>
          <cell r="Z1093"/>
          <cell r="AA1093"/>
          <cell r="AB1093"/>
          <cell r="AC1093"/>
          <cell r="AD1093"/>
          <cell r="AE1093"/>
          <cell r="AF1093"/>
          <cell r="AG1093"/>
        </row>
        <row r="1094">
          <cell r="A1094" t="str">
            <v>b1179</v>
          </cell>
          <cell r="B1094" t="str">
            <v>ycgl, eck1167, jw1168</v>
          </cell>
          <cell r="C1094" t="str">
            <v>conserved protein</v>
          </cell>
          <cell r="D1094">
            <v>0.151</v>
          </cell>
          <cell r="E1094">
            <v>0.13900000000000001</v>
          </cell>
          <cell r="F1094">
            <v>0.47799999999999998</v>
          </cell>
          <cell r="G1094">
            <v>0.66400000000000003</v>
          </cell>
          <cell r="H1094">
            <v>0.75800000000000001</v>
          </cell>
          <cell r="I1094">
            <v>0.21064081678378299</v>
          </cell>
          <cell r="J1094">
            <v>0.15307111472857499</v>
          </cell>
          <cell r="K1094">
            <v>0.41765475000515601</v>
          </cell>
          <cell r="L1094">
            <v>0.47005206342845002</v>
          </cell>
          <cell r="M1094">
            <v>0.44493626441006801</v>
          </cell>
          <cell r="N1094">
            <v>1</v>
          </cell>
          <cell r="O1094">
            <v>0.72669256161164197</v>
          </cell>
          <cell r="P1094">
            <v>1.9827816677803201</v>
          </cell>
          <cell r="Q1094">
            <v>2.2315336154006</v>
          </cell>
          <cell r="R1094">
            <v>2.1122984196685102</v>
          </cell>
          <cell r="S1094">
            <v>314.5</v>
          </cell>
          <cell r="T1094">
            <v>469.5</v>
          </cell>
          <cell r="U1094">
            <v>612.5</v>
          </cell>
          <cell r="V1094">
            <v>678.5</v>
          </cell>
          <cell r="W1094">
            <v>827.5</v>
          </cell>
          <cell r="X1094">
            <v>433.255046319862</v>
          </cell>
          <cell r="Y1094">
            <v>516.52706695464406</v>
          </cell>
          <cell r="Z1094">
            <v>500.38632478632502</v>
          </cell>
          <cell r="AA1094">
            <v>465.82608475648294</v>
          </cell>
          <cell r="AB1094">
            <v>489.29015288508901</v>
          </cell>
          <cell r="AC1094">
            <v>1</v>
          </cell>
          <cell r="AD1094">
            <v>1.1922009249334999</v>
          </cell>
          <cell r="AE1094">
            <v>1.1549463278885901</v>
          </cell>
          <cell r="AF1094">
            <v>1.0751775165997099</v>
          </cell>
          <cell r="AG1094">
            <v>1.1293351503720499</v>
          </cell>
        </row>
        <row r="1095">
          <cell r="A1095" t="str">
            <v>b1180</v>
          </cell>
          <cell r="B1095" t="str">
            <v>ycgm, eck1168, jw1169</v>
          </cell>
          <cell r="C1095" t="str">
            <v>predicted isomerase/hydrolase</v>
          </cell>
          <cell r="D1095">
            <v>0.30199999999999999</v>
          </cell>
          <cell r="E1095">
            <v>0.35899999999999999</v>
          </cell>
          <cell r="F1095">
            <v>0.61699999999999999</v>
          </cell>
          <cell r="G1095">
            <v>0.83</v>
          </cell>
          <cell r="H1095">
            <v>0.871</v>
          </cell>
          <cell r="I1095">
            <v>0.42047115482409497</v>
          </cell>
          <cell r="J1095">
            <v>0.396167178806894</v>
          </cell>
          <cell r="K1095">
            <v>0.53867114613934497</v>
          </cell>
          <cell r="L1095">
            <v>0.58733952647201704</v>
          </cell>
          <cell r="M1095">
            <v>0.51167724230527101</v>
          </cell>
          <cell r="N1095">
            <v>1</v>
          </cell>
          <cell r="O1095">
            <v>0.94219823229641508</v>
          </cell>
          <cell r="P1095">
            <v>1.28111319875129</v>
          </cell>
          <cell r="Q1095">
            <v>1.3968604498392601</v>
          </cell>
          <cell r="R1095">
            <v>1.21691401760801</v>
          </cell>
          <cell r="S1095">
            <v>123.5</v>
          </cell>
          <cell r="T1095">
            <v>175.5</v>
          </cell>
          <cell r="U1095">
            <v>156</v>
          </cell>
          <cell r="V1095">
            <v>122</v>
          </cell>
          <cell r="W1095">
            <v>190</v>
          </cell>
          <cell r="X1095">
            <v>170.13353965183799</v>
          </cell>
          <cell r="Y1095">
            <v>193.07880777537801</v>
          </cell>
          <cell r="Z1095">
            <v>127.445333333333</v>
          </cell>
          <cell r="AA1095">
            <v>83.759443390259307</v>
          </cell>
          <cell r="AB1095">
            <v>112.34456682557899</v>
          </cell>
          <cell r="AC1095">
            <v>1</v>
          </cell>
          <cell r="AD1095">
            <v>1.1348662243229399</v>
          </cell>
          <cell r="AE1095">
            <v>0.74909000067910303</v>
          </cell>
          <cell r="AF1095">
            <v>0.49231588058219</v>
          </cell>
          <cell r="AG1095">
            <v>0.66033168448432999</v>
          </cell>
        </row>
        <row r="1096">
          <cell r="A1096" t="str">
            <v>b1181</v>
          </cell>
          <cell r="B1096" t="str">
            <v>ycgn, eck1169, jw5180</v>
          </cell>
          <cell r="C1096" t="str">
            <v>conserved protein</v>
          </cell>
          <cell r="D1096">
            <v>0.20599999999999999</v>
          </cell>
          <cell r="E1096">
            <v>0.34</v>
          </cell>
          <cell r="F1096">
            <v>0.42199999999999999</v>
          </cell>
          <cell r="G1096">
            <v>0.55200000000000005</v>
          </cell>
          <cell r="H1096">
            <v>0.64500000000000002</v>
          </cell>
          <cell r="I1096">
            <v>0.28728098209306302</v>
          </cell>
          <cell r="J1096">
            <v>0.375318598613334</v>
          </cell>
          <cell r="K1096">
            <v>0.36881187393276599</v>
          </cell>
          <cell r="L1096">
            <v>0.39035974334661694</v>
          </cell>
          <cell r="M1096">
            <v>0.37891651966308698</v>
          </cell>
          <cell r="N1096">
            <v>1</v>
          </cell>
          <cell r="O1096">
            <v>1.30645125158947</v>
          </cell>
          <cell r="P1096">
            <v>1.28380191144463</v>
          </cell>
          <cell r="Q1096">
            <v>1.35880816231741</v>
          </cell>
          <cell r="R1096">
            <v>1.3189753004267399</v>
          </cell>
          <cell r="S1096"/>
          <cell r="T1096"/>
          <cell r="U1096"/>
          <cell r="V1096"/>
          <cell r="W1096"/>
          <cell r="X1096"/>
          <cell r="Y1096"/>
          <cell r="Z1096"/>
          <cell r="AA1096"/>
          <cell r="AB1096"/>
          <cell r="AC1096"/>
          <cell r="AD1096"/>
          <cell r="AE1096"/>
          <cell r="AF1096"/>
          <cell r="AG1096"/>
        </row>
        <row r="1097">
          <cell r="A1097" t="str">
            <v>b1182</v>
          </cell>
          <cell r="B1097" t="str">
            <v>hlye, clya, eck1170, hpr, jw5181, shea, ycgd</v>
          </cell>
          <cell r="C1097" t="str">
            <v>hemolysin e</v>
          </cell>
          <cell r="D1097">
            <v>3.5999999999999997E-2</v>
          </cell>
          <cell r="E1097">
            <v>5.7000000000000002E-2</v>
          </cell>
          <cell r="F1097">
            <v>7.6999999999999999E-2</v>
          </cell>
          <cell r="G1097">
            <v>0.113</v>
          </cell>
          <cell r="H1097">
            <v>0.13400000000000001</v>
          </cell>
          <cell r="I1097">
            <v>4.9503969688563701E-2</v>
          </cell>
          <cell r="J1097">
            <v>6.27959529797565E-2</v>
          </cell>
          <cell r="K1097">
            <v>6.7505744782336605E-2</v>
          </cell>
          <cell r="L1097">
            <v>7.9692320081832996E-2</v>
          </cell>
          <cell r="M1097">
            <v>7.8582119134674402E-2</v>
          </cell>
          <cell r="N1097"/>
          <cell r="O1097"/>
          <cell r="P1097"/>
          <cell r="Q1097"/>
          <cell r="R1097"/>
          <cell r="S1097">
            <v>157</v>
          </cell>
          <cell r="T1097"/>
          <cell r="U1097"/>
          <cell r="V1097"/>
          <cell r="W1097"/>
          <cell r="X1097">
            <v>216.28312328209299</v>
          </cell>
          <cell r="Y1097"/>
          <cell r="Z1097"/>
          <cell r="AA1097"/>
          <cell r="AB1097"/>
          <cell r="AC1097">
            <v>1</v>
          </cell>
          <cell r="AD1097"/>
          <cell r="AE1097"/>
          <cell r="AF1097"/>
          <cell r="AG1097"/>
        </row>
        <row r="1098">
          <cell r="A1098" t="str">
            <v>b1183</v>
          </cell>
          <cell r="B1098" t="str">
            <v>umud, eck1171, jw1172</v>
          </cell>
          <cell r="C1098" t="str">
            <v>dna polymerase v, subunit d (ec:3,4,21,-)</v>
          </cell>
          <cell r="D1098">
            <v>3.7999999999999999E-2</v>
          </cell>
          <cell r="E1098">
            <v>0.104</v>
          </cell>
          <cell r="F1098">
            <v>0.13200000000000001</v>
          </cell>
          <cell r="G1098">
            <v>0.16600000000000001</v>
          </cell>
          <cell r="H1098">
            <v>0.23599999999999999</v>
          </cell>
          <cell r="I1098">
            <v>5.2682017858020201E-2</v>
          </cell>
          <cell r="J1098">
            <v>0.11504618925729899</v>
          </cell>
          <cell r="K1098">
            <v>0.11552538006469899</v>
          </cell>
          <cell r="L1098">
            <v>0.117585192757447</v>
          </cell>
          <cell r="M1098">
            <v>0.138864292717438</v>
          </cell>
          <cell r="N1098"/>
          <cell r="O1098"/>
          <cell r="P1098"/>
          <cell r="Q1098"/>
          <cell r="R1098"/>
          <cell r="S1098"/>
          <cell r="T1098"/>
          <cell r="U1098"/>
          <cell r="V1098"/>
          <cell r="W1098"/>
          <cell r="X1098"/>
          <cell r="Y1098"/>
          <cell r="Z1098"/>
          <cell r="AA1098"/>
          <cell r="AB1098"/>
          <cell r="AC1098"/>
          <cell r="AD1098"/>
          <cell r="AE1098"/>
          <cell r="AF1098"/>
          <cell r="AG1098"/>
        </row>
        <row r="1099">
          <cell r="A1099" t="str">
            <v>b1184</v>
          </cell>
          <cell r="B1099" t="str">
            <v>umuc, eck1172, jw1173, uvm</v>
          </cell>
          <cell r="C1099" t="str">
            <v>dna polymerase v, subunit c</v>
          </cell>
          <cell r="D1099">
            <v>4.2000000000000003E-2</v>
          </cell>
          <cell r="E1099">
            <v>7.1999999999999995E-2</v>
          </cell>
          <cell r="F1099">
            <v>0.11700000000000001</v>
          </cell>
          <cell r="G1099">
            <v>0.16500000000000001</v>
          </cell>
          <cell r="H1099">
            <v>0.246</v>
          </cell>
          <cell r="I1099">
            <v>5.8919375912651097E-2</v>
          </cell>
          <cell r="J1099">
            <v>7.9479232647529499E-2</v>
          </cell>
          <cell r="K1099">
            <v>0.101810188502824</v>
          </cell>
          <cell r="L1099">
            <v>0.116989733329687</v>
          </cell>
          <cell r="M1099">
            <v>0.144601863881655</v>
          </cell>
          <cell r="N1099">
            <v>1</v>
          </cell>
          <cell r="O1099">
            <v>1.34894899031787</v>
          </cell>
          <cell r="P1099">
            <v>1.7279576866828901</v>
          </cell>
          <cell r="Q1099">
            <v>1.9855901648233101</v>
          </cell>
          <cell r="R1099">
            <v>2.4542327823707701</v>
          </cell>
          <cell r="S1099"/>
          <cell r="T1099"/>
          <cell r="U1099"/>
          <cell r="V1099"/>
          <cell r="W1099"/>
          <cell r="X1099"/>
          <cell r="Y1099"/>
          <cell r="Z1099"/>
          <cell r="AA1099"/>
          <cell r="AB1099"/>
          <cell r="AC1099"/>
          <cell r="AD1099"/>
          <cell r="AE1099"/>
          <cell r="AF1099"/>
          <cell r="AG1099"/>
        </row>
        <row r="1100">
          <cell r="A1100" t="str">
            <v>b1185</v>
          </cell>
          <cell r="B1100" t="str">
            <v>dsbb, dsbx, eck1173, iarb, jw5182, roxb, ycga</v>
          </cell>
          <cell r="C1100" t="str">
            <v>oxidoreductase that catalyzes reoxidation of dsba protein disulfide</v>
          </cell>
          <cell r="D1100">
            <v>0.105</v>
          </cell>
          <cell r="E1100">
            <v>0.129</v>
          </cell>
          <cell r="F1100">
            <v>0.32200000000000001</v>
          </cell>
          <cell r="G1100">
            <v>0.39500000000000002</v>
          </cell>
          <cell r="H1100">
            <v>0.45900000000000002</v>
          </cell>
          <cell r="I1100">
            <v>0.146113755536178</v>
          </cell>
          <cell r="J1100">
            <v>0.142768251237229</v>
          </cell>
          <cell r="K1100">
            <v>0.281276680729036</v>
          </cell>
          <cell r="L1100">
            <v>0.27968548879619898</v>
          </cell>
          <cell r="M1100">
            <v>0.269472080588809</v>
          </cell>
          <cell r="N1100">
            <v>1</v>
          </cell>
          <cell r="O1100">
            <v>0.97710342680145201</v>
          </cell>
          <cell r="P1100">
            <v>1.92505270771301</v>
          </cell>
          <cell r="Q1100">
            <v>1.9141626178169699</v>
          </cell>
          <cell r="R1100">
            <v>1.8442622297945599</v>
          </cell>
          <cell r="S1100"/>
          <cell r="T1100"/>
          <cell r="U1100"/>
          <cell r="V1100"/>
          <cell r="W1100"/>
          <cell r="X1100"/>
          <cell r="Y1100"/>
          <cell r="Z1100"/>
          <cell r="AA1100"/>
          <cell r="AB1100"/>
          <cell r="AC1100"/>
          <cell r="AD1100"/>
          <cell r="AE1100"/>
          <cell r="AF1100"/>
          <cell r="AG1100"/>
        </row>
        <row r="1101">
          <cell r="A1101" t="str">
            <v>b1186</v>
          </cell>
          <cell r="B1101" t="str">
            <v>nhab, eck1174, jw1175</v>
          </cell>
          <cell r="C1101" t="str">
            <v>sodium:proton antiporter</v>
          </cell>
          <cell r="D1101">
            <v>7.2999999999999995E-2</v>
          </cell>
          <cell r="E1101">
            <v>0.112</v>
          </cell>
          <cell r="F1101">
            <v>0.25800000000000001</v>
          </cell>
          <cell r="G1101">
            <v>0.34300000000000003</v>
          </cell>
          <cell r="H1101">
            <v>0.504</v>
          </cell>
          <cell r="I1101">
            <v>0.101017494885354</v>
          </cell>
          <cell r="J1101">
            <v>0.12339150868529</v>
          </cell>
          <cell r="K1101">
            <v>0.225016405138489</v>
          </cell>
          <cell r="L1101">
            <v>0.242694827374766</v>
          </cell>
          <cell r="M1101">
            <v>0.296028530986787</v>
          </cell>
          <cell r="N1101">
            <v>1</v>
          </cell>
          <cell r="O1101">
            <v>1.2214865239464501</v>
          </cell>
          <cell r="P1101">
            <v>2.2274993593323802</v>
          </cell>
          <cell r="Q1101">
            <v>2.40250292932132</v>
          </cell>
          <cell r="R1101">
            <v>2.9304679483761902</v>
          </cell>
          <cell r="S1101"/>
          <cell r="T1101"/>
          <cell r="U1101"/>
          <cell r="V1101"/>
          <cell r="W1101"/>
          <cell r="X1101"/>
          <cell r="Y1101"/>
          <cell r="Z1101"/>
          <cell r="AA1101"/>
          <cell r="AB1101"/>
          <cell r="AC1101"/>
          <cell r="AD1101"/>
          <cell r="AE1101"/>
          <cell r="AF1101"/>
          <cell r="AG1101"/>
        </row>
        <row r="1102">
          <cell r="A1102" t="str">
            <v>b1187</v>
          </cell>
          <cell r="B1102" t="str">
            <v>fadr, dec, eck1175, jw1176, ole, oler, thdb</v>
          </cell>
          <cell r="C1102" t="str">
            <v>dna-binding transcriptional dual regulator of fatty acid metabolism</v>
          </cell>
          <cell r="D1102">
            <v>0.16900000000000001</v>
          </cell>
          <cell r="E1102">
            <v>0.315</v>
          </cell>
          <cell r="F1102">
            <v>0.371</v>
          </cell>
          <cell r="G1102">
            <v>0.437</v>
          </cell>
          <cell r="H1102">
            <v>0.72699999999999998</v>
          </cell>
          <cell r="I1102">
            <v>0.23528800609686101</v>
          </cell>
          <cell r="J1102">
            <v>0.34759653663340401</v>
          </cell>
          <cell r="K1102">
            <v>0.32408520181051798</v>
          </cell>
          <cell r="L1102">
            <v>0.30916073047030102</v>
          </cell>
          <cell r="M1102">
            <v>0.427002317769196</v>
          </cell>
          <cell r="N1102">
            <v>1</v>
          </cell>
          <cell r="O1102">
            <v>1.4773236528270299</v>
          </cell>
          <cell r="P1102">
            <v>1.37739788434903</v>
          </cell>
          <cell r="Q1102">
            <v>1.3139672335997801</v>
          </cell>
          <cell r="R1102">
            <v>1.81480698847612</v>
          </cell>
          <cell r="S1102">
            <v>185</v>
          </cell>
          <cell r="T1102">
            <v>251.5</v>
          </cell>
          <cell r="U1102">
            <v>274.5</v>
          </cell>
          <cell r="V1102">
            <v>304.5</v>
          </cell>
          <cell r="W1102">
            <v>348</v>
          </cell>
          <cell r="X1102">
            <v>254.85590959991899</v>
          </cell>
          <cell r="Y1102">
            <v>276.69128293736497</v>
          </cell>
          <cell r="Z1102">
            <v>224.254769230769</v>
          </cell>
          <cell r="AA1102">
            <v>209.055332068311</v>
          </cell>
          <cell r="AB1102">
            <v>205.767943448956</v>
          </cell>
          <cell r="AC1102">
            <v>1</v>
          </cell>
          <cell r="AD1102">
            <v>1.08567732791335</v>
          </cell>
          <cell r="AE1102">
            <v>0.87992767985177101</v>
          </cell>
          <cell r="AF1102">
            <v>0.82028834409409301</v>
          </cell>
          <cell r="AG1102">
            <v>0.80738933529921908</v>
          </cell>
        </row>
        <row r="1103">
          <cell r="A1103" t="str">
            <v>b1188</v>
          </cell>
          <cell r="B1103" t="str">
            <v>ycgb, eck1176, jw1177</v>
          </cell>
          <cell r="C1103" t="str">
            <v>conserved protein</v>
          </cell>
          <cell r="D1103">
            <v>0.497</v>
          </cell>
          <cell r="E1103">
            <v>1.0009999999999999</v>
          </cell>
          <cell r="F1103">
            <v>0.58599999999999997</v>
          </cell>
          <cell r="G1103">
            <v>0.69899999999999995</v>
          </cell>
          <cell r="H1103">
            <v>0.67200000000000004</v>
          </cell>
          <cell r="I1103">
            <v>0.69207058759982598</v>
          </cell>
          <cell r="J1103">
            <v>1.1033851656057501</v>
          </cell>
          <cell r="K1103">
            <v>0.51178410193701496</v>
          </cell>
          <cell r="L1103">
            <v>0.49441176729134506</v>
          </cell>
          <cell r="M1103">
            <v>0.39434229729596199</v>
          </cell>
          <cell r="N1103">
            <v>1</v>
          </cell>
          <cell r="O1103">
            <v>1.59432460413092</v>
          </cell>
          <cell r="P1103">
            <v>0.73949696910532803</v>
          </cell>
          <cell r="Q1103">
            <v>0.71439499980199594</v>
          </cell>
          <cell r="R1103">
            <v>0.56980068848696996</v>
          </cell>
          <cell r="S1103">
            <v>54.5</v>
          </cell>
          <cell r="T1103">
            <v>47.5</v>
          </cell>
          <cell r="U1103">
            <v>75</v>
          </cell>
          <cell r="V1103">
            <v>74.5</v>
          </cell>
          <cell r="W1103">
            <v>67</v>
          </cell>
          <cell r="X1103">
            <v>75.079173368624694</v>
          </cell>
          <cell r="Y1103">
            <v>52.257796976241899</v>
          </cell>
          <cell r="Z1103">
            <v>61.271794871794803</v>
          </cell>
          <cell r="AA1103">
            <v>51.148184693232103</v>
          </cell>
          <cell r="AB1103">
            <v>39.616241985862203</v>
          </cell>
          <cell r="AC1103">
            <v>1</v>
          </cell>
          <cell r="AD1103">
            <v>0.69603585963401504</v>
          </cell>
          <cell r="AE1103">
            <v>0.81609575762058284</v>
          </cell>
          <cell r="AF1103">
            <v>0.68125663081163901</v>
          </cell>
          <cell r="AG1103">
            <v>0.52765953870261595</v>
          </cell>
        </row>
        <row r="1104">
          <cell r="A1104" t="str">
            <v>b1189</v>
          </cell>
          <cell r="B1104" t="str">
            <v>dada, dadr, eck1177, jw1178</v>
          </cell>
          <cell r="C1104" t="str">
            <v>d-amino acid dehydrogenase (ec:1,4,99,1)</v>
          </cell>
          <cell r="D1104">
            <v>0.72299999999999998</v>
          </cell>
          <cell r="E1104">
            <v>1.431</v>
          </cell>
          <cell r="F1104">
            <v>1.2470000000000001</v>
          </cell>
          <cell r="G1104">
            <v>1.544</v>
          </cell>
          <cell r="H1104">
            <v>1.077</v>
          </cell>
          <cell r="I1104">
            <v>1.0074160828089</v>
          </cell>
          <cell r="J1104">
            <v>1.57756709860676</v>
          </cell>
          <cell r="K1104">
            <v>1.08887589574699</v>
          </cell>
          <cell r="L1104">
            <v>1.0925778288135399</v>
          </cell>
          <cell r="M1104">
            <v>0.63260758838183695</v>
          </cell>
          <cell r="N1104">
            <v>1</v>
          </cell>
          <cell r="O1104">
            <v>1.5659538551420999</v>
          </cell>
          <cell r="P1104">
            <v>1.08086014738911</v>
          </cell>
          <cell r="Q1104">
            <v>1.0845348287146499</v>
          </cell>
          <cell r="R1104">
            <v>0.62795065432942598</v>
          </cell>
          <cell r="S1104">
            <v>229.5</v>
          </cell>
          <cell r="T1104">
            <v>410</v>
          </cell>
          <cell r="U1104">
            <v>553.5</v>
          </cell>
          <cell r="V1104">
            <v>582</v>
          </cell>
          <cell r="W1104">
            <v>350</v>
          </cell>
          <cell r="X1104">
            <v>316.15908785503399</v>
          </cell>
          <cell r="Y1104">
            <v>451.06730021598298</v>
          </cell>
          <cell r="Z1104">
            <v>452.185846153846</v>
          </cell>
          <cell r="AA1104">
            <v>399.57373814041694</v>
          </cell>
          <cell r="AB1104">
            <v>206.950517836594</v>
          </cell>
          <cell r="AC1104">
            <v>1</v>
          </cell>
          <cell r="AD1104">
            <v>1.4267098987292299</v>
          </cell>
          <cell r="AE1104">
            <v>1.43024781992407</v>
          </cell>
          <cell r="AF1104">
            <v>1.2638375852211201</v>
          </cell>
          <cell r="AG1104">
            <v>0.65457716000080701</v>
          </cell>
        </row>
        <row r="1105">
          <cell r="A1105" t="str">
            <v>b1190</v>
          </cell>
          <cell r="B1105" t="str">
            <v>dadx, alnb, dadb, eck1178, jw1179</v>
          </cell>
          <cell r="C1105" t="str">
            <v>alanine racemase 2, plp-binding (ec:5,1,1,1)</v>
          </cell>
          <cell r="D1105">
            <v>0.34</v>
          </cell>
          <cell r="E1105">
            <v>0.66300000000000003</v>
          </cell>
          <cell r="F1105">
            <v>0.68899999999999995</v>
          </cell>
          <cell r="G1105">
            <v>0.77400000000000002</v>
          </cell>
          <cell r="H1105">
            <v>0.48399999999999999</v>
          </cell>
          <cell r="I1105">
            <v>0.47360473797536906</v>
          </cell>
          <cell r="J1105">
            <v>0.731260454674729</v>
          </cell>
          <cell r="K1105">
            <v>0.60123744618151098</v>
          </cell>
          <cell r="L1105">
            <v>0.54793996100192</v>
          </cell>
          <cell r="M1105">
            <v>0.284187389747315</v>
          </cell>
          <cell r="N1105">
            <v>1</v>
          </cell>
          <cell r="O1105">
            <v>1.54403112139634</v>
          </cell>
          <cell r="P1105">
            <v>1.26949204256647</v>
          </cell>
          <cell r="Q1105">
            <v>1.15695624867338</v>
          </cell>
          <cell r="R1105">
            <v>0.600051830060229</v>
          </cell>
          <cell r="S1105">
            <v>47</v>
          </cell>
          <cell r="T1105">
            <v>56.5</v>
          </cell>
          <cell r="U1105">
            <v>54.5</v>
          </cell>
          <cell r="V1105">
            <v>39.5</v>
          </cell>
          <cell r="W1105">
            <v>23</v>
          </cell>
          <cell r="X1105">
            <v>64.747177033492804</v>
          </cell>
          <cell r="Y1105">
            <v>62.159274298056197</v>
          </cell>
          <cell r="Z1105">
            <v>44.524170940170897</v>
          </cell>
          <cell r="AA1105">
            <v>27.118836179633099</v>
          </cell>
          <cell r="AB1105">
            <v>13.599605457833301</v>
          </cell>
          <cell r="AC1105">
            <v>1</v>
          </cell>
          <cell r="AD1105">
            <v>0.96003064760494516</v>
          </cell>
          <cell r="AE1105">
            <v>0.68766196427589699</v>
          </cell>
          <cell r="AF1105">
            <v>0.418841985429032</v>
          </cell>
          <cell r="AG1105">
            <v>0.21004167410725</v>
          </cell>
        </row>
        <row r="1106">
          <cell r="A1106" t="str">
            <v>b1191</v>
          </cell>
          <cell r="B1106" t="str">
            <v>cvra, eck1179, jw5184, ycgo</v>
          </cell>
          <cell r="C1106" t="str">
            <v>predicted cation/proton antiporter</v>
          </cell>
          <cell r="D1106">
            <v>5.3999999999999999E-2</v>
          </cell>
          <cell r="E1106">
            <v>0.13900000000000001</v>
          </cell>
          <cell r="F1106">
            <v>0.16300000000000001</v>
          </cell>
          <cell r="G1106">
            <v>0.24199999999999999</v>
          </cell>
          <cell r="H1106">
            <v>0.36099999999999999</v>
          </cell>
          <cell r="I1106">
            <v>7.5590410932332902E-2</v>
          </cell>
          <cell r="J1106">
            <v>0.15307111472857499</v>
          </cell>
          <cell r="K1106">
            <v>0.14242065667493001</v>
          </cell>
          <cell r="L1106">
            <v>0.171420138294444</v>
          </cell>
          <cell r="M1106">
            <v>0.211708840687896</v>
          </cell>
          <cell r="N1106">
            <v>1</v>
          </cell>
          <cell r="O1106">
            <v>2.0250070457429001</v>
          </cell>
          <cell r="P1106">
            <v>1.8841100996583</v>
          </cell>
          <cell r="Q1106">
            <v>2.2677497870450298</v>
          </cell>
          <cell r="R1106">
            <v>2.8007367346820402</v>
          </cell>
          <cell r="S1106"/>
          <cell r="T1106"/>
          <cell r="U1106"/>
          <cell r="V1106"/>
          <cell r="W1106"/>
          <cell r="X1106"/>
          <cell r="Y1106"/>
          <cell r="Z1106"/>
          <cell r="AA1106"/>
          <cell r="AB1106"/>
          <cell r="AC1106"/>
          <cell r="AD1106"/>
          <cell r="AE1106"/>
          <cell r="AF1106"/>
          <cell r="AG1106"/>
        </row>
        <row r="1107">
          <cell r="A1107" t="str">
            <v>b1192</v>
          </cell>
          <cell r="B1107" t="str">
            <v>ldca, eck1180, jw1181, ycgq</v>
          </cell>
          <cell r="C1107" t="str">
            <v>l,d-carboxypeptidase a (ec:3,4,17,13)</v>
          </cell>
          <cell r="D1107">
            <v>0.11</v>
          </cell>
          <cell r="E1107">
            <v>0.125</v>
          </cell>
          <cell r="F1107">
            <v>0.29799999999999999</v>
          </cell>
          <cell r="G1107">
            <v>0.39500000000000002</v>
          </cell>
          <cell r="H1107">
            <v>0.51700000000000002</v>
          </cell>
          <cell r="I1107">
            <v>0.153280330618561</v>
          </cell>
          <cell r="J1107">
            <v>0.13810988510149899</v>
          </cell>
          <cell r="K1107">
            <v>0.25987242018829498</v>
          </cell>
          <cell r="L1107">
            <v>0.279387759082319</v>
          </cell>
          <cell r="M1107">
            <v>0.30356380268463201</v>
          </cell>
          <cell r="N1107">
            <v>1</v>
          </cell>
          <cell r="O1107">
            <v>0.90102810024063795</v>
          </cell>
          <cell r="P1107">
            <v>1.69540618251268</v>
          </cell>
          <cell r="Q1107">
            <v>1.8227241418050999</v>
          </cell>
          <cell r="R1107">
            <v>1.98044851194934</v>
          </cell>
          <cell r="S1107">
            <v>58</v>
          </cell>
          <cell r="T1107">
            <v>74</v>
          </cell>
          <cell r="U1107">
            <v>86</v>
          </cell>
          <cell r="V1107">
            <v>77</v>
          </cell>
          <cell r="W1107">
            <v>104</v>
          </cell>
          <cell r="X1107">
            <v>79.900771658352895</v>
          </cell>
          <cell r="Y1107">
            <v>81.412146868250503</v>
          </cell>
          <cell r="Z1107">
            <v>70.258324786324707</v>
          </cell>
          <cell r="AA1107">
            <v>52.864566729917797</v>
          </cell>
          <cell r="AB1107">
            <v>61.493868157159298</v>
          </cell>
          <cell r="AC1107">
            <v>1</v>
          </cell>
          <cell r="AD1107">
            <v>1.0189156522337499</v>
          </cell>
          <cell r="AE1107">
            <v>0.87931972780865997</v>
          </cell>
          <cell r="AF1107">
            <v>0.66162773691299204</v>
          </cell>
          <cell r="AG1107">
            <v>0.76962796329552896</v>
          </cell>
        </row>
        <row r="1108">
          <cell r="A1108" t="str">
            <v>b1193</v>
          </cell>
          <cell r="B1108" t="str">
            <v>emta, eck1181, jw5821, mlte, sltz, ycgp</v>
          </cell>
          <cell r="C1108" t="str">
            <v>lytic murein endotransglycosylase e (ec:3,2,1,-)</v>
          </cell>
          <cell r="D1108">
            <v>0.157</v>
          </cell>
          <cell r="E1108">
            <v>0.16200000000000001</v>
          </cell>
          <cell r="F1108">
            <v>0.441</v>
          </cell>
          <cell r="G1108">
            <v>0.59699999999999998</v>
          </cell>
          <cell r="H1108">
            <v>0.77300000000000002</v>
          </cell>
          <cell r="I1108">
            <v>0.21927632836792699</v>
          </cell>
          <cell r="J1108">
            <v>0.17882827345694199</v>
          </cell>
          <cell r="K1108">
            <v>0.38472511840401702</v>
          </cell>
          <cell r="L1108">
            <v>0.42283934849714294</v>
          </cell>
          <cell r="M1108">
            <v>0.45391400240435797</v>
          </cell>
          <cell r="N1108">
            <v>1</v>
          </cell>
          <cell r="O1108">
            <v>0.81553843402960891</v>
          </cell>
          <cell r="P1108">
            <v>1.7545218914760401</v>
          </cell>
          <cell r="Q1108">
            <v>1.9283401525569801</v>
          </cell>
          <cell r="R1108">
            <v>2.0700547377039702</v>
          </cell>
          <cell r="S1108"/>
          <cell r="T1108"/>
          <cell r="U1108"/>
          <cell r="V1108"/>
          <cell r="W1108"/>
          <cell r="X1108"/>
          <cell r="Y1108"/>
          <cell r="Z1108"/>
          <cell r="AA1108"/>
          <cell r="AB1108"/>
          <cell r="AC1108"/>
          <cell r="AD1108"/>
          <cell r="AE1108"/>
          <cell r="AF1108"/>
          <cell r="AG1108"/>
        </row>
        <row r="1109">
          <cell r="A1109" t="str">
            <v>b1194</v>
          </cell>
          <cell r="B1109" t="str">
            <v>ycgr, eck1182, jw1183</v>
          </cell>
          <cell r="C1109" t="str">
            <v>protein involved in flagellar function</v>
          </cell>
          <cell r="D1109">
            <v>0.37</v>
          </cell>
          <cell r="E1109">
            <v>0.54100000000000004</v>
          </cell>
          <cell r="F1109">
            <v>1.405</v>
          </cell>
          <cell r="G1109">
            <v>2.1280000000000001</v>
          </cell>
          <cell r="H1109">
            <v>1.552</v>
          </cell>
          <cell r="I1109">
            <v>0.51504170059241206</v>
          </cell>
          <cell r="J1109">
            <v>0.596587310466415</v>
          </cell>
          <cell r="K1109">
            <v>1.2269004466031701</v>
          </cell>
          <cell r="L1109">
            <v>1.5057905832285701</v>
          </cell>
          <cell r="M1109">
            <v>0.91104664229108101</v>
          </cell>
          <cell r="N1109">
            <v>1</v>
          </cell>
          <cell r="O1109">
            <v>1.15832816989422</v>
          </cell>
          <cell r="P1109">
            <v>2.3821380777361498</v>
          </cell>
          <cell r="Q1109">
            <v>2.9236284780369699</v>
          </cell>
          <cell r="R1109">
            <v>1.76887937664693</v>
          </cell>
          <cell r="S1109"/>
          <cell r="T1109"/>
          <cell r="U1109"/>
          <cell r="V1109"/>
          <cell r="W1109"/>
          <cell r="X1109"/>
          <cell r="Y1109"/>
          <cell r="Z1109"/>
          <cell r="AA1109"/>
          <cell r="AB1109"/>
          <cell r="AC1109"/>
          <cell r="AD1109"/>
          <cell r="AE1109"/>
          <cell r="AF1109"/>
          <cell r="AG1109"/>
        </row>
        <row r="1110">
          <cell r="A1110" t="str">
            <v>b1195</v>
          </cell>
          <cell r="B1110" t="str">
            <v>ymge, eck1183, jw1184, tag</v>
          </cell>
          <cell r="C1110" t="str">
            <v>predicted inner membrane protein</v>
          </cell>
          <cell r="D1110">
            <v>0.33500000000000002</v>
          </cell>
          <cell r="E1110">
            <v>0.55100000000000005</v>
          </cell>
          <cell r="F1110">
            <v>0.56000000000000005</v>
          </cell>
          <cell r="G1110">
            <v>0.69499999999999995</v>
          </cell>
          <cell r="H1110">
            <v>0.66</v>
          </cell>
          <cell r="I1110">
            <v>0.46622767229812306</v>
          </cell>
          <cell r="J1110">
            <v>0.60786894598943897</v>
          </cell>
          <cell r="K1110">
            <v>0.48859340888191199</v>
          </cell>
          <cell r="L1110">
            <v>0.49170513352880102</v>
          </cell>
          <cell r="M1110">
            <v>0.38752825874633906</v>
          </cell>
          <cell r="N1110">
            <v>1</v>
          </cell>
          <cell r="O1110">
            <v>1.30380280302355</v>
          </cell>
          <cell r="P1110">
            <v>1.0479717054836</v>
          </cell>
          <cell r="Q1110">
            <v>1.05464596536086</v>
          </cell>
          <cell r="R1110">
            <v>0.831199608629279</v>
          </cell>
          <cell r="S1110"/>
          <cell r="T1110"/>
          <cell r="U1110"/>
          <cell r="V1110"/>
          <cell r="W1110"/>
          <cell r="X1110"/>
          <cell r="Y1110"/>
          <cell r="Z1110"/>
          <cell r="AA1110"/>
          <cell r="AB1110"/>
          <cell r="AC1110"/>
          <cell r="AD1110"/>
          <cell r="AE1110"/>
          <cell r="AF1110"/>
          <cell r="AG1110"/>
        </row>
        <row r="1111">
          <cell r="A1111" t="str">
            <v>b1196</v>
          </cell>
          <cell r="B1111" t="str">
            <v>ycgy, eck1184, jw1185</v>
          </cell>
          <cell r="C1111" t="str">
            <v>predicted protein</v>
          </cell>
          <cell r="D1111">
            <v>0.753</v>
          </cell>
          <cell r="E1111">
            <v>0.81299999999999994</v>
          </cell>
          <cell r="F1111">
            <v>0.69799999999999995</v>
          </cell>
          <cell r="G1111">
            <v>1.21</v>
          </cell>
          <cell r="H1111">
            <v>1.155</v>
          </cell>
          <cell r="I1111">
            <v>1.0482557558747101</v>
          </cell>
          <cell r="J1111">
            <v>0.89659197695800597</v>
          </cell>
          <cell r="K1111">
            <v>0.60974975595040604</v>
          </cell>
          <cell r="L1111">
            <v>0.85619848021804001</v>
          </cell>
          <cell r="M1111">
            <v>0.67817445280609401</v>
          </cell>
          <cell r="N1111">
            <v>1</v>
          </cell>
          <cell r="O1111">
            <v>0.85531796217980605</v>
          </cell>
          <cell r="P1111">
            <v>0.58168033185909496</v>
          </cell>
          <cell r="Q1111">
            <v>0.81678395317142205</v>
          </cell>
          <cell r="R1111">
            <v>0.64695514334686199</v>
          </cell>
          <cell r="S1111"/>
          <cell r="T1111"/>
          <cell r="U1111"/>
          <cell r="V1111"/>
          <cell r="W1111"/>
          <cell r="X1111"/>
          <cell r="Y1111"/>
          <cell r="Z1111"/>
          <cell r="AA1111"/>
          <cell r="AB1111"/>
          <cell r="AC1111"/>
          <cell r="AD1111"/>
          <cell r="AE1111"/>
          <cell r="AF1111"/>
          <cell r="AG1111"/>
        </row>
        <row r="1112">
          <cell r="A1112" t="str">
            <v>b1197</v>
          </cell>
          <cell r="B1112" t="str">
            <v>trea, eck1185, jw1186, osma</v>
          </cell>
          <cell r="C1112" t="str">
            <v>periplasmic trehalase (ec:3,2,1,28)</v>
          </cell>
          <cell r="D1112">
            <v>0.44800000000000001</v>
          </cell>
          <cell r="E1112">
            <v>0.45200000000000001</v>
          </cell>
          <cell r="F1112">
            <v>0.44900000000000001</v>
          </cell>
          <cell r="G1112">
            <v>0.48399999999999999</v>
          </cell>
          <cell r="H1112">
            <v>0.57599999999999996</v>
          </cell>
          <cell r="I1112">
            <v>0.624516599635487</v>
          </cell>
          <cell r="J1112">
            <v>0.49821704168868097</v>
          </cell>
          <cell r="K1112">
            <v>0.39241418738288297</v>
          </cell>
          <cell r="L1112">
            <v>0.34284027658888899</v>
          </cell>
          <cell r="M1112">
            <v>0.33836599325482403</v>
          </cell>
          <cell r="N1112">
            <v>1</v>
          </cell>
          <cell r="O1112">
            <v>0.79776428997960303</v>
          </cell>
          <cell r="P1112">
            <v>0.62834869019001904</v>
          </cell>
          <cell r="Q1112">
            <v>0.54896903747473602</v>
          </cell>
          <cell r="R1112">
            <v>0.54180464290672004</v>
          </cell>
          <cell r="S1112">
            <v>1261</v>
          </cell>
          <cell r="T1112">
            <v>796.5</v>
          </cell>
          <cell r="U1112">
            <v>564.5</v>
          </cell>
          <cell r="V1112">
            <v>437.5</v>
          </cell>
          <cell r="W1112">
            <v>398</v>
          </cell>
          <cell r="X1112">
            <v>1737.1529838135</v>
          </cell>
          <cell r="Y1112">
            <v>876.28074298056094</v>
          </cell>
          <cell r="Z1112">
            <v>461.17237606837602</v>
          </cell>
          <cell r="AA1112">
            <v>300.36685641998702</v>
          </cell>
          <cell r="AB1112">
            <v>235.33230313989799</v>
          </cell>
          <cell r="AC1112">
            <v>1</v>
          </cell>
          <cell r="AD1112">
            <v>0.50443498709992696</v>
          </cell>
          <cell r="AE1112">
            <v>0.265475971526689</v>
          </cell>
          <cell r="AF1112">
            <v>0.17290754425128699</v>
          </cell>
          <cell r="AG1112">
            <v>0.135470108466373</v>
          </cell>
        </row>
        <row r="1113">
          <cell r="A1113" t="str">
            <v>b1198</v>
          </cell>
          <cell r="B1113" t="str">
            <v>dham, dhah, eck1186, jw5185, ptsd, ycgc</v>
          </cell>
          <cell r="C1113" t="str">
            <v>fused predicted dihydroxyacetone-specific pts enzymes: hpr</v>
          </cell>
          <cell r="D1113">
            <v>8.1000000000000003E-2</v>
          </cell>
          <cell r="E1113">
            <v>0.19700000000000001</v>
          </cell>
          <cell r="F1113">
            <v>0.32400000000000001</v>
          </cell>
          <cell r="G1113">
            <v>0.55400000000000005</v>
          </cell>
          <cell r="H1113">
            <v>0.82899999999999996</v>
          </cell>
          <cell r="I1113">
            <v>0.11301096113029099</v>
          </cell>
          <cell r="J1113">
            <v>0.216853198928218</v>
          </cell>
          <cell r="K1113">
            <v>0.28264326044048299</v>
          </cell>
          <cell r="L1113">
            <v>0.39216416585497899</v>
          </cell>
          <cell r="M1113">
            <v>0.48656325820373703</v>
          </cell>
          <cell r="N1113">
            <v>1</v>
          </cell>
          <cell r="O1113">
            <v>1.9188687252929899</v>
          </cell>
          <cell r="P1113">
            <v>2.5010251891816102</v>
          </cell>
          <cell r="Q1113">
            <v>3.4701427360028401</v>
          </cell>
          <cell r="R1113">
            <v>4.30545190782665</v>
          </cell>
          <cell r="S1113">
            <v>45</v>
          </cell>
          <cell r="T1113"/>
          <cell r="U1113"/>
          <cell r="V1113">
            <v>157</v>
          </cell>
          <cell r="W1113"/>
          <cell r="X1113">
            <v>61.991978010791001</v>
          </cell>
          <cell r="Y1113"/>
          <cell r="Z1113"/>
          <cell r="AA1113">
            <v>107.788791903858</v>
          </cell>
          <cell r="AB1113"/>
          <cell r="AC1113">
            <v>1</v>
          </cell>
          <cell r="AD1113"/>
          <cell r="AE1113"/>
          <cell r="AF1113">
            <v>1.73875387368823</v>
          </cell>
          <cell r="AG1113"/>
        </row>
        <row r="1114">
          <cell r="A1114" t="str">
            <v>b1199</v>
          </cell>
          <cell r="B1114" t="str">
            <v>dhal, dhak2, eck1187, jw5186, ptsd, ycgs</v>
          </cell>
          <cell r="C1114" t="str">
            <v>dihydroxyacetone kinase, c-terminal domain</v>
          </cell>
          <cell r="D1114">
            <v>0.26400000000000001</v>
          </cell>
          <cell r="E1114">
            <v>0.40200000000000002</v>
          </cell>
          <cell r="F1114">
            <v>0.62</v>
          </cell>
          <cell r="G1114">
            <v>0.93899999999999995</v>
          </cell>
          <cell r="H1114">
            <v>0.98899999999999999</v>
          </cell>
          <cell r="I1114">
            <v>0.36715946424639706</v>
          </cell>
          <cell r="J1114">
            <v>0.44278027691702898</v>
          </cell>
          <cell r="K1114">
            <v>0.54169243983875004</v>
          </cell>
          <cell r="L1114">
            <v>0.66432521279130596</v>
          </cell>
          <cell r="M1114">
            <v>0.58093715388232503</v>
          </cell>
          <cell r="N1114">
            <v>1</v>
          </cell>
          <cell r="O1114">
            <v>1.2059617687531099</v>
          </cell>
          <cell r="P1114">
            <v>1.4753601434477099</v>
          </cell>
          <cell r="Q1114">
            <v>1.8093642612613801</v>
          </cell>
          <cell r="R1114">
            <v>1.5822475258120099</v>
          </cell>
          <cell r="S1114">
            <v>236.5</v>
          </cell>
          <cell r="T1114">
            <v>205</v>
          </cell>
          <cell r="U1114">
            <v>227.5</v>
          </cell>
          <cell r="V1114">
            <v>285.5</v>
          </cell>
          <cell r="W1114">
            <v>351.5</v>
          </cell>
          <cell r="X1114">
            <v>325.80228443449101</v>
          </cell>
          <cell r="Y1114">
            <v>225.53365010799101</v>
          </cell>
          <cell r="Z1114">
            <v>185.85777777777801</v>
          </cell>
          <cell r="AA1114">
            <v>196.01082858949999</v>
          </cell>
          <cell r="AB1114">
            <v>207.837448627322</v>
          </cell>
          <cell r="AC1114">
            <v>1</v>
          </cell>
          <cell r="AD1114">
            <v>0.69224084938342301</v>
          </cell>
          <cell r="AE1114">
            <v>0.57046186186318304</v>
          </cell>
          <cell r="AF1114">
            <v>0.60162508967586004</v>
          </cell>
          <cell r="AG1114">
            <v>0.63792508081419597</v>
          </cell>
        </row>
        <row r="1115">
          <cell r="A1115" t="str">
            <v>b1200</v>
          </cell>
          <cell r="B1115" t="str">
            <v>dhak, dhak1, eck1188, jw5187, ptsd, ycgt</v>
          </cell>
          <cell r="C1115" t="str">
            <v>dihydroxyacetone kinase, n-terminal domain</v>
          </cell>
          <cell r="D1115">
            <v>0.27800000000000002</v>
          </cell>
          <cell r="E1115">
            <v>0.40500000000000003</v>
          </cell>
          <cell r="F1115">
            <v>0.57699999999999996</v>
          </cell>
          <cell r="G1115">
            <v>0.91300000000000003</v>
          </cell>
          <cell r="H1115">
            <v>0.97799999999999998</v>
          </cell>
          <cell r="I1115">
            <v>0.38679805684067198</v>
          </cell>
          <cell r="J1115">
            <v>0.44620965862200507</v>
          </cell>
          <cell r="K1115">
            <v>0.50355169403672995</v>
          </cell>
          <cell r="L1115">
            <v>0.64598325799380096</v>
          </cell>
          <cell r="M1115">
            <v>0.57447834956988597</v>
          </cell>
          <cell r="N1115">
            <v>1</v>
          </cell>
          <cell r="O1115">
            <v>1.1535985011574299</v>
          </cell>
          <cell r="P1115">
            <v>1.3018464936191501</v>
          </cell>
          <cell r="Q1115">
            <v>1.6700788604527299</v>
          </cell>
          <cell r="R1115">
            <v>1.48521519022657</v>
          </cell>
          <cell r="S1115">
            <v>1307</v>
          </cell>
          <cell r="T1115">
            <v>1345</v>
          </cell>
          <cell r="U1115">
            <v>1196</v>
          </cell>
          <cell r="V1115">
            <v>1237.5</v>
          </cell>
          <cell r="W1115">
            <v>935</v>
          </cell>
          <cell r="X1115">
            <v>1800.5225613356399</v>
          </cell>
          <cell r="Y1115">
            <v>1479.7207775377999</v>
          </cell>
          <cell r="Z1115">
            <v>977.08088888888801</v>
          </cell>
          <cell r="AA1115">
            <v>849.60910815939292</v>
          </cell>
          <cell r="AB1115">
            <v>552.85352622061498</v>
          </cell>
          <cell r="AC1115">
            <v>1</v>
          </cell>
          <cell r="AD1115">
            <v>0.82182851207381102</v>
          </cell>
          <cell r="AE1115">
            <v>0.542665173917111</v>
          </cell>
          <cell r="AF1115">
            <v>0.47186807119436802</v>
          </cell>
          <cell r="AG1115">
            <v>0.307051707150231</v>
          </cell>
        </row>
        <row r="1116">
          <cell r="A1116" t="str">
            <v>b1201</v>
          </cell>
          <cell r="B1116" t="str">
            <v>dhar, eck1189, jw5188, ptsd, ycgu</v>
          </cell>
          <cell r="C1116" t="str">
            <v>predicted dna-binding transcriptional regulator, dihydroxyacetone</v>
          </cell>
          <cell r="D1116">
            <v>3.7999999999999999E-2</v>
          </cell>
          <cell r="E1116">
            <v>6.9000000000000006E-2</v>
          </cell>
          <cell r="F1116">
            <v>0.13100000000000001</v>
          </cell>
          <cell r="G1116">
            <v>0.17499999999999999</v>
          </cell>
          <cell r="H1116">
            <v>0.23599999999999999</v>
          </cell>
          <cell r="I1116">
            <v>5.29527771274814E-2</v>
          </cell>
          <cell r="J1116">
            <v>7.6042491754344702E-2</v>
          </cell>
          <cell r="K1116">
            <v>0.114430469813961</v>
          </cell>
          <cell r="L1116">
            <v>0.12390067153671599</v>
          </cell>
          <cell r="M1116">
            <v>0.138864292717438</v>
          </cell>
          <cell r="N1116"/>
          <cell r="O1116"/>
          <cell r="P1116"/>
          <cell r="Q1116"/>
          <cell r="R1116"/>
          <cell r="S1116"/>
          <cell r="T1116"/>
          <cell r="U1116"/>
          <cell r="V1116"/>
          <cell r="W1116"/>
          <cell r="X1116"/>
          <cell r="Y1116"/>
          <cell r="Z1116"/>
          <cell r="AA1116"/>
          <cell r="AB1116"/>
          <cell r="AC1116"/>
          <cell r="AD1116"/>
          <cell r="AE1116"/>
          <cell r="AF1116"/>
          <cell r="AG1116"/>
        </row>
        <row r="1117">
          <cell r="A1117" t="str">
            <v>b1202</v>
          </cell>
          <cell r="B1117" t="str">
            <v>ycgv, eck1190, jw1193</v>
          </cell>
          <cell r="C1117" t="str">
            <v>predicted adhesin</v>
          </cell>
          <cell r="D1117">
            <v>3.1E-2</v>
          </cell>
          <cell r="E1117">
            <v>6.0999999999999999E-2</v>
          </cell>
          <cell r="F1117">
            <v>8.5999999999999993E-2</v>
          </cell>
          <cell r="G1117">
            <v>0.108</v>
          </cell>
          <cell r="H1117">
            <v>0.14099999999999999</v>
          </cell>
          <cell r="I1117">
            <v>4.3777546069328099E-2</v>
          </cell>
          <cell r="J1117">
            <v>6.6968612693751803E-2</v>
          </cell>
          <cell r="K1117">
            <v>7.5466483221912101E-2</v>
          </cell>
          <cell r="L1117">
            <v>7.6083475065107806E-2</v>
          </cell>
          <cell r="M1117">
            <v>8.2887988676300303E-2</v>
          </cell>
          <cell r="N1117"/>
          <cell r="O1117"/>
          <cell r="P1117"/>
          <cell r="Q1117"/>
          <cell r="R1117"/>
          <cell r="S1117"/>
          <cell r="T1117"/>
          <cell r="U1117"/>
          <cell r="V1117"/>
          <cell r="W1117"/>
          <cell r="X1117"/>
          <cell r="Y1117"/>
          <cell r="Z1117"/>
          <cell r="AA1117"/>
          <cell r="AB1117"/>
          <cell r="AC1117"/>
          <cell r="AD1117"/>
          <cell r="AE1117"/>
          <cell r="AF1117"/>
          <cell r="AG1117"/>
        </row>
        <row r="1118">
          <cell r="A1118" t="str">
            <v>b1203</v>
          </cell>
          <cell r="B1118" t="str">
            <v>ychf, eck1191, engd, gtp1, jw1194</v>
          </cell>
          <cell r="C1118" t="str">
            <v>predicted gtp-binding protein</v>
          </cell>
          <cell r="D1118">
            <v>0.217</v>
          </cell>
          <cell r="E1118">
            <v>0.16800000000000001</v>
          </cell>
          <cell r="F1118">
            <v>0.82799999999999996</v>
          </cell>
          <cell r="G1118">
            <v>1.2709999999999999</v>
          </cell>
          <cell r="H1118">
            <v>2.2480000000000002</v>
          </cell>
          <cell r="I1118">
            <v>0.30209358305723999</v>
          </cell>
          <cell r="J1118">
            <v>0.18471562402342501</v>
          </cell>
          <cell r="K1118">
            <v>0.72280541364501905</v>
          </cell>
          <cell r="L1118">
            <v>0.89920689070486204</v>
          </cell>
          <cell r="M1118">
            <v>1.3197490145083699</v>
          </cell>
          <cell r="N1118">
            <v>1</v>
          </cell>
          <cell r="O1118">
            <v>0.61145166393165395</v>
          </cell>
          <cell r="P1118">
            <v>2.3926539793732098</v>
          </cell>
          <cell r="Q1118">
            <v>2.9765838837248002</v>
          </cell>
          <cell r="R1118">
            <v>4.3686760941833702</v>
          </cell>
          <cell r="S1118">
            <v>442</v>
          </cell>
          <cell r="T1118">
            <v>737</v>
          </cell>
          <cell r="U1118">
            <v>1181</v>
          </cell>
          <cell r="V1118">
            <v>1416.5</v>
          </cell>
          <cell r="W1118">
            <v>1943</v>
          </cell>
          <cell r="X1118">
            <v>608.89898401710298</v>
          </cell>
          <cell r="Y1118">
            <v>810.82097624190101</v>
          </cell>
          <cell r="Z1118">
            <v>964.82652991452892</v>
          </cell>
          <cell r="AA1118">
            <v>972.50206198608498</v>
          </cell>
          <cell r="AB1118">
            <v>1148.8710175900001</v>
          </cell>
          <cell r="AC1118">
            <v>1</v>
          </cell>
          <cell r="AD1118">
            <v>1.3316182117642099</v>
          </cell>
          <cell r="AE1118">
            <v>1.58454284740181</v>
          </cell>
          <cell r="AF1118">
            <v>1.5971484392537101</v>
          </cell>
          <cell r="AG1118">
            <v>1.88680068081331</v>
          </cell>
        </row>
        <row r="1119">
          <cell r="A1119" t="str">
            <v>b1204</v>
          </cell>
          <cell r="B1119" t="str">
            <v>pth, eck1192, jw1195, rap</v>
          </cell>
          <cell r="C1119" t="str">
            <v>peptidyl-trna hydrolase (ec:3,1,1,29)</v>
          </cell>
          <cell r="D1119">
            <v>0.14399999999999999</v>
          </cell>
          <cell r="E1119">
            <v>9.4E-2</v>
          </cell>
          <cell r="F1119">
            <v>0.45</v>
          </cell>
          <cell r="G1119">
            <v>0.72099999999999997</v>
          </cell>
          <cell r="H1119">
            <v>0.92600000000000005</v>
          </cell>
          <cell r="I1119">
            <v>0.20017565618274799</v>
          </cell>
          <cell r="J1119">
            <v>0.103271488124332</v>
          </cell>
          <cell r="K1119">
            <v>0.39295752630430197</v>
          </cell>
          <cell r="L1119">
            <v>0.51004708832630596</v>
          </cell>
          <cell r="M1119">
            <v>0.54397126386746497</v>
          </cell>
          <cell r="N1119">
            <v>1</v>
          </cell>
          <cell r="O1119">
            <v>0.515904331693817</v>
          </cell>
          <cell r="P1119">
            <v>1.9630635103079499</v>
          </cell>
          <cell r="Q1119">
            <v>2.54799758398527</v>
          </cell>
          <cell r="R1119">
            <v>2.71746961763849</v>
          </cell>
          <cell r="S1119"/>
          <cell r="T1119"/>
          <cell r="U1119"/>
          <cell r="V1119"/>
          <cell r="W1119"/>
          <cell r="X1119"/>
          <cell r="Y1119"/>
          <cell r="Z1119"/>
          <cell r="AA1119"/>
          <cell r="AB1119"/>
          <cell r="AC1119"/>
          <cell r="AD1119"/>
          <cell r="AE1119"/>
          <cell r="AF1119"/>
          <cell r="AG1119"/>
        </row>
        <row r="1120">
          <cell r="A1120" t="str">
            <v>b1205</v>
          </cell>
          <cell r="B1120" t="str">
            <v>ychh, eck1193, jw1196</v>
          </cell>
          <cell r="C1120" t="str">
            <v>predicted inner membrane protein</v>
          </cell>
          <cell r="D1120">
            <v>1.097</v>
          </cell>
          <cell r="E1120">
            <v>2.6320000000000001</v>
          </cell>
          <cell r="F1120">
            <v>0.95599999999999996</v>
          </cell>
          <cell r="G1120">
            <v>1.2769999999999999</v>
          </cell>
          <cell r="H1120">
            <v>2.5430000000000001</v>
          </cell>
          <cell r="I1120">
            <v>1.5277353403246601</v>
          </cell>
          <cell r="J1120">
            <v>2.90197076366651</v>
          </cell>
          <cell r="K1120">
            <v>0.83449449162818501</v>
          </cell>
          <cell r="L1120">
            <v>0.904015676689648</v>
          </cell>
          <cell r="M1120">
            <v>1.4930602635588099</v>
          </cell>
          <cell r="N1120">
            <v>1</v>
          </cell>
          <cell r="O1120">
            <v>1.8995245361345101</v>
          </cell>
          <cell r="P1120">
            <v>0.54622974909439703</v>
          </cell>
          <cell r="Q1120">
            <v>0.59173578880327105</v>
          </cell>
          <cell r="R1120">
            <v>0.97730295565560299</v>
          </cell>
          <cell r="S1120"/>
          <cell r="T1120"/>
          <cell r="U1120"/>
          <cell r="V1120"/>
          <cell r="W1120"/>
          <cell r="X1120"/>
          <cell r="Y1120"/>
          <cell r="Z1120"/>
          <cell r="AA1120"/>
          <cell r="AB1120"/>
          <cell r="AC1120"/>
          <cell r="AD1120"/>
          <cell r="AE1120"/>
          <cell r="AF1120"/>
          <cell r="AG1120"/>
        </row>
        <row r="1121">
          <cell r="A1121" t="str">
            <v>b1206</v>
          </cell>
          <cell r="B1121" t="str">
            <v>ychm, eck1194, jw5189</v>
          </cell>
          <cell r="C1121" t="str">
            <v>predicted transporter</v>
          </cell>
          <cell r="D1121">
            <v>7.3999999999999996E-2</v>
          </cell>
          <cell r="E1121">
            <v>0.13900000000000001</v>
          </cell>
          <cell r="F1121">
            <v>0.16400000000000001</v>
          </cell>
          <cell r="G1121">
            <v>0.20899999999999999</v>
          </cell>
          <cell r="H1121">
            <v>0.28799999999999998</v>
          </cell>
          <cell r="I1121">
            <v>0.103506501192993</v>
          </cell>
          <cell r="J1121">
            <v>0.15282826151770801</v>
          </cell>
          <cell r="K1121">
            <v>0.143515566925668</v>
          </cell>
          <cell r="L1121">
            <v>0.14826037539961101</v>
          </cell>
          <cell r="M1121">
            <v>0.169360613746004</v>
          </cell>
          <cell r="N1121">
            <v>1</v>
          </cell>
          <cell r="O1121">
            <v>1.4765088159317901</v>
          </cell>
          <cell r="P1121">
            <v>1.386536741862</v>
          </cell>
          <cell r="Q1121">
            <v>1.4323774225850101</v>
          </cell>
          <cell r="R1121">
            <v>1.6362316549587901</v>
          </cell>
          <cell r="S1121"/>
          <cell r="T1121"/>
          <cell r="U1121"/>
          <cell r="V1121"/>
          <cell r="W1121"/>
          <cell r="X1121"/>
          <cell r="Y1121"/>
          <cell r="Z1121"/>
          <cell r="AA1121"/>
          <cell r="AB1121"/>
          <cell r="AC1121"/>
          <cell r="AD1121"/>
          <cell r="AE1121"/>
          <cell r="AF1121"/>
          <cell r="AG1121"/>
        </row>
        <row r="1122">
          <cell r="A1122" t="str">
            <v>b1207</v>
          </cell>
          <cell r="B1122" t="str">
            <v>prs, dnar, eck1195, jw1198, prsa</v>
          </cell>
          <cell r="C1122" t="str">
            <v>phosphoribosylpyrophosphate synthase (ec:2,7,6,1)</v>
          </cell>
          <cell r="D1122">
            <v>0.96</v>
          </cell>
          <cell r="E1122">
            <v>0.97499999999999998</v>
          </cell>
          <cell r="F1122">
            <v>2.2770000000000001</v>
          </cell>
          <cell r="G1122">
            <v>3.1859999999999999</v>
          </cell>
          <cell r="H1122">
            <v>4.4359999999999999</v>
          </cell>
          <cell r="I1122">
            <v>1.3371262118187299</v>
          </cell>
          <cell r="J1122">
            <v>1.0754202504149499</v>
          </cell>
          <cell r="K1122">
            <v>1.9883981773795201</v>
          </cell>
          <cell r="L1122">
            <v>2.2546259241990301</v>
          </cell>
          <cell r="M1122">
            <v>2.6046958384465402</v>
          </cell>
          <cell r="N1122">
            <v>1</v>
          </cell>
          <cell r="O1122">
            <v>0.80427729327973296</v>
          </cell>
          <cell r="P1122">
            <v>1.4870684306419799</v>
          </cell>
          <cell r="Q1122">
            <v>1.68617285658647</v>
          </cell>
          <cell r="R1122">
            <v>1.9479805387284199</v>
          </cell>
          <cell r="S1122">
            <v>2038.5</v>
          </cell>
          <cell r="T1122">
            <v>2977</v>
          </cell>
          <cell r="U1122">
            <v>4038.5</v>
          </cell>
          <cell r="V1122">
            <v>4412</v>
          </cell>
          <cell r="W1122">
            <v>5406.5</v>
          </cell>
          <cell r="X1122">
            <v>2808.2366038888299</v>
          </cell>
          <cell r="Y1122">
            <v>3275.1886652267799</v>
          </cell>
          <cell r="Z1122">
            <v>3299.28191452991</v>
          </cell>
          <cell r="AA1122">
            <v>3029.07101834282</v>
          </cell>
          <cell r="AB1122">
            <v>3196.79421338155</v>
          </cell>
          <cell r="AC1122">
            <v>1</v>
          </cell>
          <cell r="AD1122">
            <v>1.1662794583231799</v>
          </cell>
          <cell r="AE1122">
            <v>1.1748589523977699</v>
          </cell>
          <cell r="AF1122">
            <v>1.07863810839449</v>
          </cell>
          <cell r="AG1122">
            <v>1.1383635584532501</v>
          </cell>
        </row>
        <row r="1123">
          <cell r="A1123" t="str">
            <v>b1208</v>
          </cell>
          <cell r="B1123" t="str">
            <v>ispe, eck1196, ipk, jw1199, ychb</v>
          </cell>
          <cell r="C1123" t="str">
            <v>4-diphosphocytidyl-2-c-methylerythritol kinase (ec:2,7,1,148)</v>
          </cell>
          <cell r="D1123">
            <v>0.78700000000000003</v>
          </cell>
          <cell r="E1123">
            <v>0.77400000000000002</v>
          </cell>
          <cell r="F1123">
            <v>1.603</v>
          </cell>
          <cell r="G1123">
            <v>2.2679999999999998</v>
          </cell>
          <cell r="H1123">
            <v>3.1190000000000002</v>
          </cell>
          <cell r="I1123">
            <v>1.09617115124477</v>
          </cell>
          <cell r="J1123">
            <v>0.85292991331932189</v>
          </cell>
          <cell r="K1123">
            <v>1.3997810125091501</v>
          </cell>
          <cell r="L1123">
            <v>1.60503382118851</v>
          </cell>
          <cell r="M1123">
            <v>1.8314262568136399</v>
          </cell>
          <cell r="N1123">
            <v>1</v>
          </cell>
          <cell r="O1123">
            <v>0.77809921593974307</v>
          </cell>
          <cell r="P1123">
            <v>1.27697304469253</v>
          </cell>
          <cell r="Q1123">
            <v>1.46421826497248</v>
          </cell>
          <cell r="R1123">
            <v>1.6707484545036</v>
          </cell>
          <cell r="S1123"/>
          <cell r="T1123"/>
          <cell r="U1123"/>
          <cell r="V1123"/>
          <cell r="W1123"/>
          <cell r="X1123"/>
          <cell r="Y1123"/>
          <cell r="Z1123"/>
          <cell r="AA1123"/>
          <cell r="AB1123"/>
          <cell r="AC1123"/>
          <cell r="AD1123"/>
          <cell r="AE1123"/>
          <cell r="AF1123"/>
          <cell r="AG1123"/>
        </row>
        <row r="1124">
          <cell r="A1124" t="str">
            <v>b1209</v>
          </cell>
          <cell r="B1124" t="str">
            <v>lolb, eck1197, hemm, jw1200, ychc</v>
          </cell>
          <cell r="C1124" t="str">
            <v>chaperone for lipoproteins</v>
          </cell>
          <cell r="D1124">
            <v>0.26300000000000001</v>
          </cell>
          <cell r="E1124">
            <v>0.34899999999999998</v>
          </cell>
          <cell r="F1124">
            <v>0.77300000000000002</v>
          </cell>
          <cell r="G1124">
            <v>1.0409999999999999</v>
          </cell>
          <cell r="H1124">
            <v>1.61</v>
          </cell>
          <cell r="I1124">
            <v>0.36649920742319297</v>
          </cell>
          <cell r="J1124">
            <v>0.38488554328386998</v>
          </cell>
          <cell r="K1124">
            <v>0.67532911728407496</v>
          </cell>
          <cell r="L1124">
            <v>0.73680886495222997</v>
          </cell>
          <cell r="M1124">
            <v>0.94513836438690491</v>
          </cell>
          <cell r="N1124">
            <v>1</v>
          </cell>
          <cell r="O1124">
            <v>1.0501674641807499</v>
          </cell>
          <cell r="P1124">
            <v>1.8426482338999399</v>
          </cell>
          <cell r="Q1124">
            <v>2.0103968849827401</v>
          </cell>
          <cell r="R1124">
            <v>2.5788278534953601</v>
          </cell>
          <cell r="S1124">
            <v>75</v>
          </cell>
          <cell r="T1124">
            <v>84</v>
          </cell>
          <cell r="U1124">
            <v>131</v>
          </cell>
          <cell r="V1124">
            <v>135</v>
          </cell>
          <cell r="W1124">
            <v>175</v>
          </cell>
          <cell r="X1124">
            <v>103.31996335131799</v>
          </cell>
          <cell r="Y1124">
            <v>92.413788336932996</v>
          </cell>
          <cell r="Z1124">
            <v>107.021401709402</v>
          </cell>
          <cell r="AA1124">
            <v>92.684629981024699</v>
          </cell>
          <cell r="AB1124">
            <v>103.475258918297</v>
          </cell>
          <cell r="AC1124">
            <v>1</v>
          </cell>
          <cell r="AD1124">
            <v>0.89444271309600498</v>
          </cell>
          <cell r="AE1124">
            <v>1.0358250064946</v>
          </cell>
          <cell r="AF1124">
            <v>0.89706410043787599</v>
          </cell>
          <cell r="AG1124">
            <v>1.00150305480123</v>
          </cell>
        </row>
        <row r="1125">
          <cell r="A1125" t="str">
            <v>b1210</v>
          </cell>
          <cell r="B1125" t="str">
            <v>hema, eck1198, gtra, jw1201</v>
          </cell>
          <cell r="C1125" t="str">
            <v>glutamyl trna reductase (ec:1,2,1,-)</v>
          </cell>
          <cell r="D1125">
            <v>0.105</v>
          </cell>
          <cell r="E1125">
            <v>0.14799999999999999</v>
          </cell>
          <cell r="F1125">
            <v>0.32700000000000001</v>
          </cell>
          <cell r="G1125">
            <v>0.45600000000000002</v>
          </cell>
          <cell r="H1125">
            <v>0.61799999999999999</v>
          </cell>
          <cell r="I1125">
            <v>0.14671374368478499</v>
          </cell>
          <cell r="J1125">
            <v>0.162638059399111</v>
          </cell>
          <cell r="K1125">
            <v>0.28593622360059701</v>
          </cell>
          <cell r="L1125">
            <v>0.32238714745659902</v>
          </cell>
          <cell r="M1125">
            <v>0.36276950888199</v>
          </cell>
          <cell r="N1125">
            <v>1</v>
          </cell>
          <cell r="O1125">
            <v>1.10854004072407</v>
          </cell>
          <cell r="P1125">
            <v>1.94893959092839</v>
          </cell>
          <cell r="Q1125">
            <v>2.1973888700519399</v>
          </cell>
          <cell r="R1125">
            <v>2.4726348041489699</v>
          </cell>
          <cell r="S1125"/>
          <cell r="T1125"/>
          <cell r="U1125"/>
          <cell r="V1125"/>
          <cell r="W1125"/>
          <cell r="X1125"/>
          <cell r="Y1125"/>
          <cell r="Z1125"/>
          <cell r="AA1125"/>
          <cell r="AB1125"/>
          <cell r="AC1125"/>
          <cell r="AD1125"/>
          <cell r="AE1125"/>
          <cell r="AF1125"/>
          <cell r="AG1125"/>
        </row>
        <row r="1126">
          <cell r="A1126" t="str">
            <v>b1211</v>
          </cell>
          <cell r="B1126" t="str">
            <v>prfa, eck1199, jw1202, sueb, uar</v>
          </cell>
          <cell r="C1126" t="str">
            <v>peptide chain release factor rf-1</v>
          </cell>
          <cell r="D1126">
            <v>9.1999999999999998E-2</v>
          </cell>
          <cell r="E1126">
            <v>0.18099999999999999</v>
          </cell>
          <cell r="F1126">
            <v>0.33700000000000002</v>
          </cell>
          <cell r="G1126">
            <v>0.45900000000000002</v>
          </cell>
          <cell r="H1126">
            <v>0.84499999999999997</v>
          </cell>
          <cell r="I1126">
            <v>0.12755460188992099</v>
          </cell>
          <cell r="J1126">
            <v>0.19919114722876699</v>
          </cell>
          <cell r="K1126">
            <v>0.29389696204017302</v>
          </cell>
          <cell r="L1126">
            <v>0.32509378121914301</v>
          </cell>
          <cell r="M1126">
            <v>0.49589623043521103</v>
          </cell>
          <cell r="N1126">
            <v>1</v>
          </cell>
          <cell r="O1126">
            <v>1.5616147459788901</v>
          </cell>
          <cell r="P1126">
            <v>2.3040874863441201</v>
          </cell>
          <cell r="Q1126">
            <v>2.5486636812970298</v>
          </cell>
          <cell r="R1126">
            <v>3.8877172841099599</v>
          </cell>
          <cell r="S1126"/>
          <cell r="T1126"/>
          <cell r="U1126"/>
          <cell r="V1126"/>
          <cell r="W1126"/>
          <cell r="X1126"/>
          <cell r="Y1126"/>
          <cell r="Z1126"/>
          <cell r="AA1126"/>
          <cell r="AB1126"/>
          <cell r="AC1126"/>
          <cell r="AD1126"/>
          <cell r="AE1126"/>
          <cell r="AF1126"/>
          <cell r="AG1126"/>
        </row>
        <row r="1127">
          <cell r="A1127" t="str">
            <v>b1212</v>
          </cell>
          <cell r="B1127" t="str">
            <v>prmc, eck1200, hemk, jw1203</v>
          </cell>
          <cell r="C1127" t="str">
            <v>n5-glutamine methyltransferase, modifies release factors rf-1 and</v>
          </cell>
          <cell r="D1127">
            <v>3.5999999999999997E-2</v>
          </cell>
          <cell r="E1127">
            <v>6.5000000000000002E-2</v>
          </cell>
          <cell r="F1127">
            <v>0.114</v>
          </cell>
          <cell r="G1127">
            <v>0.17499999999999999</v>
          </cell>
          <cell r="H1127">
            <v>0.28999999999999998</v>
          </cell>
          <cell r="I1127">
            <v>5.0163326979311397E-2</v>
          </cell>
          <cell r="J1127">
            <v>7.1626978829482005E-2</v>
          </cell>
          <cell r="K1127">
            <v>9.9340466132738489E-2</v>
          </cell>
          <cell r="L1127">
            <v>0.123602941822836</v>
          </cell>
          <cell r="M1127">
            <v>0.17043708113141101</v>
          </cell>
          <cell r="N1127"/>
          <cell r="O1127"/>
          <cell r="P1127"/>
          <cell r="Q1127"/>
          <cell r="R1127"/>
          <cell r="S1127"/>
          <cell r="T1127"/>
          <cell r="U1127"/>
          <cell r="V1127"/>
          <cell r="W1127"/>
          <cell r="X1127"/>
          <cell r="Y1127"/>
          <cell r="Z1127"/>
          <cell r="AA1127"/>
          <cell r="AB1127"/>
          <cell r="AC1127"/>
          <cell r="AD1127"/>
          <cell r="AE1127"/>
          <cell r="AF1127"/>
          <cell r="AG1127"/>
        </row>
        <row r="1128">
          <cell r="A1128" t="str">
            <v>b1213</v>
          </cell>
          <cell r="B1128" t="str">
            <v>ychq, eck1201, jw1204</v>
          </cell>
          <cell r="C1128" t="str">
            <v>predicted transcriptional regulator</v>
          </cell>
          <cell r="D1128">
            <v>0.16200000000000001</v>
          </cell>
          <cell r="E1128">
            <v>0.23799999999999999</v>
          </cell>
          <cell r="F1128">
            <v>0.36399999999999999</v>
          </cell>
          <cell r="G1128">
            <v>0.58299999999999996</v>
          </cell>
          <cell r="H1128">
            <v>0.82499999999999996</v>
          </cell>
          <cell r="I1128">
            <v>0.225152973907428</v>
          </cell>
          <cell r="J1128">
            <v>0.26222995341939098</v>
          </cell>
          <cell r="K1128">
            <v>0.317770944950999</v>
          </cell>
          <cell r="L1128">
            <v>0.41260827287472707</v>
          </cell>
          <cell r="M1128">
            <v>0.48441032343292401</v>
          </cell>
          <cell r="N1128">
            <v>1</v>
          </cell>
          <cell r="O1128">
            <v>1.1646746159666801</v>
          </cell>
          <cell r="P1128">
            <v>1.4113557526522</v>
          </cell>
          <cell r="Q1128">
            <v>1.8325686119712199</v>
          </cell>
          <cell r="R1128">
            <v>2.15147201933957</v>
          </cell>
          <cell r="S1128"/>
          <cell r="T1128"/>
          <cell r="U1128"/>
          <cell r="V1128"/>
          <cell r="W1128"/>
          <cell r="X1128"/>
          <cell r="Y1128"/>
          <cell r="Z1128"/>
          <cell r="AA1128"/>
          <cell r="AB1128"/>
          <cell r="AC1128"/>
          <cell r="AD1128"/>
          <cell r="AE1128"/>
          <cell r="AF1128"/>
          <cell r="AG1128"/>
        </row>
        <row r="1129">
          <cell r="A1129" t="str">
            <v>b1214</v>
          </cell>
          <cell r="B1129" t="str">
            <v>ycha, eck1202, jw1205</v>
          </cell>
          <cell r="C1129" t="str">
            <v>predicted transcriptional regulator</v>
          </cell>
          <cell r="D1129">
            <v>0.23899999999999999</v>
          </cell>
          <cell r="E1129">
            <v>0.39400000000000002</v>
          </cell>
          <cell r="F1129">
            <v>0.58799999999999997</v>
          </cell>
          <cell r="G1129">
            <v>0.84099999999999997</v>
          </cell>
          <cell r="H1129">
            <v>1.1919999999999999</v>
          </cell>
          <cell r="I1129">
            <v>0.33270737115548898</v>
          </cell>
          <cell r="J1129">
            <v>0.43419210427817106</v>
          </cell>
          <cell r="K1129">
            <v>0.51370225297778105</v>
          </cell>
          <cell r="L1129">
            <v>0.59516169804576902</v>
          </cell>
          <cell r="M1129">
            <v>0.69970380051422298</v>
          </cell>
          <cell r="N1129">
            <v>1</v>
          </cell>
          <cell r="O1129">
            <v>1.3050270054739901</v>
          </cell>
          <cell r="P1129">
            <v>1.5440062274355399</v>
          </cell>
          <cell r="Q1129">
            <v>1.7888443408355501</v>
          </cell>
          <cell r="R1129">
            <v>2.1030607109309298</v>
          </cell>
          <cell r="S1129"/>
          <cell r="T1129"/>
          <cell r="U1129"/>
          <cell r="V1129"/>
          <cell r="W1129"/>
          <cell r="X1129"/>
          <cell r="Y1129"/>
          <cell r="Z1129"/>
          <cell r="AA1129"/>
          <cell r="AB1129"/>
          <cell r="AC1129"/>
          <cell r="AD1129"/>
          <cell r="AE1129"/>
          <cell r="AF1129"/>
          <cell r="AG1129"/>
        </row>
        <row r="1130">
          <cell r="A1130" t="str">
            <v>b1215</v>
          </cell>
          <cell r="B1130" t="str">
            <v>kdsa, eck1203, jw1206</v>
          </cell>
          <cell r="C1130" t="str">
            <v>3-deoxy-d-manno-octulosonate 8-phosphate synthase (ec:2,5,1,55)</v>
          </cell>
          <cell r="D1130">
            <v>0.49</v>
          </cell>
          <cell r="E1130">
            <v>0.66500000000000004</v>
          </cell>
          <cell r="F1130">
            <v>1.466</v>
          </cell>
          <cell r="G1130">
            <v>1.996</v>
          </cell>
          <cell r="H1130">
            <v>2.6560000000000001</v>
          </cell>
          <cell r="I1130">
            <v>0.68274423508894999</v>
          </cell>
          <cell r="J1130">
            <v>0.73297514552721699</v>
          </cell>
          <cell r="K1130">
            <v>1.2798677590336001</v>
          </cell>
          <cell r="L1130">
            <v>1.4122583425075901</v>
          </cell>
          <cell r="M1130">
            <v>1.5598012414540099</v>
          </cell>
          <cell r="N1130">
            <v>1</v>
          </cell>
          <cell r="O1130">
            <v>1.07357207553971</v>
          </cell>
          <cell r="P1130">
            <v>1.8745932858251899</v>
          </cell>
          <cell r="Q1130">
            <v>2.0685027715006599</v>
          </cell>
          <cell r="R1130">
            <v>2.2846055100718599</v>
          </cell>
          <cell r="S1130">
            <v>1769.5</v>
          </cell>
          <cell r="T1130">
            <v>2208</v>
          </cell>
          <cell r="U1130">
            <v>3021</v>
          </cell>
          <cell r="V1130">
            <v>3452.5</v>
          </cell>
          <cell r="W1130">
            <v>4186.5</v>
          </cell>
          <cell r="X1130">
            <v>2437.6623353354398</v>
          </cell>
          <cell r="Y1130">
            <v>2429.1624362850998</v>
          </cell>
          <cell r="Z1130">
            <v>2468.0278974358998</v>
          </cell>
          <cell r="AA1130">
            <v>2370.3235926628699</v>
          </cell>
          <cell r="AB1130">
            <v>2475.42383692257</v>
          </cell>
          <cell r="AC1130">
            <v>1</v>
          </cell>
          <cell r="AD1130">
            <v>0.99651309415289813</v>
          </cell>
          <cell r="AE1130">
            <v>1.0124568368884801</v>
          </cell>
          <cell r="AF1130">
            <v>0.97237568891456005</v>
          </cell>
          <cell r="AG1130">
            <v>1.01549086640908</v>
          </cell>
        </row>
        <row r="1131">
          <cell r="A1131" t="str">
            <v>b1216</v>
          </cell>
          <cell r="B1131" t="str">
            <v>chaa, eck1210, jw1207</v>
          </cell>
          <cell r="C1131" t="str">
            <v>calcium/sodium:proton antiporter</v>
          </cell>
          <cell r="D1131">
            <v>0.21299999999999999</v>
          </cell>
          <cell r="E1131">
            <v>0.309</v>
          </cell>
          <cell r="F1131">
            <v>0.61499999999999999</v>
          </cell>
          <cell r="G1131">
            <v>0.73899999999999999</v>
          </cell>
          <cell r="H1131">
            <v>0.871</v>
          </cell>
          <cell r="I1131">
            <v>0.29633657533447799</v>
          </cell>
          <cell r="J1131">
            <v>0.34048756082437498</v>
          </cell>
          <cell r="K1131">
            <v>0.53730456642789803</v>
          </cell>
          <cell r="L1131">
            <v>0.52298479771126605</v>
          </cell>
          <cell r="M1131">
            <v>0.51132200806808603</v>
          </cell>
          <cell r="N1131">
            <v>1</v>
          </cell>
          <cell r="O1131">
            <v>1.14898932215864</v>
          </cell>
          <cell r="P1131">
            <v>1.8131564280293</v>
          </cell>
          <cell r="Q1131">
            <v>1.76483377767651</v>
          </cell>
          <cell r="R1131">
            <v>1.7254772128312299</v>
          </cell>
          <cell r="S1131"/>
          <cell r="T1131"/>
          <cell r="U1131"/>
          <cell r="V1131"/>
          <cell r="W1131"/>
          <cell r="X1131"/>
          <cell r="Y1131"/>
          <cell r="Z1131"/>
          <cell r="AA1131"/>
          <cell r="AB1131"/>
          <cell r="AC1131"/>
          <cell r="AD1131"/>
          <cell r="AE1131"/>
          <cell r="AF1131"/>
          <cell r="AG1131"/>
        </row>
        <row r="1132">
          <cell r="A1132" t="str">
            <v>b1217</v>
          </cell>
          <cell r="B1132" t="str">
            <v>chab, eck1211, jw1208</v>
          </cell>
          <cell r="C1132" t="str">
            <v>predicted cation regulator</v>
          </cell>
          <cell r="D1132">
            <v>0.13900000000000001</v>
          </cell>
          <cell r="E1132">
            <v>0.20399999999999999</v>
          </cell>
          <cell r="F1132">
            <v>0.29699999999999999</v>
          </cell>
          <cell r="G1132">
            <v>0.39100000000000001</v>
          </cell>
          <cell r="H1132">
            <v>0.59499999999999997</v>
          </cell>
          <cell r="I1132">
            <v>0.19357938467790101</v>
          </cell>
          <cell r="J1132">
            <v>0.225191159168</v>
          </cell>
          <cell r="K1132">
            <v>0.25932084885897599</v>
          </cell>
          <cell r="L1132">
            <v>0.27652774940656399</v>
          </cell>
          <cell r="M1132">
            <v>0.34931366656440799</v>
          </cell>
          <cell r="N1132">
            <v>1</v>
          </cell>
          <cell r="O1132">
            <v>1.1633013481404499</v>
          </cell>
          <cell r="P1132">
            <v>1.33960984167019</v>
          </cell>
          <cell r="Q1132">
            <v>1.4284979253688701</v>
          </cell>
          <cell r="R1132">
            <v>1.8044982793267801</v>
          </cell>
          <cell r="S1132">
            <v>278</v>
          </cell>
          <cell r="T1132">
            <v>115</v>
          </cell>
          <cell r="U1132">
            <v>145</v>
          </cell>
          <cell r="V1132">
            <v>167</v>
          </cell>
          <cell r="W1132">
            <v>218</v>
          </cell>
          <cell r="X1132">
            <v>382.97266415555293</v>
          </cell>
          <cell r="Y1132">
            <v>126.518876889849</v>
          </cell>
          <cell r="Z1132">
            <v>118.458803418803</v>
          </cell>
          <cell r="AA1132">
            <v>114.654320050601</v>
          </cell>
          <cell r="AB1132">
            <v>128.900608252507</v>
          </cell>
          <cell r="AC1132">
            <v>1</v>
          </cell>
          <cell r="AD1132">
            <v>0.33036007196184702</v>
          </cell>
          <cell r="AE1132">
            <v>0.30931399158737</v>
          </cell>
          <cell r="AF1132">
            <v>0.29937990562175298</v>
          </cell>
          <cell r="AG1132">
            <v>0.33657913558068198</v>
          </cell>
        </row>
        <row r="1133">
          <cell r="A1133" t="str">
            <v>b1218</v>
          </cell>
          <cell r="B1133" t="str">
            <v>chac, eck1212, jw1209</v>
          </cell>
          <cell r="C1133" t="str">
            <v>regulatory protein for cation transport</v>
          </cell>
          <cell r="D1133">
            <v>0.248</v>
          </cell>
          <cell r="E1133">
            <v>0.23400000000000001</v>
          </cell>
          <cell r="F1133">
            <v>0.34899999999999998</v>
          </cell>
          <cell r="G1133">
            <v>0.42099999999999999</v>
          </cell>
          <cell r="H1133">
            <v>0.53600000000000003</v>
          </cell>
          <cell r="I1133">
            <v>0.34560036985710701</v>
          </cell>
          <cell r="J1133">
            <v>0.25781444049452801</v>
          </cell>
          <cell r="K1133">
            <v>0.304599092310543</v>
          </cell>
          <cell r="L1133">
            <v>0.297729713879824</v>
          </cell>
          <cell r="M1133">
            <v>0.31468371077588198</v>
          </cell>
          <cell r="N1133">
            <v>1</v>
          </cell>
          <cell r="O1133">
            <v>0.74599005956250708</v>
          </cell>
          <cell r="P1133">
            <v>0.88136217110092596</v>
          </cell>
          <cell r="Q1133">
            <v>0.86148551867269196</v>
          </cell>
          <cell r="R1133">
            <v>0.91054217015448002</v>
          </cell>
          <cell r="S1133"/>
          <cell r="T1133"/>
          <cell r="U1133"/>
          <cell r="V1133"/>
          <cell r="W1133"/>
          <cell r="X1133"/>
          <cell r="Y1133"/>
          <cell r="Z1133"/>
          <cell r="AA1133"/>
          <cell r="AB1133"/>
          <cell r="AC1133"/>
          <cell r="AD1133"/>
          <cell r="AE1133"/>
          <cell r="AF1133"/>
          <cell r="AG1133"/>
        </row>
        <row r="1134">
          <cell r="A1134" t="str">
            <v>b1219</v>
          </cell>
          <cell r="B1134" t="str">
            <v>ychn, eck1213, jw1210</v>
          </cell>
          <cell r="C1134" t="str">
            <v>conserved protein</v>
          </cell>
          <cell r="D1134">
            <v>0.41499999999999998</v>
          </cell>
          <cell r="E1134">
            <v>0.55200000000000005</v>
          </cell>
          <cell r="F1134">
            <v>0.54300000000000004</v>
          </cell>
          <cell r="G1134">
            <v>0.58799999999999997</v>
          </cell>
          <cell r="H1134">
            <v>0.83199999999999996</v>
          </cell>
          <cell r="I1134">
            <v>0.57816009401285295</v>
          </cell>
          <cell r="J1134">
            <v>0.60884771802111703</v>
          </cell>
          <cell r="K1134">
            <v>0.47391502559570398</v>
          </cell>
          <cell r="L1134">
            <v>0.41621711789145294</v>
          </cell>
          <cell r="M1134">
            <v>0.48871619297454999</v>
          </cell>
          <cell r="N1134">
            <v>1</v>
          </cell>
          <cell r="O1134">
            <v>1.0530780735752101</v>
          </cell>
          <cell r="P1134">
            <v>0.81969515105476709</v>
          </cell>
          <cell r="Q1134">
            <v>0.71989942267132601</v>
          </cell>
          <cell r="R1134">
            <v>0.84529561627559413</v>
          </cell>
          <cell r="S1134">
            <v>2416</v>
          </cell>
          <cell r="T1134">
            <v>2270.5</v>
          </cell>
          <cell r="U1134">
            <v>1749</v>
          </cell>
          <cell r="V1134">
            <v>1449</v>
          </cell>
          <cell r="W1134">
            <v>1474.5</v>
          </cell>
          <cell r="X1134">
            <v>3328.2804194238001</v>
          </cell>
          <cell r="Y1134">
            <v>2497.92269546436</v>
          </cell>
          <cell r="Z1134">
            <v>1428.8582564102601</v>
          </cell>
          <cell r="AA1134">
            <v>994.81502846299804</v>
          </cell>
          <cell r="AB1134">
            <v>871.85296728587787</v>
          </cell>
          <cell r="AC1134">
            <v>1</v>
          </cell>
          <cell r="AD1134">
            <v>0.75051449417738891</v>
          </cell>
          <cell r="AE1134">
            <v>0.42930825421784102</v>
          </cell>
          <cell r="AF1134">
            <v>0.29889759969059998</v>
          </cell>
          <cell r="AG1134">
            <v>0.26195297793952599</v>
          </cell>
        </row>
        <row r="1135">
          <cell r="A1135" t="str">
            <v>b1220</v>
          </cell>
          <cell r="B1135" t="str">
            <v>ycho, eck1214, jw1211, ychp</v>
          </cell>
          <cell r="C1135" t="str">
            <v>predicted invasin</v>
          </cell>
          <cell r="D1135">
            <v>0.13900000000000001</v>
          </cell>
          <cell r="E1135">
            <v>0.255</v>
          </cell>
          <cell r="F1135">
            <v>0.24399999999999999</v>
          </cell>
          <cell r="G1135">
            <v>0.36099999999999999</v>
          </cell>
          <cell r="H1135">
            <v>0.56499999999999995</v>
          </cell>
          <cell r="I1135">
            <v>0.19352001553576001</v>
          </cell>
          <cell r="J1135">
            <v>0.28112098954959502</v>
          </cell>
          <cell r="K1135">
            <v>0.21266779328806101</v>
          </cell>
          <cell r="L1135">
            <v>0.25562351464718402</v>
          </cell>
          <cell r="M1135">
            <v>0.33155195470520099</v>
          </cell>
          <cell r="N1135">
            <v>1</v>
          </cell>
          <cell r="O1135">
            <v>1.4526713878733</v>
          </cell>
          <cell r="P1135">
            <v>1.0989446889991801</v>
          </cell>
          <cell r="Q1135">
            <v>1.3209151205341201</v>
          </cell>
          <cell r="R1135">
            <v>1.71326957466028</v>
          </cell>
          <cell r="S1135"/>
          <cell r="T1135"/>
          <cell r="U1135"/>
          <cell r="V1135"/>
          <cell r="W1135"/>
          <cell r="X1135"/>
          <cell r="Y1135"/>
          <cell r="Z1135"/>
          <cell r="AA1135"/>
          <cell r="AB1135"/>
          <cell r="AC1135"/>
          <cell r="AD1135"/>
          <cell r="AE1135"/>
          <cell r="AF1135"/>
          <cell r="AG1135"/>
        </row>
        <row r="1136">
          <cell r="A1136" t="str">
            <v>b1221</v>
          </cell>
          <cell r="B1136" t="str">
            <v>narl, eck1215, frdr, jw1212</v>
          </cell>
          <cell r="C1136" t="str">
            <v>dna-binding response regulator in two-component regulatory system</v>
          </cell>
          <cell r="D1136">
            <v>0.19500000000000001</v>
          </cell>
          <cell r="E1136">
            <v>0.38</v>
          </cell>
          <cell r="F1136">
            <v>0.72199999999999998</v>
          </cell>
          <cell r="G1136">
            <v>1.073</v>
          </cell>
          <cell r="H1136">
            <v>1.34</v>
          </cell>
          <cell r="I1136">
            <v>0.271209935221988</v>
          </cell>
          <cell r="J1136">
            <v>0.41873780904115093</v>
          </cell>
          <cell r="K1136">
            <v>0.63005087383250802</v>
          </cell>
          <cell r="L1136">
            <v>0.75905739448034115</v>
          </cell>
          <cell r="M1136">
            <v>0.78689765873215012</v>
          </cell>
          <cell r="N1136">
            <v>1</v>
          </cell>
          <cell r="O1136">
            <v>1.543961907953</v>
          </cell>
          <cell r="P1136">
            <v>2.32311133187951</v>
          </cell>
          <cell r="Q1136">
            <v>2.79878166653093</v>
          </cell>
          <cell r="R1136">
            <v>2.90143374758033</v>
          </cell>
          <cell r="S1136">
            <v>430.5</v>
          </cell>
          <cell r="T1136">
            <v>586.5</v>
          </cell>
          <cell r="U1136">
            <v>1056.5</v>
          </cell>
          <cell r="V1136">
            <v>1191</v>
          </cell>
          <cell r="W1136">
            <v>1232.5</v>
          </cell>
          <cell r="X1136">
            <v>593.05658963656697</v>
          </cell>
          <cell r="Y1136">
            <v>645.24627213822896</v>
          </cell>
          <cell r="Z1136">
            <v>863.11535042734988</v>
          </cell>
          <cell r="AA1136">
            <v>817.68440227704002</v>
          </cell>
          <cell r="AB1136">
            <v>728.76146638171883</v>
          </cell>
          <cell r="AC1136">
            <v>1</v>
          </cell>
          <cell r="AD1136">
            <v>1.0880011847328801</v>
          </cell>
          <cell r="AE1136">
            <v>1.4553676082686799</v>
          </cell>
          <cell r="AF1136">
            <v>1.37876286439735</v>
          </cell>
          <cell r="AG1136">
            <v>1.2288228123867799</v>
          </cell>
        </row>
        <row r="1137">
          <cell r="A1137" t="str">
            <v>b1222</v>
          </cell>
          <cell r="B1137" t="str">
            <v>narx, eck1216, frdr, jw1213, narr</v>
          </cell>
          <cell r="C1137" t="str">
            <v>sensory histidine kinase in two-component regulatory system with</v>
          </cell>
          <cell r="D1137">
            <v>6.2E-2</v>
          </cell>
          <cell r="E1137">
            <v>9.9000000000000005E-2</v>
          </cell>
          <cell r="F1137">
            <v>0.23300000000000001</v>
          </cell>
          <cell r="G1137">
            <v>0.311</v>
          </cell>
          <cell r="H1137">
            <v>0.40699999999999997</v>
          </cell>
          <cell r="I1137">
            <v>8.5816295899890399E-2</v>
          </cell>
          <cell r="J1137">
            <v>0.109651904300758</v>
          </cell>
          <cell r="K1137">
            <v>0.20334047513703801</v>
          </cell>
          <cell r="L1137">
            <v>0.220139546020234</v>
          </cell>
          <cell r="M1137">
            <v>0.238975759560243</v>
          </cell>
          <cell r="N1137">
            <v>1</v>
          </cell>
          <cell r="O1137">
            <v>1.2777515406709401</v>
          </cell>
          <cell r="P1137">
            <v>2.3694855738617102</v>
          </cell>
          <cell r="Q1137">
            <v>2.5652417610408</v>
          </cell>
          <cell r="R1137">
            <v>2.7847363610172802</v>
          </cell>
          <cell r="S1137"/>
          <cell r="T1137"/>
          <cell r="U1137"/>
          <cell r="V1137"/>
          <cell r="W1137"/>
          <cell r="X1137"/>
          <cell r="Y1137"/>
          <cell r="Z1137"/>
          <cell r="AA1137"/>
          <cell r="AB1137"/>
          <cell r="AC1137"/>
          <cell r="AD1137"/>
          <cell r="AE1137"/>
          <cell r="AF1137"/>
          <cell r="AG1137"/>
        </row>
        <row r="1138">
          <cell r="A1138" t="str">
            <v>b1223</v>
          </cell>
          <cell r="B1138" t="str">
            <v>nark, eck1217, jw1214</v>
          </cell>
          <cell r="C1138" t="str">
            <v>nitrate/nitrite transporter</v>
          </cell>
          <cell r="D1138">
            <v>2.8000000000000001E-2</v>
          </cell>
          <cell r="E1138">
            <v>3.2000000000000001E-2</v>
          </cell>
          <cell r="F1138">
            <v>4.4999999999999998E-2</v>
          </cell>
          <cell r="G1138">
            <v>6.5000000000000002E-2</v>
          </cell>
          <cell r="H1138">
            <v>9.8000000000000004E-2</v>
          </cell>
          <cell r="I1138">
            <v>3.8589942391644698E-2</v>
          </cell>
          <cell r="J1138">
            <v>3.5081250188034603E-2</v>
          </cell>
          <cell r="K1138">
            <v>3.8963986592048701E-2</v>
          </cell>
          <cell r="L1138">
            <v>4.63105036771254E-2</v>
          </cell>
          <cell r="M1138">
            <v>5.7774004574766703E-2</v>
          </cell>
          <cell r="N1138"/>
          <cell r="O1138"/>
          <cell r="P1138"/>
          <cell r="Q1138"/>
          <cell r="R1138"/>
          <cell r="S1138"/>
          <cell r="T1138"/>
          <cell r="U1138"/>
          <cell r="V1138"/>
          <cell r="W1138"/>
          <cell r="X1138"/>
          <cell r="Y1138"/>
          <cell r="Z1138"/>
          <cell r="AA1138"/>
          <cell r="AB1138"/>
          <cell r="AC1138"/>
          <cell r="AD1138"/>
          <cell r="AE1138"/>
          <cell r="AF1138"/>
          <cell r="AG1138"/>
        </row>
        <row r="1139">
          <cell r="A1139" t="str">
            <v>b1224</v>
          </cell>
          <cell r="B1139" t="str">
            <v>narg, chlc, eck1218, jw1215, narc</v>
          </cell>
          <cell r="C1139" t="str">
            <v>nitrate reductase 1, alpha subunit (ec:1,7,99,4)</v>
          </cell>
          <cell r="D1139">
            <v>2.5999999999999999E-2</v>
          </cell>
          <cell r="E1139">
            <v>3.5999999999999997E-2</v>
          </cell>
          <cell r="F1139">
            <v>5.1999999999999998E-2</v>
          </cell>
          <cell r="G1139">
            <v>6.8000000000000005E-2</v>
          </cell>
          <cell r="H1139">
            <v>9.8000000000000004E-2</v>
          </cell>
          <cell r="I1139">
            <v>3.5891345021599602E-2</v>
          </cell>
          <cell r="J1139">
            <v>4.0232681933707798E-2</v>
          </cell>
          <cell r="K1139">
            <v>4.5278243451567203E-2</v>
          </cell>
          <cell r="L1139">
            <v>4.7817196471608099E-2</v>
          </cell>
          <cell r="M1139">
            <v>5.7408005663728501E-2</v>
          </cell>
          <cell r="N1139"/>
          <cell r="O1139"/>
          <cell r="P1139"/>
          <cell r="Q1139"/>
          <cell r="R1139"/>
          <cell r="S1139"/>
          <cell r="T1139"/>
          <cell r="U1139"/>
          <cell r="V1139"/>
          <cell r="W1139"/>
          <cell r="X1139"/>
          <cell r="Y1139"/>
          <cell r="Z1139"/>
          <cell r="AA1139"/>
          <cell r="AB1139"/>
          <cell r="AC1139"/>
          <cell r="AD1139"/>
          <cell r="AE1139"/>
          <cell r="AF1139"/>
          <cell r="AG1139"/>
        </row>
        <row r="1140">
          <cell r="A1140" t="str">
            <v>b1225</v>
          </cell>
          <cell r="B1140" t="str">
            <v>narh, chlc, eck1219, jw1216</v>
          </cell>
          <cell r="C1140" t="str">
            <v>nitrate reductase 1, beta (fe-s) subunit (ec:1,7,99,4)</v>
          </cell>
          <cell r="D1140">
            <v>3.3000000000000002E-2</v>
          </cell>
          <cell r="E1140">
            <v>5.0999999999999997E-2</v>
          </cell>
          <cell r="F1140">
            <v>7.6999999999999999E-2</v>
          </cell>
          <cell r="G1140">
            <v>9.2999999999999999E-2</v>
          </cell>
          <cell r="H1140">
            <v>0.126</v>
          </cell>
          <cell r="I1140">
            <v>4.6535512581514102E-2</v>
          </cell>
          <cell r="J1140">
            <v>5.6422895991537901E-2</v>
          </cell>
          <cell r="K1140">
            <v>6.6954173453017504E-2</v>
          </cell>
          <cell r="L1140">
            <v>6.5563691841353994E-2</v>
          </cell>
          <cell r="M1140">
            <v>7.3921015355864206E-2</v>
          </cell>
          <cell r="N1140"/>
          <cell r="O1140"/>
          <cell r="P1140"/>
          <cell r="Q1140"/>
          <cell r="R1140"/>
          <cell r="S1140"/>
          <cell r="T1140"/>
          <cell r="U1140"/>
          <cell r="V1140"/>
          <cell r="W1140"/>
          <cell r="X1140"/>
          <cell r="Y1140"/>
          <cell r="Z1140"/>
          <cell r="AA1140"/>
          <cell r="AB1140"/>
          <cell r="AC1140"/>
          <cell r="AD1140"/>
          <cell r="AE1140"/>
          <cell r="AF1140"/>
          <cell r="AG1140"/>
        </row>
        <row r="1141">
          <cell r="A1141" t="str">
            <v>b1226</v>
          </cell>
          <cell r="B1141" t="str">
            <v>narj, eck1220, jw1217</v>
          </cell>
          <cell r="C1141" t="str">
            <v>molybdenum-cofactor-assembly chaperone subunit (delta subunit) of</v>
          </cell>
          <cell r="D1141">
            <v>5.3999999999999999E-2</v>
          </cell>
          <cell r="E1141">
            <v>9.5000000000000001E-2</v>
          </cell>
          <cell r="F1141">
            <v>0.105</v>
          </cell>
          <cell r="G1141">
            <v>0.16400000000000001</v>
          </cell>
          <cell r="H1141">
            <v>0.26100000000000001</v>
          </cell>
          <cell r="I1141">
            <v>7.4571240658912519E-2</v>
          </cell>
          <cell r="J1141">
            <v>0.104500472555085</v>
          </cell>
          <cell r="K1141">
            <v>9.1931299022481996E-2</v>
          </cell>
          <cell r="L1141">
            <v>0.116087522075506</v>
          </cell>
          <cell r="M1141">
            <v>0.15321360296490699</v>
          </cell>
          <cell r="N1141">
            <v>1</v>
          </cell>
          <cell r="O1141">
            <v>1.4013508643777099</v>
          </cell>
          <cell r="P1141">
            <v>1.2327983041474899</v>
          </cell>
          <cell r="Q1141">
            <v>1.5567331460460501</v>
          </cell>
          <cell r="R1141">
            <v>2.0545937228764002</v>
          </cell>
          <cell r="S1141"/>
          <cell r="T1141"/>
          <cell r="U1141"/>
          <cell r="V1141"/>
          <cell r="W1141"/>
          <cell r="X1141"/>
          <cell r="Y1141"/>
          <cell r="Z1141"/>
          <cell r="AA1141"/>
          <cell r="AB1141"/>
          <cell r="AC1141"/>
          <cell r="AD1141"/>
          <cell r="AE1141"/>
          <cell r="AF1141"/>
          <cell r="AG1141"/>
        </row>
        <row r="1142">
          <cell r="A1142" t="str">
            <v>b1227</v>
          </cell>
          <cell r="B1142" t="str">
            <v>nari, chli, eck1221, jw1218</v>
          </cell>
          <cell r="C1142" t="str">
            <v>nitrate reductase 1, gamma (cytochrome b(nr)) subunit (ec:1,7,99,4)</v>
          </cell>
          <cell r="D1142">
            <v>6.0999999999999999E-2</v>
          </cell>
          <cell r="E1142">
            <v>8.1000000000000003E-2</v>
          </cell>
          <cell r="F1142">
            <v>9.0999999999999998E-2</v>
          </cell>
          <cell r="G1142">
            <v>0.13100000000000001</v>
          </cell>
          <cell r="H1142">
            <v>0.17299999999999999</v>
          </cell>
          <cell r="I1142">
            <v>8.5395314710163414E-2</v>
          </cell>
          <cell r="J1142">
            <v>8.9046177318065606E-2</v>
          </cell>
          <cell r="K1142">
            <v>7.9854356632763995E-2</v>
          </cell>
          <cell r="L1142">
            <v>9.2927759180672406E-2</v>
          </cell>
          <cell r="M1142">
            <v>0.101543168465395</v>
          </cell>
          <cell r="N1142">
            <v>1</v>
          </cell>
          <cell r="O1142">
            <v>1.04275249315836</v>
          </cell>
          <cell r="P1142"/>
          <cell r="Q1142">
            <v>1.0882067651612299</v>
          </cell>
          <cell r="R1142"/>
          <cell r="S1142"/>
          <cell r="T1142"/>
          <cell r="U1142"/>
          <cell r="V1142"/>
          <cell r="W1142"/>
          <cell r="X1142"/>
          <cell r="Y1142"/>
          <cell r="Z1142"/>
          <cell r="AA1142"/>
          <cell r="AB1142"/>
          <cell r="AC1142"/>
          <cell r="AD1142"/>
          <cell r="AE1142"/>
          <cell r="AF1142"/>
          <cell r="AG1142"/>
        </row>
        <row r="1143">
          <cell r="A1143" t="str">
            <v>b1229</v>
          </cell>
          <cell r="B1143" t="str">
            <v>tpr, eck1224, jw1219</v>
          </cell>
          <cell r="C1143" t="str">
            <v>predicted protamine-like protein</v>
          </cell>
          <cell r="D1143">
            <v>0.11</v>
          </cell>
          <cell r="E1143">
            <v>3.6999999999999998E-2</v>
          </cell>
          <cell r="F1143">
            <v>0.128</v>
          </cell>
          <cell r="G1143">
            <v>0.20899999999999999</v>
          </cell>
          <cell r="H1143">
            <v>0.24399999999999999</v>
          </cell>
          <cell r="I1143">
            <v>0.15364014360123401</v>
          </cell>
          <cell r="J1143">
            <v>4.0475535144575199E-2</v>
          </cell>
          <cell r="K1143">
            <v>0.11196074744387501</v>
          </cell>
          <cell r="L1143">
            <v>0.147962645685731</v>
          </cell>
          <cell r="M1143">
            <v>0.14317016225906401</v>
          </cell>
          <cell r="N1143">
            <v>1</v>
          </cell>
          <cell r="O1143"/>
          <cell r="P1143">
            <v>0.72872066388108003</v>
          </cell>
          <cell r="Q1143">
            <v>0.963046780727839</v>
          </cell>
          <cell r="R1143">
            <v>0.93185386906859602</v>
          </cell>
          <cell r="S1143"/>
          <cell r="T1143"/>
          <cell r="U1143"/>
          <cell r="V1143"/>
          <cell r="W1143"/>
          <cell r="X1143"/>
          <cell r="Y1143"/>
          <cell r="Z1143"/>
          <cell r="AA1143"/>
          <cell r="AB1143"/>
          <cell r="AC1143"/>
          <cell r="AD1143"/>
          <cell r="AE1143"/>
          <cell r="AF1143"/>
          <cell r="AG1143"/>
        </row>
        <row r="1144">
          <cell r="A1144" t="str">
            <v>b1232</v>
          </cell>
          <cell r="B1144" t="str">
            <v>puru, eck1227, jw1220, tgs, ychi</v>
          </cell>
          <cell r="C1144" t="str">
            <v>formyltetrahydrofolate hydrolase (ec:3,5,1,10)</v>
          </cell>
          <cell r="D1144">
            <v>0.40699999999999997</v>
          </cell>
          <cell r="E1144">
            <v>0.45700000000000002</v>
          </cell>
          <cell r="F1144">
            <v>1.4239999999999999</v>
          </cell>
          <cell r="G1144">
            <v>2.2709999999999999</v>
          </cell>
          <cell r="H1144">
            <v>4.0890000000000004</v>
          </cell>
          <cell r="I1144">
            <v>0.56688535420080399</v>
          </cell>
          <cell r="J1144">
            <v>0.50410439225516401</v>
          </cell>
          <cell r="K1144">
            <v>1.2433652624037399</v>
          </cell>
          <cell r="L1144">
            <v>1.60713597341075</v>
          </cell>
          <cell r="M1144">
            <v>2.4008775036936698</v>
          </cell>
          <cell r="N1144">
            <v>1</v>
          </cell>
          <cell r="O1144">
            <v>0.88925280662057604</v>
          </cell>
          <cell r="P1144">
            <v>2.1933275453140499</v>
          </cell>
          <cell r="Q1144">
            <v>2.83502821426123</v>
          </cell>
          <cell r="R1144">
            <v>4.2352082055082096</v>
          </cell>
          <cell r="S1144">
            <v>374</v>
          </cell>
          <cell r="T1144">
            <v>603</v>
          </cell>
          <cell r="U1144">
            <v>710</v>
          </cell>
          <cell r="V1144">
            <v>1219</v>
          </cell>
          <cell r="W1144">
            <v>1501</v>
          </cell>
          <cell r="X1144">
            <v>515.22221724524104</v>
          </cell>
          <cell r="Y1144">
            <v>663.39898056155505</v>
          </cell>
          <cell r="Z1144">
            <v>580.03965811965804</v>
          </cell>
          <cell r="AA1144">
            <v>836.90788108791901</v>
          </cell>
          <cell r="AB1144">
            <v>887.52207792207787</v>
          </cell>
          <cell r="AC1144">
            <v>1</v>
          </cell>
          <cell r="AD1144">
            <v>1.28759777501168</v>
          </cell>
          <cell r="AE1144">
            <v>1.12580482499567</v>
          </cell>
          <cell r="AF1144">
            <v>1.62436295073347</v>
          </cell>
          <cell r="AG1144">
            <v>1.72260055606186</v>
          </cell>
        </row>
        <row r="1145">
          <cell r="A1145" t="str">
            <v>b1233</v>
          </cell>
          <cell r="B1145" t="str">
            <v>ychj, eck1228, jw1221</v>
          </cell>
          <cell r="C1145" t="str">
            <v>conserved protein</v>
          </cell>
          <cell r="D1145">
            <v>0.121</v>
          </cell>
          <cell r="E1145">
            <v>0.16400000000000001</v>
          </cell>
          <cell r="F1145">
            <v>0.51</v>
          </cell>
          <cell r="G1145">
            <v>0.80400000000000005</v>
          </cell>
          <cell r="H1145">
            <v>1.4570000000000001</v>
          </cell>
          <cell r="I1145">
            <v>0.16863265105674699</v>
          </cell>
          <cell r="J1145">
            <v>0.180300111098562</v>
          </cell>
          <cell r="K1145">
            <v>0.44564493686612494</v>
          </cell>
          <cell r="L1145">
            <v>0.56899757167451104</v>
          </cell>
          <cell r="M1145">
            <v>0.85543633716098189</v>
          </cell>
          <cell r="N1145">
            <v>1</v>
          </cell>
          <cell r="O1145">
            <v>1.0691886177955501</v>
          </cell>
          <cell r="P1145">
            <v>2.6426966193881398</v>
          </cell>
          <cell r="Q1145">
            <v>3.3741838731043599</v>
          </cell>
          <cell r="R1145">
            <v>5.0727799853725504</v>
          </cell>
          <cell r="S1145"/>
          <cell r="T1145"/>
          <cell r="U1145"/>
          <cell r="V1145"/>
          <cell r="W1145"/>
          <cell r="X1145"/>
          <cell r="Y1145"/>
          <cell r="Z1145"/>
          <cell r="AA1145"/>
          <cell r="AB1145"/>
          <cell r="AC1145"/>
          <cell r="AD1145"/>
          <cell r="AE1145"/>
          <cell r="AF1145"/>
          <cell r="AG1145"/>
        </row>
        <row r="1146">
          <cell r="A1146" t="str">
            <v>b1234</v>
          </cell>
          <cell r="B1146" t="str">
            <v>rssa, eck1229, jw1222, ychk</v>
          </cell>
          <cell r="C1146" t="str">
            <v>conserved protein</v>
          </cell>
          <cell r="D1146">
            <v>0.27400000000000002</v>
          </cell>
          <cell r="E1146">
            <v>0.47699999999999998</v>
          </cell>
          <cell r="F1146">
            <v>0.59799999999999998</v>
          </cell>
          <cell r="G1146">
            <v>0.78700000000000003</v>
          </cell>
          <cell r="H1146">
            <v>1.212</v>
          </cell>
          <cell r="I1146">
            <v>0.38221044131159598</v>
          </cell>
          <cell r="J1146">
            <v>0.52642481009034603</v>
          </cell>
          <cell r="K1146">
            <v>0.52193466087806595</v>
          </cell>
          <cell r="L1146">
            <v>0.55666434382985297</v>
          </cell>
          <cell r="M1146">
            <v>0.71154494175369498</v>
          </cell>
          <cell r="N1146">
            <v>1</v>
          </cell>
          <cell r="O1146">
            <v>1.3773166643063499</v>
          </cell>
          <cell r="P1146">
            <v>1.36556881880828</v>
          </cell>
          <cell r="Q1146">
            <v>1.4564341620799299</v>
          </cell>
          <cell r="R1146">
            <v>1.8616575185961799</v>
          </cell>
          <cell r="S1146"/>
          <cell r="T1146"/>
          <cell r="U1146"/>
          <cell r="V1146"/>
          <cell r="W1146"/>
          <cell r="X1146"/>
          <cell r="Y1146"/>
          <cell r="Z1146"/>
          <cell r="AA1146"/>
          <cell r="AB1146"/>
          <cell r="AC1146"/>
          <cell r="AD1146"/>
          <cell r="AE1146"/>
          <cell r="AF1146"/>
          <cell r="AG1146"/>
        </row>
        <row r="1147">
          <cell r="A1147" t="str">
            <v>b1235</v>
          </cell>
          <cell r="B1147" t="str">
            <v>rssb, eck1230, hnr, jw1223, mvia, spre, vera, ychl</v>
          </cell>
          <cell r="C1147" t="str">
            <v>response regulator of rpos</v>
          </cell>
          <cell r="D1147">
            <v>0.20799999999999999</v>
          </cell>
          <cell r="E1147">
            <v>0.29899999999999999</v>
          </cell>
          <cell r="F1147">
            <v>0.41599999999999998</v>
          </cell>
          <cell r="G1147">
            <v>0.52400000000000002</v>
          </cell>
          <cell r="H1147">
            <v>0.71499999999999997</v>
          </cell>
          <cell r="I1147">
            <v>0.29027912377118298</v>
          </cell>
          <cell r="J1147">
            <v>0.33018469733302902</v>
          </cell>
          <cell r="K1147">
            <v>0.363320857863276</v>
          </cell>
          <cell r="L1147">
            <v>0.37051109575462898</v>
          </cell>
          <cell r="M1147">
            <v>0.41982228030853402</v>
          </cell>
          <cell r="N1147">
            <v>1</v>
          </cell>
          <cell r="O1147">
            <v>1.13747310879063</v>
          </cell>
          <cell r="P1147">
            <v>1.2516258597696099</v>
          </cell>
          <cell r="Q1147">
            <v>1.27639594243329</v>
          </cell>
          <cell r="R1147">
            <v>1.44627100583184</v>
          </cell>
          <cell r="S1147"/>
          <cell r="T1147"/>
          <cell r="U1147"/>
          <cell r="V1147"/>
          <cell r="W1147"/>
          <cell r="X1147"/>
          <cell r="Y1147"/>
          <cell r="Z1147"/>
          <cell r="AA1147"/>
          <cell r="AB1147"/>
          <cell r="AC1147"/>
          <cell r="AD1147"/>
          <cell r="AE1147"/>
          <cell r="AF1147"/>
          <cell r="AG1147"/>
        </row>
        <row r="1148">
          <cell r="A1148" t="str">
            <v>b1236</v>
          </cell>
          <cell r="B1148" t="str">
            <v>galu, eck1231, jw1224, vera, ychd</v>
          </cell>
          <cell r="C1148" t="str">
            <v>glucose-1-phosphate uridylyltransferase (ec:2,7,7,9)</v>
          </cell>
          <cell r="D1148">
            <v>0.26500000000000001</v>
          </cell>
          <cell r="E1148">
            <v>0.30599999999999999</v>
          </cell>
          <cell r="F1148">
            <v>0.81799999999999995</v>
          </cell>
          <cell r="G1148">
            <v>1.0740000000000001</v>
          </cell>
          <cell r="H1148">
            <v>1.6819999999999999</v>
          </cell>
          <cell r="I1148">
            <v>0.36928865757136298</v>
          </cell>
          <cell r="J1148">
            <v>0.33778673875200099</v>
          </cell>
          <cell r="K1148">
            <v>0.71430133628402404</v>
          </cell>
          <cell r="L1148">
            <v>0.76026635756094396</v>
          </cell>
          <cell r="M1148">
            <v>0.98784182556598099</v>
          </cell>
          <cell r="N1148">
            <v>1</v>
          </cell>
          <cell r="O1148">
            <v>0.91469567728796308</v>
          </cell>
          <cell r="P1148">
            <v>1.93426286358657</v>
          </cell>
          <cell r="Q1148">
            <v>2.05873194850028</v>
          </cell>
          <cell r="R1148">
            <v>2.67498555753797</v>
          </cell>
          <cell r="S1148">
            <v>1216.5</v>
          </cell>
          <cell r="T1148">
            <v>1347</v>
          </cell>
          <cell r="U1148">
            <v>1781.5</v>
          </cell>
          <cell r="V1148">
            <v>2067</v>
          </cell>
          <cell r="W1148">
            <v>2574.5</v>
          </cell>
          <cell r="X1148">
            <v>1675.84980555838</v>
          </cell>
          <cell r="Y1148">
            <v>1481.92110583153</v>
          </cell>
          <cell r="Z1148">
            <v>1455.4093675213701</v>
          </cell>
          <cell r="AA1148">
            <v>1419.1046679316901</v>
          </cell>
          <cell r="AB1148">
            <v>1522.2688804866</v>
          </cell>
          <cell r="AC1148">
            <v>1</v>
          </cell>
          <cell r="AD1148">
            <v>0.88428038175996704</v>
          </cell>
          <cell r="AE1148">
            <v>0.86846050445220702</v>
          </cell>
          <cell r="AF1148">
            <v>0.84679704781709297</v>
          </cell>
          <cell r="AG1148">
            <v>0.90835639055338302</v>
          </cell>
        </row>
        <row r="1149">
          <cell r="A1149" t="str">
            <v>b1237</v>
          </cell>
          <cell r="B1149" t="str">
            <v>hns, b1, bgly, cur, drc, drdx, drs, eck1232, fimg, h1, hnsa, irk,</v>
          </cell>
          <cell r="C1149" t="str">
            <v>global dna-binding transcriptional dual regulator h-ns</v>
          </cell>
          <cell r="D1149">
            <v>1.744</v>
          </cell>
          <cell r="E1149">
            <v>2.048</v>
          </cell>
          <cell r="F1149">
            <v>3.8719999999999999</v>
          </cell>
          <cell r="G1149">
            <v>4.9489999999999998</v>
          </cell>
          <cell r="H1149">
            <v>7.2119999999999997</v>
          </cell>
          <cell r="I1149">
            <v>2.4286476797949099</v>
          </cell>
          <cell r="J1149">
            <v>2.2577989422464899</v>
          </cell>
          <cell r="K1149">
            <v>3.38104992464703</v>
          </cell>
          <cell r="L1149">
            <v>3.5026818184456299</v>
          </cell>
          <cell r="M1149">
            <v>4.2348226941891598</v>
          </cell>
          <cell r="N1149">
            <v>1</v>
          </cell>
          <cell r="O1149">
            <v>0.92965272856586301</v>
          </cell>
          <cell r="P1149">
            <v>1.3921533175748899</v>
          </cell>
          <cell r="Q1149">
            <v>1.44223546609339</v>
          </cell>
          <cell r="R1149">
            <v>1.7436957733395</v>
          </cell>
          <cell r="S1149">
            <v>19028.5</v>
          </cell>
          <cell r="T1149">
            <v>22353</v>
          </cell>
          <cell r="U1149">
            <v>26057.5</v>
          </cell>
          <cell r="V1149">
            <v>26210.5</v>
          </cell>
          <cell r="W1149">
            <v>26307.5</v>
          </cell>
          <cell r="X1149">
            <v>26213.6523017408</v>
          </cell>
          <cell r="Y1149">
            <v>24591.969174946</v>
          </cell>
          <cell r="Z1149">
            <v>21287.863931623899</v>
          </cell>
          <cell r="AA1149">
            <v>17994.892549019602</v>
          </cell>
          <cell r="AB1149">
            <v>15555.287851389099</v>
          </cell>
          <cell r="AC1149">
            <v>1</v>
          </cell>
          <cell r="AD1149">
            <v>0.93813593359185909</v>
          </cell>
          <cell r="AE1149">
            <v>0.81209072610649602</v>
          </cell>
          <cell r="AF1149">
            <v>0.68647025381597004</v>
          </cell>
          <cell r="AG1149">
            <v>0.59340406565002402</v>
          </cell>
        </row>
        <row r="1150">
          <cell r="A1150" t="str">
            <v>b1238</v>
          </cell>
          <cell r="B1150" t="str">
            <v>tdk, eck1233, jw1226</v>
          </cell>
          <cell r="C1150" t="str">
            <v>thymidine kinase/deoxyuridine kinase (ec:2,7,1,21)</v>
          </cell>
          <cell r="D1150">
            <v>5.6000000000000001E-2</v>
          </cell>
          <cell r="E1150">
            <v>4.4999999999999998E-2</v>
          </cell>
          <cell r="F1150">
            <v>0.307</v>
          </cell>
          <cell r="G1150">
            <v>0.45100000000000001</v>
          </cell>
          <cell r="H1150">
            <v>0.75700000000000001</v>
          </cell>
          <cell r="I1150">
            <v>7.7957980358319204E-2</v>
          </cell>
          <cell r="J1150">
            <v>4.9306560994300697E-2</v>
          </cell>
          <cell r="K1150">
            <v>0.26782492621997001</v>
          </cell>
          <cell r="L1150">
            <v>0.31908505426629502</v>
          </cell>
          <cell r="M1150">
            <v>0.44422579593569894</v>
          </cell>
          <cell r="N1150">
            <v>1</v>
          </cell>
          <cell r="O1150"/>
          <cell r="P1150">
            <v>3.43550365195409</v>
          </cell>
          <cell r="Q1150">
            <v>4.0930390038284896</v>
          </cell>
          <cell r="R1150">
            <v>5.6982722473555603</v>
          </cell>
          <cell r="S1150"/>
          <cell r="T1150"/>
          <cell r="U1150"/>
          <cell r="V1150"/>
          <cell r="W1150"/>
          <cell r="X1150"/>
          <cell r="Y1150"/>
          <cell r="Z1150"/>
          <cell r="AA1150"/>
          <cell r="AB1150"/>
          <cell r="AC1150"/>
          <cell r="AD1150"/>
          <cell r="AE1150"/>
          <cell r="AF1150"/>
          <cell r="AG1150"/>
        </row>
        <row r="1151">
          <cell r="A1151" t="str">
            <v>b1241</v>
          </cell>
          <cell r="B1151" t="str">
            <v>adhe, adhc, ana, eck1235, jw1228</v>
          </cell>
          <cell r="C1151" t="str">
            <v>fused acetaldehyde-coa dehydrogenase/iron-dependent alcohol</v>
          </cell>
          <cell r="D1151">
            <v>1.3220000000000001</v>
          </cell>
          <cell r="E1151">
            <v>1.5660000000000001</v>
          </cell>
          <cell r="F1151">
            <v>2.7050000000000001</v>
          </cell>
          <cell r="G1151">
            <v>3.5409999999999999</v>
          </cell>
          <cell r="H1151">
            <v>4.3600000000000003</v>
          </cell>
          <cell r="I1151">
            <v>1.84077353478235</v>
          </cell>
          <cell r="J1151">
            <v>1.7267084068322001</v>
          </cell>
          <cell r="K1151">
            <v>2.3616061571310398</v>
          </cell>
          <cell r="L1151">
            <v>2.50604513440173</v>
          </cell>
          <cell r="M1151">
            <v>2.5598394424966502</v>
          </cell>
          <cell r="N1151">
            <v>1</v>
          </cell>
          <cell r="O1151">
            <v>0.93803413304525107</v>
          </cell>
          <cell r="P1151">
            <v>1.2829422590597399</v>
          </cell>
          <cell r="Q1151">
            <v>1.3614087159820201</v>
          </cell>
          <cell r="R1151">
            <v>1.3906324673443999</v>
          </cell>
          <cell r="S1151">
            <v>5506.5</v>
          </cell>
          <cell r="T1151">
            <v>6757</v>
          </cell>
          <cell r="U1151">
            <v>9433</v>
          </cell>
          <cell r="V1151">
            <v>10922.5</v>
          </cell>
          <cell r="W1151">
            <v>10181.5</v>
          </cell>
          <cell r="X1151">
            <v>7585.7517092537901</v>
          </cell>
          <cell r="Y1151">
            <v>7433.8091403887693</v>
          </cell>
          <cell r="Z1151">
            <v>7706.3578803418804</v>
          </cell>
          <cell r="AA1151">
            <v>7498.87311827957</v>
          </cell>
          <cell r="AB1151">
            <v>6020.1905638665103</v>
          </cell>
          <cell r="AC1151">
            <v>1</v>
          </cell>
          <cell r="AD1151">
            <v>0.97997000499242892</v>
          </cell>
          <cell r="AE1151">
            <v>1.0158990401624901</v>
          </cell>
          <cell r="AF1151">
            <v>0.98854713490447599</v>
          </cell>
          <cell r="AG1151">
            <v>0.79361819297651603</v>
          </cell>
        </row>
        <row r="1152">
          <cell r="A1152" t="str">
            <v>b1242</v>
          </cell>
          <cell r="B1152" t="str">
            <v>yche, eck1236, jw1229</v>
          </cell>
          <cell r="C1152" t="str">
            <v>predicted inner membrane protein</v>
          </cell>
          <cell r="D1152">
            <v>3.3000000000000002E-2</v>
          </cell>
          <cell r="E1152">
            <v>8.2000000000000003E-2</v>
          </cell>
          <cell r="F1152">
            <v>0.13900000000000001</v>
          </cell>
          <cell r="G1152">
            <v>0.185</v>
          </cell>
          <cell r="H1152">
            <v>0.245</v>
          </cell>
          <cell r="I1152">
            <v>4.5576610982691501E-2</v>
          </cell>
          <cell r="J1152">
            <v>9.0024949349743394E-2</v>
          </cell>
          <cell r="K1152">
            <v>0.12156796746350799</v>
          </cell>
          <cell r="L1152">
            <v>0.13082063185628601</v>
          </cell>
          <cell r="M1152">
            <v>0.14389139540728699</v>
          </cell>
          <cell r="N1152"/>
          <cell r="O1152"/>
          <cell r="P1152"/>
          <cell r="Q1152"/>
          <cell r="R1152"/>
          <cell r="S1152"/>
          <cell r="T1152"/>
          <cell r="U1152"/>
          <cell r="V1152"/>
          <cell r="W1152"/>
          <cell r="X1152"/>
          <cell r="Y1152"/>
          <cell r="Z1152"/>
          <cell r="AA1152"/>
          <cell r="AB1152"/>
          <cell r="AC1152"/>
          <cell r="AD1152"/>
          <cell r="AE1152"/>
          <cell r="AF1152"/>
          <cell r="AG1152"/>
        </row>
        <row r="1153">
          <cell r="A1153" t="str">
            <v>b1243</v>
          </cell>
          <cell r="B1153" t="str">
            <v>oppa, eck1237, jw1235</v>
          </cell>
          <cell r="C1153" t="str">
            <v>oligopeptide transporter subunit</v>
          </cell>
          <cell r="D1153">
            <v>1.016</v>
          </cell>
          <cell r="E1153">
            <v>2.242</v>
          </cell>
          <cell r="F1153">
            <v>3.2010000000000001</v>
          </cell>
          <cell r="G1153">
            <v>4.7709999999999999</v>
          </cell>
          <cell r="H1153">
            <v>7.4690000000000003</v>
          </cell>
          <cell r="I1153">
            <v>1.41487370158218</v>
          </cell>
          <cell r="J1153">
            <v>2.4719513191023301</v>
          </cell>
          <cell r="K1153">
            <v>2.7946308126860302</v>
          </cell>
          <cell r="L1153">
            <v>3.37667899468667</v>
          </cell>
          <cell r="M1153">
            <v>4.3855281281460696</v>
          </cell>
          <cell r="N1153">
            <v>1</v>
          </cell>
          <cell r="O1153">
            <v>1.74711800518878</v>
          </cell>
          <cell r="P1153">
            <v>1.9751804062517599</v>
          </cell>
          <cell r="Q1153">
            <v>2.3865585959444302</v>
          </cell>
          <cell r="R1153">
            <v>3.09958982433694</v>
          </cell>
          <cell r="S1153">
            <v>6255.5</v>
          </cell>
          <cell r="T1153">
            <v>8227.5</v>
          </cell>
          <cell r="U1153">
            <v>12691.5</v>
          </cell>
          <cell r="V1153">
            <v>13650</v>
          </cell>
          <cell r="W1153">
            <v>15969.5</v>
          </cell>
          <cell r="X1153">
            <v>8617.5737432556307</v>
          </cell>
          <cell r="Y1153">
            <v>9051.6005183585294</v>
          </cell>
          <cell r="Z1153">
            <v>10368.4131282051</v>
          </cell>
          <cell r="AA1153">
            <v>9371.4459203036095</v>
          </cell>
          <cell r="AB1153">
            <v>9442.5608416899504</v>
          </cell>
          <cell r="AC1153">
            <v>1</v>
          </cell>
          <cell r="AD1153">
            <v>1.0503653102409001</v>
          </cell>
          <cell r="AE1153">
            <v>1.2031708038843001</v>
          </cell>
          <cell r="AF1153">
            <v>1.08748079210091</v>
          </cell>
          <cell r="AG1153">
            <v>1.0957331057456801</v>
          </cell>
        </row>
        <row r="1154">
          <cell r="A1154" t="str">
            <v>b1244</v>
          </cell>
          <cell r="B1154" t="str">
            <v>oppb, eck1238, jw1236, stkb</v>
          </cell>
          <cell r="C1154" t="str">
            <v>oligopeptide transporter subunit</v>
          </cell>
          <cell r="D1154">
            <v>0.23699999999999999</v>
          </cell>
          <cell r="E1154">
            <v>0.59</v>
          </cell>
          <cell r="F1154">
            <v>0.90100000000000002</v>
          </cell>
          <cell r="G1154">
            <v>1.46</v>
          </cell>
          <cell r="H1154">
            <v>2.6619999999999999</v>
          </cell>
          <cell r="I1154">
            <v>0.32976859861951002</v>
          </cell>
          <cell r="J1154">
            <v>0.65005917198650298</v>
          </cell>
          <cell r="K1154">
            <v>0.78674652580653204</v>
          </cell>
          <cell r="L1154">
            <v>1.03303188603757</v>
          </cell>
          <cell r="M1154">
            <v>1.5630306436102299</v>
          </cell>
          <cell r="N1154">
            <v>1</v>
          </cell>
          <cell r="O1154">
            <v>1.9712585573878401</v>
          </cell>
          <cell r="P1154">
            <v>2.3857533103516899</v>
          </cell>
          <cell r="Q1154">
            <v>3.1325962822478899</v>
          </cell>
          <cell r="R1154">
            <v>4.7397801068793601</v>
          </cell>
          <cell r="S1154"/>
          <cell r="T1154"/>
          <cell r="U1154"/>
          <cell r="V1154"/>
          <cell r="W1154"/>
          <cell r="X1154"/>
          <cell r="Y1154"/>
          <cell r="Z1154"/>
          <cell r="AA1154"/>
          <cell r="AB1154"/>
          <cell r="AC1154"/>
          <cell r="AD1154"/>
          <cell r="AE1154"/>
          <cell r="AF1154"/>
          <cell r="AG1154"/>
        </row>
        <row r="1155">
          <cell r="A1155" t="str">
            <v>b1245</v>
          </cell>
          <cell r="B1155" t="str">
            <v>oppc, eck1239, jw1237, stkb</v>
          </cell>
          <cell r="C1155" t="str">
            <v>oligopeptide transporter subunit</v>
          </cell>
          <cell r="D1155">
            <v>0.22800000000000001</v>
          </cell>
          <cell r="E1155">
            <v>0.64900000000000002</v>
          </cell>
          <cell r="F1155">
            <v>0.88</v>
          </cell>
          <cell r="G1155">
            <v>1.3660000000000001</v>
          </cell>
          <cell r="H1155">
            <v>2.5990000000000002</v>
          </cell>
          <cell r="I1155">
            <v>0.31738473528837302</v>
          </cell>
          <cell r="J1155">
            <v>0.71555594703863401</v>
          </cell>
          <cell r="K1155">
            <v>0.76835532655729499</v>
          </cell>
          <cell r="L1155">
            <v>0.96687273476845803</v>
          </cell>
          <cell r="M1155">
            <v>1.52607551826923</v>
          </cell>
          <cell r="N1155">
            <v>1</v>
          </cell>
          <cell r="O1155">
            <v>2.2545380022403601</v>
          </cell>
          <cell r="P1155">
            <v>2.4208956547931502</v>
          </cell>
          <cell r="Q1155">
            <v>3.0463744070425101</v>
          </cell>
          <cell r="R1155">
            <v>4.8082826569546704</v>
          </cell>
          <cell r="S1155"/>
          <cell r="T1155"/>
          <cell r="U1155"/>
          <cell r="V1155"/>
          <cell r="W1155"/>
          <cell r="X1155"/>
          <cell r="Y1155"/>
          <cell r="Z1155"/>
          <cell r="AA1155"/>
          <cell r="AB1155"/>
          <cell r="AC1155"/>
          <cell r="AD1155"/>
          <cell r="AE1155"/>
          <cell r="AF1155"/>
          <cell r="AG1155"/>
        </row>
        <row r="1156">
          <cell r="A1156" t="str">
            <v>b1246</v>
          </cell>
          <cell r="B1156" t="str">
            <v>oppd, eck1240, jw1238</v>
          </cell>
          <cell r="C1156" t="str">
            <v>oligopeptide transporter subunit</v>
          </cell>
          <cell r="D1156">
            <v>0.192</v>
          </cell>
          <cell r="E1156">
            <v>0.627</v>
          </cell>
          <cell r="F1156">
            <v>0.82399999999999995</v>
          </cell>
          <cell r="G1156">
            <v>1.2490000000000001</v>
          </cell>
          <cell r="H1156">
            <v>2.117</v>
          </cell>
          <cell r="I1156">
            <v>0.26716113963446397</v>
          </cell>
          <cell r="J1156">
            <v>0.69102777274102101</v>
          </cell>
          <cell r="K1156">
            <v>0.71978411994561398</v>
          </cell>
          <cell r="L1156">
            <v>0.88386929938378</v>
          </cell>
          <cell r="M1156">
            <v>1.2429645959073199</v>
          </cell>
          <cell r="N1156">
            <v>1</v>
          </cell>
          <cell r="O1156">
            <v>2.5865579615602101</v>
          </cell>
          <cell r="P1156">
            <v>2.6941946756569499</v>
          </cell>
          <cell r="Q1156">
            <v>3.30837523972653</v>
          </cell>
          <cell r="R1156">
            <v>4.6524902446814496</v>
          </cell>
          <cell r="S1156"/>
          <cell r="T1156"/>
          <cell r="U1156"/>
          <cell r="V1156"/>
          <cell r="W1156"/>
          <cell r="X1156"/>
          <cell r="Y1156"/>
          <cell r="Z1156"/>
          <cell r="AA1156"/>
          <cell r="AB1156"/>
          <cell r="AC1156"/>
          <cell r="AD1156"/>
          <cell r="AE1156"/>
          <cell r="AF1156"/>
          <cell r="AG1156"/>
        </row>
        <row r="1157">
          <cell r="A1157" t="str">
            <v>b1247</v>
          </cell>
          <cell r="B1157" t="str">
            <v>oppf, eck1241, jw1239</v>
          </cell>
          <cell r="C1157" t="str">
            <v>oligopeptide transporter subunit</v>
          </cell>
          <cell r="D1157">
            <v>0.11</v>
          </cell>
          <cell r="E1157">
            <v>0.372</v>
          </cell>
          <cell r="F1157">
            <v>0.49199999999999999</v>
          </cell>
          <cell r="G1157">
            <v>0.68500000000000005</v>
          </cell>
          <cell r="H1157">
            <v>1.105</v>
          </cell>
          <cell r="I1157">
            <v>0.15289083306481799</v>
          </cell>
          <cell r="J1157">
            <v>0.41014963640229302</v>
          </cell>
          <cell r="K1157">
            <v>0.43000336185558402</v>
          </cell>
          <cell r="L1157">
            <v>0.48448744349535</v>
          </cell>
          <cell r="M1157">
            <v>0.64910983340011796</v>
          </cell>
          <cell r="N1157">
            <v>1</v>
          </cell>
          <cell r="O1157">
            <v>2.6826306599324399</v>
          </cell>
          <cell r="P1157">
            <v>2.8124862245553</v>
          </cell>
          <cell r="Q1157">
            <v>3.1688455990684101</v>
          </cell>
          <cell r="R1157">
            <v>4.2455771898693904</v>
          </cell>
          <cell r="S1157"/>
          <cell r="T1157"/>
          <cell r="U1157"/>
          <cell r="V1157"/>
          <cell r="W1157"/>
          <cell r="X1157"/>
          <cell r="Y1157"/>
          <cell r="Z1157"/>
          <cell r="AA1157"/>
          <cell r="AB1157"/>
          <cell r="AC1157"/>
          <cell r="AD1157"/>
          <cell r="AE1157"/>
          <cell r="AF1157"/>
          <cell r="AG1157"/>
        </row>
        <row r="1158">
          <cell r="A1158" t="str">
            <v>b1248</v>
          </cell>
          <cell r="B1158" t="str">
            <v>yciu, eck1242, jw1240</v>
          </cell>
          <cell r="C1158" t="str">
            <v>predicted protein</v>
          </cell>
          <cell r="D1158">
            <v>0.113</v>
          </cell>
          <cell r="E1158">
            <v>0.23300000000000001</v>
          </cell>
          <cell r="F1158">
            <v>0.38600000000000001</v>
          </cell>
          <cell r="G1158">
            <v>0.55000000000000004</v>
          </cell>
          <cell r="H1158">
            <v>0.73299999999999998</v>
          </cell>
          <cell r="I1158">
            <v>0.15765835508523099</v>
          </cell>
          <cell r="J1158">
            <v>0.257328734072793</v>
          </cell>
          <cell r="K1158">
            <v>0.33670548312165499</v>
          </cell>
          <cell r="L1158">
            <v>0.389457532092436</v>
          </cell>
          <cell r="M1158">
            <v>0.43023171992541498</v>
          </cell>
          <cell r="N1158">
            <v>1</v>
          </cell>
          <cell r="O1158">
            <v>1.63219217867445</v>
          </cell>
          <cell r="P1158">
            <v>2.1356653311499398</v>
          </cell>
          <cell r="Q1158">
            <v>2.4702625616123801</v>
          </cell>
          <cell r="R1158">
            <v>2.7288862660835802</v>
          </cell>
          <cell r="S1158"/>
          <cell r="T1158"/>
          <cell r="U1158"/>
          <cell r="V1158"/>
          <cell r="W1158"/>
          <cell r="X1158"/>
          <cell r="Y1158"/>
          <cell r="Z1158"/>
          <cell r="AA1158"/>
          <cell r="AB1158"/>
          <cell r="AC1158"/>
          <cell r="AD1158"/>
          <cell r="AE1158"/>
          <cell r="AF1158"/>
          <cell r="AG1158"/>
        </row>
        <row r="1159">
          <cell r="A1159" t="str">
            <v>b1249</v>
          </cell>
          <cell r="B1159" t="str">
            <v>cls, eck1243, jw1241, nov, ycij</v>
          </cell>
          <cell r="C1159" t="str">
            <v>cardiolipin synthase 1 (ec:2,7,8,-)</v>
          </cell>
          <cell r="D1159">
            <v>0.52400000000000002</v>
          </cell>
          <cell r="E1159">
            <v>0.63700000000000001</v>
          </cell>
          <cell r="F1159">
            <v>0.91400000000000003</v>
          </cell>
          <cell r="G1159">
            <v>1.371</v>
          </cell>
          <cell r="H1159">
            <v>1.4690000000000001</v>
          </cell>
          <cell r="I1159">
            <v>0.72970072886019099</v>
          </cell>
          <cell r="J1159">
            <v>0.70182370184231002</v>
          </cell>
          <cell r="K1159">
            <v>0.79827189686693101</v>
          </cell>
          <cell r="L1159">
            <v>0.97017482795876187</v>
          </cell>
          <cell r="M1159">
            <v>0.86260560994778901</v>
          </cell>
          <cell r="N1159">
            <v>1</v>
          </cell>
          <cell r="O1159">
            <v>0.96179662988493198</v>
          </cell>
          <cell r="P1159">
            <v>1.09397163151234</v>
          </cell>
          <cell r="Q1159">
            <v>1.32955167726665</v>
          </cell>
          <cell r="R1159">
            <v>1.18213614956257</v>
          </cell>
          <cell r="S1159"/>
          <cell r="T1159"/>
          <cell r="U1159"/>
          <cell r="V1159"/>
          <cell r="W1159"/>
          <cell r="X1159"/>
          <cell r="Y1159"/>
          <cell r="Z1159"/>
          <cell r="AA1159"/>
          <cell r="AB1159"/>
          <cell r="AC1159"/>
          <cell r="AD1159"/>
          <cell r="AE1159"/>
          <cell r="AF1159"/>
          <cell r="AG1159"/>
        </row>
        <row r="1160">
          <cell r="A1160" t="str">
            <v>b1250</v>
          </cell>
          <cell r="B1160" t="str">
            <v>kch, eck1244, jw1242</v>
          </cell>
          <cell r="C1160" t="str">
            <v>voltage-gated potassium channel</v>
          </cell>
          <cell r="D1160">
            <v>2.4E-2</v>
          </cell>
          <cell r="E1160">
            <v>4.4999999999999998E-2</v>
          </cell>
          <cell r="F1160">
            <v>0.14399999999999999</v>
          </cell>
          <cell r="G1160">
            <v>0.215</v>
          </cell>
          <cell r="H1160">
            <v>0.30599999999999999</v>
          </cell>
          <cell r="I1160">
            <v>3.3852104942302202E-2</v>
          </cell>
          <cell r="J1160">
            <v>5.0042479815111202E-2</v>
          </cell>
          <cell r="K1160">
            <v>0.125404269545041</v>
          </cell>
          <cell r="L1160">
            <v>0.15186922041633599</v>
          </cell>
          <cell r="M1160">
            <v>0.17977005336288501</v>
          </cell>
          <cell r="N1160"/>
          <cell r="O1160"/>
          <cell r="P1160"/>
          <cell r="Q1160"/>
          <cell r="R1160"/>
          <cell r="S1160"/>
          <cell r="T1160"/>
          <cell r="U1160"/>
          <cell r="V1160"/>
          <cell r="W1160"/>
          <cell r="X1160"/>
          <cell r="Y1160"/>
          <cell r="Z1160"/>
          <cell r="AA1160"/>
          <cell r="AB1160"/>
          <cell r="AC1160"/>
          <cell r="AD1160"/>
          <cell r="AE1160"/>
          <cell r="AF1160"/>
          <cell r="AG1160"/>
        </row>
        <row r="1161">
          <cell r="A1161" t="str">
            <v>b1251</v>
          </cell>
          <cell r="B1161" t="str">
            <v>ycii, eck1245, jw1243</v>
          </cell>
          <cell r="C1161" t="str">
            <v>predicted enzyme</v>
          </cell>
          <cell r="D1161">
            <v>0.29499999999999998</v>
          </cell>
          <cell r="E1161">
            <v>0.32100000000000001</v>
          </cell>
          <cell r="F1161">
            <v>1.0760000000000001</v>
          </cell>
          <cell r="G1161">
            <v>1.25</v>
          </cell>
          <cell r="H1161">
            <v>1.504</v>
          </cell>
          <cell r="I1161">
            <v>0.41030733759604898</v>
          </cell>
          <cell r="J1161">
            <v>0.35447001841977399</v>
          </cell>
          <cell r="K1161">
            <v>0.93931774142251301</v>
          </cell>
          <cell r="L1161">
            <v>0.884771510637961</v>
          </cell>
          <cell r="M1161">
            <v>0.88305849027051198</v>
          </cell>
          <cell r="N1161">
            <v>1</v>
          </cell>
          <cell r="O1161">
            <v>0.86391342766761103</v>
          </cell>
          <cell r="P1161">
            <v>2.2893028112192302</v>
          </cell>
          <cell r="Q1161">
            <v>2.1563628762326101</v>
          </cell>
          <cell r="R1161">
            <v>2.1521879073483499</v>
          </cell>
          <cell r="S1161">
            <v>2119.5</v>
          </cell>
          <cell r="T1161">
            <v>3623</v>
          </cell>
          <cell r="U1161">
            <v>5243.5</v>
          </cell>
          <cell r="V1161">
            <v>5350.5</v>
          </cell>
          <cell r="W1161">
            <v>5320</v>
          </cell>
          <cell r="X1161">
            <v>2919.8221643082602</v>
          </cell>
          <cell r="Y1161">
            <v>3985.8947041036695</v>
          </cell>
          <cell r="Z1161">
            <v>4283.7154188034201</v>
          </cell>
          <cell r="AA1161">
            <v>3673.4008349146102</v>
          </cell>
          <cell r="AB1161">
            <v>3145.6478711162199</v>
          </cell>
          <cell r="AC1161">
            <v>1</v>
          </cell>
          <cell r="AD1161">
            <v>1.36511557204649</v>
          </cell>
          <cell r="AE1161">
            <v>1.4671151795363799</v>
          </cell>
          <cell r="AF1161">
            <v>1.2580906055916901</v>
          </cell>
          <cell r="AG1161">
            <v>1.0773422811733</v>
          </cell>
        </row>
        <row r="1162">
          <cell r="A1162" t="str">
            <v>b1252</v>
          </cell>
          <cell r="B1162" t="str">
            <v>tonb, eck1246, exba, jw5195, t1rec</v>
          </cell>
          <cell r="C1162" t="str">
            <v>membrane spanning protein in tonb-exbb-exbd complex</v>
          </cell>
          <cell r="D1162">
            <v>0.33600000000000002</v>
          </cell>
          <cell r="E1162">
            <v>0.27</v>
          </cell>
          <cell r="F1162">
            <v>0.60199999999999998</v>
          </cell>
          <cell r="G1162">
            <v>0.81599999999999995</v>
          </cell>
          <cell r="H1162">
            <v>1.0860000000000001</v>
          </cell>
          <cell r="I1162">
            <v>0.46787741482367706</v>
          </cell>
          <cell r="J1162">
            <v>0.29731120360742502</v>
          </cell>
          <cell r="K1162">
            <v>0.52549929349888902</v>
          </cell>
          <cell r="L1162">
            <v>0.57741520267602298</v>
          </cell>
          <cell r="M1162">
            <v>0.63762392639783105</v>
          </cell>
          <cell r="N1162">
            <v>1</v>
          </cell>
          <cell r="O1162">
            <v>0.63544679479660104</v>
          </cell>
          <cell r="P1162">
            <v>1.1231559311255199</v>
          </cell>
          <cell r="Q1162">
            <v>1.2341164253325301</v>
          </cell>
          <cell r="R1162">
            <v>1.36280125134513</v>
          </cell>
          <cell r="S1162"/>
          <cell r="T1162"/>
          <cell r="U1162"/>
          <cell r="V1162"/>
          <cell r="W1162"/>
          <cell r="X1162"/>
          <cell r="Y1162"/>
          <cell r="Z1162"/>
          <cell r="AA1162"/>
          <cell r="AB1162"/>
          <cell r="AC1162"/>
          <cell r="AD1162"/>
          <cell r="AE1162"/>
          <cell r="AF1162"/>
          <cell r="AG1162"/>
        </row>
        <row r="1163">
          <cell r="A1163" t="str">
            <v>b1253</v>
          </cell>
          <cell r="B1163" t="str">
            <v>ycia, eck1247, jw1245</v>
          </cell>
          <cell r="C1163" t="str">
            <v>predicted hydrolase</v>
          </cell>
          <cell r="D1163">
            <v>0.121</v>
          </cell>
          <cell r="E1163">
            <v>0.105</v>
          </cell>
          <cell r="F1163">
            <v>0.311</v>
          </cell>
          <cell r="G1163">
            <v>0.47799999999999998</v>
          </cell>
          <cell r="H1163">
            <v>0.7</v>
          </cell>
          <cell r="I1163">
            <v>0.16917237053075601</v>
          </cell>
          <cell r="J1163">
            <v>0.11603232047718499</v>
          </cell>
          <cell r="K1163">
            <v>0.27166946070940301</v>
          </cell>
          <cell r="L1163">
            <v>0.33832922031798202</v>
          </cell>
          <cell r="M1163">
            <v>0.41085530698809802</v>
          </cell>
          <cell r="N1163">
            <v>1</v>
          </cell>
          <cell r="O1163">
            <v>0.68588221654132198</v>
          </cell>
          <cell r="P1163">
            <v>1.60587370063489</v>
          </cell>
          <cell r="Q1163">
            <v>1.99990825485579</v>
          </cell>
          <cell r="R1163">
            <v>2.4286194353078598</v>
          </cell>
          <cell r="S1163"/>
          <cell r="T1163"/>
          <cell r="U1163"/>
          <cell r="V1163"/>
          <cell r="W1163"/>
          <cell r="X1163"/>
          <cell r="Y1163"/>
          <cell r="Z1163"/>
          <cell r="AA1163"/>
          <cell r="AB1163"/>
          <cell r="AC1163"/>
          <cell r="AD1163"/>
          <cell r="AE1163"/>
          <cell r="AF1163"/>
          <cell r="AG1163"/>
        </row>
        <row r="1164">
          <cell r="A1164" t="str">
            <v>b1254</v>
          </cell>
          <cell r="B1164" t="str">
            <v>ycib, eck1248, ispa, jw1246</v>
          </cell>
          <cell r="C1164" t="str">
            <v>predicted inner membrane protein</v>
          </cell>
          <cell r="D1164">
            <v>0.16700000000000001</v>
          </cell>
          <cell r="E1164">
            <v>0.252</v>
          </cell>
          <cell r="F1164">
            <v>0.443</v>
          </cell>
          <cell r="G1164">
            <v>0.64500000000000002</v>
          </cell>
          <cell r="H1164">
            <v>1.0369999999999999</v>
          </cell>
          <cell r="I1164">
            <v>0.232828684360293</v>
          </cell>
          <cell r="J1164">
            <v>0.278177314266353</v>
          </cell>
          <cell r="K1164">
            <v>0.386371599984074</v>
          </cell>
          <cell r="L1164">
            <v>0.45681662432961001</v>
          </cell>
          <cell r="M1164">
            <v>0.60892530590289395</v>
          </cell>
          <cell r="N1164">
            <v>1</v>
          </cell>
          <cell r="O1164">
            <v>1.19477252139554</v>
          </cell>
          <cell r="P1164">
            <v>1.65946735062154</v>
          </cell>
          <cell r="Q1164">
            <v>1.9620289724383999</v>
          </cell>
          <cell r="R1164">
            <v>2.6153362828808699</v>
          </cell>
          <cell r="S1164"/>
          <cell r="T1164"/>
          <cell r="U1164"/>
          <cell r="V1164"/>
          <cell r="W1164"/>
          <cell r="X1164"/>
          <cell r="Y1164"/>
          <cell r="Z1164"/>
          <cell r="AA1164"/>
          <cell r="AB1164"/>
          <cell r="AC1164"/>
          <cell r="AD1164"/>
          <cell r="AE1164"/>
          <cell r="AF1164"/>
          <cell r="AG1164"/>
        </row>
        <row r="1165">
          <cell r="A1165" t="str">
            <v>b1255</v>
          </cell>
          <cell r="B1165" t="str">
            <v>ycic, eck1249, jw1247</v>
          </cell>
          <cell r="C1165" t="str">
            <v>predicted inner membrane protein</v>
          </cell>
          <cell r="D1165">
            <v>0.113</v>
          </cell>
          <cell r="E1165">
            <v>0.16900000000000001</v>
          </cell>
          <cell r="F1165">
            <v>0.315</v>
          </cell>
          <cell r="G1165">
            <v>0.46300000000000002</v>
          </cell>
          <cell r="H1165">
            <v>0.73099999999999998</v>
          </cell>
          <cell r="I1165">
            <v>0.157059266469081</v>
          </cell>
          <cell r="J1165">
            <v>0.18618746166504599</v>
          </cell>
          <cell r="K1165">
            <v>0.27469075440880802</v>
          </cell>
          <cell r="L1165">
            <v>0.32780041498168699</v>
          </cell>
          <cell r="M1165">
            <v>0.42915525254000803</v>
          </cell>
          <cell r="N1165">
            <v>1</v>
          </cell>
          <cell r="O1165">
            <v>1.18545989581391</v>
          </cell>
          <cell r="P1165">
            <v>1.74896241771818</v>
          </cell>
          <cell r="Q1165">
            <v>2.0871128609671601</v>
          </cell>
          <cell r="R1165">
            <v>2.7324414674029698</v>
          </cell>
          <cell r="S1165"/>
          <cell r="T1165"/>
          <cell r="U1165"/>
          <cell r="V1165"/>
          <cell r="W1165"/>
          <cell r="X1165"/>
          <cell r="Y1165"/>
          <cell r="Z1165"/>
          <cell r="AA1165"/>
          <cell r="AB1165"/>
          <cell r="AC1165"/>
          <cell r="AD1165"/>
          <cell r="AE1165"/>
          <cell r="AF1165"/>
          <cell r="AG1165"/>
        </row>
        <row r="1166">
          <cell r="A1166" t="str">
            <v>b1256</v>
          </cell>
          <cell r="B1166" t="str">
            <v>ompw, eck1250, jw1248, ycid</v>
          </cell>
          <cell r="C1166" t="str">
            <v>outer membrane protein w</v>
          </cell>
          <cell r="D1166">
            <v>0.248</v>
          </cell>
          <cell r="E1166">
            <v>0.376</v>
          </cell>
          <cell r="F1166">
            <v>0.47499999999999998</v>
          </cell>
          <cell r="G1166">
            <v>0.44700000000000001</v>
          </cell>
          <cell r="H1166">
            <v>0.73299999999999998</v>
          </cell>
          <cell r="I1166">
            <v>0.34503186534448499</v>
          </cell>
          <cell r="J1166">
            <v>0.41481536172623101</v>
          </cell>
          <cell r="K1166">
            <v>0.41464168871365198</v>
          </cell>
          <cell r="L1166">
            <v>0.31637842050375098</v>
          </cell>
          <cell r="M1166">
            <v>0.43058695416259907</v>
          </cell>
          <cell r="N1166">
            <v>1</v>
          </cell>
          <cell r="O1166">
            <v>1.2022523233095399</v>
          </cell>
          <cell r="P1166">
            <v>1.2017489697644801</v>
          </cell>
          <cell r="Q1166">
            <v>0.91695420707845299</v>
          </cell>
          <cell r="R1166">
            <v>1.2479628620176699</v>
          </cell>
          <cell r="S1166"/>
          <cell r="T1166"/>
          <cell r="U1166"/>
          <cell r="V1166"/>
          <cell r="W1166"/>
          <cell r="X1166"/>
          <cell r="Y1166"/>
          <cell r="Z1166"/>
          <cell r="AA1166"/>
          <cell r="AB1166"/>
          <cell r="AC1166"/>
          <cell r="AD1166"/>
          <cell r="AE1166"/>
          <cell r="AF1166"/>
          <cell r="AG1166"/>
        </row>
        <row r="1167">
          <cell r="A1167" t="str">
            <v>b1257</v>
          </cell>
          <cell r="B1167" t="str">
            <v>ycie, eck1251, jw1249</v>
          </cell>
          <cell r="C1167" t="str">
            <v>conserved protein</v>
          </cell>
          <cell r="D1167">
            <v>0.11700000000000001</v>
          </cell>
          <cell r="E1167">
            <v>6.6000000000000003E-2</v>
          </cell>
          <cell r="F1167">
            <v>0.24399999999999999</v>
          </cell>
          <cell r="G1167">
            <v>0.28199999999999997</v>
          </cell>
          <cell r="H1167">
            <v>0.35699999999999998</v>
          </cell>
          <cell r="I1167">
            <v>0.16272542141371901</v>
          </cell>
          <cell r="J1167">
            <v>7.2855963260235398E-2</v>
          </cell>
          <cell r="K1167">
            <v>0.21321936461738</v>
          </cell>
          <cell r="L1167">
            <v>0.199686416887944</v>
          </cell>
          <cell r="M1167">
            <v>0.20955590591708301</v>
          </cell>
          <cell r="N1167">
            <v>1</v>
          </cell>
          <cell r="O1167"/>
          <cell r="P1167">
            <v>1.3103015052287601</v>
          </cell>
          <cell r="Q1167">
            <v>1.227137193151</v>
          </cell>
          <cell r="R1167">
            <v>1.2877883744070999</v>
          </cell>
          <cell r="S1167">
            <v>928.5</v>
          </cell>
          <cell r="T1167">
            <v>564</v>
          </cell>
          <cell r="U1167">
            <v>462</v>
          </cell>
          <cell r="V1167">
            <v>321</v>
          </cell>
          <cell r="W1167">
            <v>285.5</v>
          </cell>
          <cell r="X1167">
            <v>1279.10114628932</v>
          </cell>
          <cell r="Y1167">
            <v>620.49257883369296</v>
          </cell>
          <cell r="Z1167">
            <v>377.43425641025601</v>
          </cell>
          <cell r="AA1167">
            <v>220.383453510436</v>
          </cell>
          <cell r="AB1167">
            <v>168.81249383527901</v>
          </cell>
          <cell r="AC1167">
            <v>1</v>
          </cell>
          <cell r="AD1167">
            <v>0.485100479061992</v>
          </cell>
          <cell r="AE1167">
            <v>0.29507772509249502</v>
          </cell>
          <cell r="AF1167">
            <v>0.172295564076203</v>
          </cell>
          <cell r="AG1167">
            <v>0.13197743925490499</v>
          </cell>
        </row>
        <row r="1168">
          <cell r="A1168" t="str">
            <v>b1258</v>
          </cell>
          <cell r="B1168" t="str">
            <v>ycif, eck1252, jw1250</v>
          </cell>
          <cell r="C1168" t="str">
            <v>conserved protein</v>
          </cell>
          <cell r="D1168">
            <v>0.20899999999999999</v>
          </cell>
          <cell r="E1168">
            <v>8.1000000000000003E-2</v>
          </cell>
          <cell r="F1168">
            <v>0.29299999999999998</v>
          </cell>
          <cell r="G1168">
            <v>0.373</v>
          </cell>
          <cell r="H1168">
            <v>0.47599999999999998</v>
          </cell>
          <cell r="I1168">
            <v>0.29168779159834701</v>
          </cell>
          <cell r="J1168">
            <v>8.9782096138876E-2</v>
          </cell>
          <cell r="K1168">
            <v>0.25575621623815298</v>
          </cell>
          <cell r="L1168">
            <v>0.26374341593481498</v>
          </cell>
          <cell r="M1168">
            <v>0.27952628596850498</v>
          </cell>
          <cell r="N1168">
            <v>1</v>
          </cell>
          <cell r="O1168">
            <v>0.30780203602935102</v>
          </cell>
          <cell r="P1168">
            <v>0.87681494942485716</v>
          </cell>
          <cell r="Q1168">
            <v>0.9041976508156</v>
          </cell>
          <cell r="R1168">
            <v>0.95830642906512997</v>
          </cell>
          <cell r="S1168">
            <v>1313</v>
          </cell>
          <cell r="T1168">
            <v>1485</v>
          </cell>
          <cell r="U1168">
            <v>1107</v>
          </cell>
          <cell r="V1168">
            <v>1043</v>
          </cell>
          <cell r="W1168">
            <v>740</v>
          </cell>
          <cell r="X1168">
            <v>1808.78815840375</v>
          </cell>
          <cell r="Y1168">
            <v>1633.7437580993501</v>
          </cell>
          <cell r="Z1168">
            <v>904.371692307692</v>
          </cell>
          <cell r="AA1168">
            <v>716.07458570525</v>
          </cell>
          <cell r="AB1168">
            <v>437.55252342594093</v>
          </cell>
          <cell r="AC1168">
            <v>1</v>
          </cell>
          <cell r="AD1168">
            <v>0.90322559361574395</v>
          </cell>
          <cell r="AE1168">
            <v>0.499987623263632</v>
          </cell>
          <cell r="AF1168">
            <v>0.395886374188332</v>
          </cell>
          <cell r="AG1168">
            <v>0.24190368639525001</v>
          </cell>
        </row>
        <row r="1169">
          <cell r="A1169" t="str">
            <v>b1259</v>
          </cell>
          <cell r="B1169" t="str">
            <v>ycig, eck1253, jw1251</v>
          </cell>
          <cell r="C1169" t="str">
            <v>predicted protein</v>
          </cell>
          <cell r="D1169">
            <v>0.63400000000000001</v>
          </cell>
          <cell r="E1169">
            <v>0.27700000000000002</v>
          </cell>
          <cell r="F1169">
            <v>0.52</v>
          </cell>
          <cell r="G1169">
            <v>0.63200000000000001</v>
          </cell>
          <cell r="H1169">
            <v>0.80100000000000005</v>
          </cell>
          <cell r="I1169">
            <v>0.88307101272442001</v>
          </cell>
          <cell r="J1169">
            <v>0.30540631063633999</v>
          </cell>
          <cell r="K1169">
            <v>0.45442891609572894</v>
          </cell>
          <cell r="L1169">
            <v>0.44704567644682702</v>
          </cell>
          <cell r="M1169">
            <v>0.47041624742263999</v>
          </cell>
          <cell r="N1169">
            <v>1</v>
          </cell>
          <cell r="O1169">
            <v>0.34584569783817398</v>
          </cell>
          <cell r="P1169">
            <v>0.51460064881276202</v>
          </cell>
          <cell r="Q1169">
            <v>0.50623978140514103</v>
          </cell>
          <cell r="R1169">
            <v>0.53270489082336403</v>
          </cell>
          <cell r="S1169">
            <v>385.5</v>
          </cell>
          <cell r="T1169"/>
          <cell r="U1169"/>
          <cell r="V1169"/>
          <cell r="W1169"/>
          <cell r="X1169">
            <v>531.06461162577602</v>
          </cell>
          <cell r="Y1169"/>
          <cell r="Z1169"/>
          <cell r="AA1169"/>
          <cell r="AB1169"/>
          <cell r="AC1169"/>
          <cell r="AD1169"/>
          <cell r="AE1169"/>
          <cell r="AF1169"/>
          <cell r="AG1169"/>
        </row>
        <row r="1170">
          <cell r="A1170" t="str">
            <v>b1260</v>
          </cell>
          <cell r="B1170" t="str">
            <v>trpa</v>
          </cell>
          <cell r="C1170" t="str">
            <v/>
          </cell>
          <cell r="D1170"/>
          <cell r="E1170"/>
          <cell r="F1170"/>
          <cell r="G1170"/>
          <cell r="H1170"/>
          <cell r="I1170"/>
          <cell r="J1170"/>
          <cell r="K1170"/>
          <cell r="L1170"/>
          <cell r="M1170"/>
          <cell r="N1170"/>
          <cell r="O1170"/>
          <cell r="P1170"/>
          <cell r="Q1170"/>
          <cell r="R1170"/>
          <cell r="S1170">
            <v>1236</v>
          </cell>
          <cell r="T1170">
            <v>1863</v>
          </cell>
          <cell r="U1170">
            <v>3049.5</v>
          </cell>
          <cell r="V1170">
            <v>3504.5</v>
          </cell>
          <cell r="W1170">
            <v>5359</v>
          </cell>
          <cell r="X1170">
            <v>1702.71299602973</v>
          </cell>
          <cell r="Y1170">
            <v>2049.6058056155498</v>
          </cell>
          <cell r="Z1170">
            <v>2491.3111794871802</v>
          </cell>
          <cell r="AA1170">
            <v>2406.0243390259302</v>
          </cell>
          <cell r="AB1170">
            <v>3168.7080716751602</v>
          </cell>
          <cell r="AC1170">
            <v>1</v>
          </cell>
          <cell r="AD1170">
            <v>1.2037294660901099</v>
          </cell>
          <cell r="AE1170">
            <v>1.4631421650602601</v>
          </cell>
          <cell r="AF1170">
            <v>1.4130533710825799</v>
          </cell>
          <cell r="AG1170">
            <v>1.8609760300554099</v>
          </cell>
        </row>
        <row r="1171">
          <cell r="A1171" t="str">
            <v>b1261</v>
          </cell>
          <cell r="B1171" t="str">
            <v>trpb, eck1255, jw1253</v>
          </cell>
          <cell r="C1171" t="str">
            <v>tryptophan synthase, beta subunit (ec:4,2,1,20)</v>
          </cell>
          <cell r="D1171">
            <v>0.45200000000000001</v>
          </cell>
          <cell r="E1171">
            <v>1.375</v>
          </cell>
          <cell r="F1171">
            <v>1.629</v>
          </cell>
          <cell r="G1171">
            <v>3.0859999999999999</v>
          </cell>
          <cell r="H1171">
            <v>4.3490000000000002</v>
          </cell>
          <cell r="I1171">
            <v>0.629582766431519</v>
          </cell>
          <cell r="J1171">
            <v>1.51599277086955</v>
          </cell>
          <cell r="K1171">
            <v>1.4225600851692399</v>
          </cell>
          <cell r="L1171">
            <v>2.1842534463728902</v>
          </cell>
          <cell r="M1171">
            <v>2.5533806381842101</v>
          </cell>
          <cell r="N1171">
            <v>1</v>
          </cell>
          <cell r="O1171">
            <v>2.4079324462170502</v>
          </cell>
          <cell r="P1171">
            <v>2.2595283114757501</v>
          </cell>
          <cell r="Q1171">
            <v>3.4693666390413802</v>
          </cell>
          <cell r="R1171">
            <v>4.0556711116106303</v>
          </cell>
          <cell r="S1171">
            <v>921.5</v>
          </cell>
          <cell r="T1171">
            <v>1386</v>
          </cell>
          <cell r="U1171">
            <v>1981.5</v>
          </cell>
          <cell r="V1171">
            <v>2799</v>
          </cell>
          <cell r="W1171">
            <v>3349</v>
          </cell>
          <cell r="X1171">
            <v>1269.45794970986</v>
          </cell>
          <cell r="Y1171">
            <v>1524.8275075593999</v>
          </cell>
          <cell r="Z1171">
            <v>1618.8008205128201</v>
          </cell>
          <cell r="AA1171">
            <v>1921.6613282732501</v>
          </cell>
          <cell r="AB1171">
            <v>1980.22081209929</v>
          </cell>
          <cell r="AC1171">
            <v>1</v>
          </cell>
          <cell r="AD1171">
            <v>1.20116425117342</v>
          </cell>
          <cell r="AE1171">
            <v>1.27519058105296</v>
          </cell>
          <cell r="AF1171">
            <v>1.51376524816158</v>
          </cell>
          <cell r="AG1171">
            <v>1.55989476654337</v>
          </cell>
        </row>
        <row r="1172">
          <cell r="A1172" t="str">
            <v>b1262</v>
          </cell>
          <cell r="B1172" t="str">
            <v>trpc, eck1256, jw1254, trpf</v>
          </cell>
          <cell r="C1172" t="str">
            <v>fused indole-3-glycerolphosphate</v>
          </cell>
          <cell r="D1172">
            <v>0.372</v>
          </cell>
          <cell r="E1172">
            <v>0.879</v>
          </cell>
          <cell r="F1172">
            <v>1.091</v>
          </cell>
          <cell r="G1172">
            <v>1.8939999999999999</v>
          </cell>
          <cell r="H1172">
            <v>3.45</v>
          </cell>
          <cell r="I1172">
            <v>0.51819006419079805</v>
          </cell>
          <cell r="J1172">
            <v>0.96969815261731696</v>
          </cell>
          <cell r="K1172">
            <v>0.95248959406296896</v>
          </cell>
          <cell r="L1172">
            <v>1.3406859237133899</v>
          </cell>
          <cell r="M1172">
            <v>2.0255563850978402</v>
          </cell>
          <cell r="N1172">
            <v>1</v>
          </cell>
          <cell r="O1172">
            <v>1.8713175331364</v>
          </cell>
          <cell r="P1172">
            <v>1.8381085626378599</v>
          </cell>
          <cell r="Q1172">
            <v>2.5872474529340801</v>
          </cell>
          <cell r="R1172">
            <v>3.9089062586735306</v>
          </cell>
          <cell r="S1172">
            <v>347</v>
          </cell>
          <cell r="T1172">
            <v>447</v>
          </cell>
          <cell r="U1172">
            <v>613</v>
          </cell>
          <cell r="V1172">
            <v>873</v>
          </cell>
          <cell r="W1172">
            <v>1262</v>
          </cell>
          <cell r="X1172">
            <v>478.02703043876602</v>
          </cell>
          <cell r="Y1172">
            <v>491.773373650108</v>
          </cell>
          <cell r="Z1172">
            <v>500.79480341880299</v>
          </cell>
          <cell r="AA1172">
            <v>599.36060721062597</v>
          </cell>
          <cell r="AB1172">
            <v>746.20443859937484</v>
          </cell>
          <cell r="AC1172">
            <v>1</v>
          </cell>
          <cell r="AD1172">
            <v>1.0287564140436301</v>
          </cell>
          <cell r="AE1172">
            <v>1.0476286308728999</v>
          </cell>
          <cell r="AF1172">
            <v>1.2538215813036599</v>
          </cell>
          <cell r="AG1172">
            <v>1.5610088783357201</v>
          </cell>
        </row>
        <row r="1173">
          <cell r="A1173" t="str">
            <v>b1263</v>
          </cell>
          <cell r="B1173" t="str">
            <v>trpd, eck1257, jw1255, trpgd</v>
          </cell>
          <cell r="C1173" t="str">
            <v>fused glutamine amidotransferase (component ii) of anthranilate</v>
          </cell>
          <cell r="D1173">
            <v>0.19700000000000001</v>
          </cell>
          <cell r="E1173">
            <v>0.47799999999999998</v>
          </cell>
          <cell r="F1173">
            <v>0.67200000000000004</v>
          </cell>
          <cell r="G1173">
            <v>1.2</v>
          </cell>
          <cell r="H1173">
            <v>2.16</v>
          </cell>
          <cell r="I1173">
            <v>0.27372862610069698</v>
          </cell>
          <cell r="J1173">
            <v>0.526675022489421</v>
          </cell>
          <cell r="K1173">
            <v>0.58641911196099805</v>
          </cell>
          <cell r="L1173">
            <v>0.84898079018459005</v>
          </cell>
          <cell r="M1173">
            <v>1.2680785800088501</v>
          </cell>
          <cell r="N1173">
            <v>1</v>
          </cell>
          <cell r="O1173">
            <v>1.92407725122499</v>
          </cell>
          <cell r="P1173">
            <v>2.1423375418005102</v>
          </cell>
          <cell r="Q1173">
            <v>3.1015418528870802</v>
          </cell>
          <cell r="R1173">
            <v>4.6326122264697496</v>
          </cell>
          <cell r="S1173">
            <v>158</v>
          </cell>
          <cell r="T1173">
            <v>171</v>
          </cell>
          <cell r="U1173">
            <v>237</v>
          </cell>
          <cell r="V1173">
            <v>467</v>
          </cell>
          <cell r="W1173">
            <v>537</v>
          </cell>
          <cell r="X1173">
            <v>217.66072279344399</v>
          </cell>
          <cell r="Y1173">
            <v>188.128069114471</v>
          </cell>
          <cell r="Z1173">
            <v>193.61887179487201</v>
          </cell>
          <cell r="AA1173">
            <v>320.62016445287799</v>
          </cell>
          <cell r="AB1173">
            <v>317.52122308071699</v>
          </cell>
          <cell r="AC1173">
            <v>1</v>
          </cell>
          <cell r="AD1173">
            <v>0.86431794721641597</v>
          </cell>
          <cell r="AE1173">
            <v>0.88954437580643508</v>
          </cell>
          <cell r="AF1173">
            <v>1.4730271972731599</v>
          </cell>
          <cell r="AG1173">
            <v>1.45878971183073</v>
          </cell>
        </row>
        <row r="1174">
          <cell r="A1174" t="str">
            <v>b1264</v>
          </cell>
          <cell r="B1174" t="str">
            <v>trpe, anth, eck1258, jw1256, tryd, tryp-4</v>
          </cell>
          <cell r="C1174" t="str">
            <v>component i of anthranilate synthase (ec:4,1,3,27)</v>
          </cell>
          <cell r="D1174">
            <v>0.25800000000000001</v>
          </cell>
          <cell r="E1174">
            <v>0.26900000000000002</v>
          </cell>
          <cell r="F1174">
            <v>0.78900000000000003</v>
          </cell>
          <cell r="G1174">
            <v>1.637</v>
          </cell>
          <cell r="H1174">
            <v>2.492</v>
          </cell>
          <cell r="I1174">
            <v>0.35933263234080998</v>
          </cell>
          <cell r="J1174">
            <v>0.29706835039655799</v>
          </cell>
          <cell r="K1174">
            <v>0.68905254125384996</v>
          </cell>
          <cell r="L1174">
            <v>1.1587369800826499</v>
          </cell>
          <cell r="M1174">
            <v>1.4632744110046101</v>
          </cell>
          <cell r="N1174">
            <v>1</v>
          </cell>
          <cell r="O1174">
            <v>0.82672243948833102</v>
          </cell>
          <cell r="P1174">
            <v>1.9175896627176301</v>
          </cell>
          <cell r="Q1174">
            <v>3.2246917641024102</v>
          </cell>
          <cell r="R1174">
            <v>4.0722001825227201</v>
          </cell>
          <cell r="S1174">
            <v>66.5</v>
          </cell>
          <cell r="T1174">
            <v>96.5</v>
          </cell>
          <cell r="U1174">
            <v>89</v>
          </cell>
          <cell r="V1174">
            <v>197</v>
          </cell>
          <cell r="W1174">
            <v>214</v>
          </cell>
          <cell r="X1174">
            <v>91.610367504835594</v>
          </cell>
          <cell r="Y1174">
            <v>106.16584017278601</v>
          </cell>
          <cell r="Z1174">
            <v>72.709196581196593</v>
          </cell>
          <cell r="AA1174">
            <v>135.25090449082899</v>
          </cell>
          <cell r="AB1174">
            <v>126.535459477232</v>
          </cell>
          <cell r="AC1174">
            <v>1</v>
          </cell>
          <cell r="AD1174">
            <v>1.1588845571128401</v>
          </cell>
          <cell r="AE1174">
            <v>0.79367869119571699</v>
          </cell>
          <cell r="AF1174">
            <v>1.47637115945081</v>
          </cell>
          <cell r="AG1174">
            <v>1.3812351475454201</v>
          </cell>
        </row>
        <row r="1175">
          <cell r="A1175" t="str">
            <v>b1266</v>
          </cell>
          <cell r="B1175" t="str">
            <v>yciv, eck1260, jw1258, trph</v>
          </cell>
          <cell r="C1175" t="str">
            <v>conserved protein</v>
          </cell>
          <cell r="D1175">
            <v>0.25700000000000001</v>
          </cell>
          <cell r="E1175">
            <v>0.371</v>
          </cell>
          <cell r="F1175">
            <v>0.57799999999999996</v>
          </cell>
          <cell r="G1175">
            <v>0.80800000000000005</v>
          </cell>
          <cell r="H1175">
            <v>1.1459999999999999</v>
          </cell>
          <cell r="I1175">
            <v>0.35798423318824402</v>
          </cell>
          <cell r="J1175">
            <v>0.40892801115974797</v>
          </cell>
          <cell r="K1175">
            <v>0.50464660428746799</v>
          </cell>
          <cell r="L1175">
            <v>0.57170420543705502</v>
          </cell>
          <cell r="M1175">
            <v>0.67279211587906096</v>
          </cell>
          <cell r="N1175">
            <v>1</v>
          </cell>
          <cell r="O1175">
            <v>1.1423073231963099</v>
          </cell>
          <cell r="P1175">
            <v>1.4096894709385199</v>
          </cell>
          <cell r="Q1175">
            <v>1.59700945582267</v>
          </cell>
          <cell r="R1175">
            <v>1.8793903571872601</v>
          </cell>
          <cell r="S1175"/>
          <cell r="T1175"/>
          <cell r="U1175"/>
          <cell r="V1175"/>
          <cell r="W1175"/>
          <cell r="X1175"/>
          <cell r="Y1175"/>
          <cell r="Z1175"/>
          <cell r="AA1175"/>
          <cell r="AB1175"/>
          <cell r="AC1175"/>
          <cell r="AD1175"/>
          <cell r="AE1175"/>
          <cell r="AF1175"/>
          <cell r="AG1175"/>
        </row>
        <row r="1176">
          <cell r="A1176" t="str">
            <v>b1267</v>
          </cell>
          <cell r="B1176" t="str">
            <v>ycio, eck1261, jw5196</v>
          </cell>
          <cell r="C1176" t="str">
            <v>conserved protein</v>
          </cell>
          <cell r="D1176">
            <v>0.17499999999999999</v>
          </cell>
          <cell r="E1176">
            <v>0.312</v>
          </cell>
          <cell r="F1176">
            <v>0.47399999999999998</v>
          </cell>
          <cell r="G1176">
            <v>0.65200000000000002</v>
          </cell>
          <cell r="H1176">
            <v>1.002</v>
          </cell>
          <cell r="I1176">
            <v>0.24353222106234901</v>
          </cell>
          <cell r="J1176">
            <v>0.34367408931848398</v>
          </cell>
          <cell r="K1176">
            <v>0.41381844792362399</v>
          </cell>
          <cell r="L1176">
            <v>0.46163443242693802</v>
          </cell>
          <cell r="M1176">
            <v>0.58810642666913204</v>
          </cell>
          <cell r="N1176">
            <v>1</v>
          </cell>
          <cell r="O1176">
            <v>1.4112058265608201</v>
          </cell>
          <cell r="P1176">
            <v>1.69923489433326</v>
          </cell>
          <cell r="Q1176">
            <v>1.89557845944645</v>
          </cell>
          <cell r="R1176">
            <v>2.4149019136098899</v>
          </cell>
          <cell r="S1176">
            <v>460</v>
          </cell>
          <cell r="T1176">
            <v>476</v>
          </cell>
          <cell r="U1176">
            <v>507</v>
          </cell>
          <cell r="V1176">
            <v>527</v>
          </cell>
          <cell r="W1176">
            <v>622.5</v>
          </cell>
          <cell r="X1176">
            <v>633.69577522141901</v>
          </cell>
          <cell r="Y1176">
            <v>523.678133909287</v>
          </cell>
          <cell r="Z1176">
            <v>414.19733333333306</v>
          </cell>
          <cell r="AA1176">
            <v>361.81333333333293</v>
          </cell>
          <cell r="AB1176">
            <v>368.07627815222702</v>
          </cell>
          <cell r="AC1176">
            <v>1</v>
          </cell>
          <cell r="AD1176">
            <v>0.82638728927348304</v>
          </cell>
          <cell r="AE1176">
            <v>0.653621737005598</v>
          </cell>
          <cell r="AF1176">
            <v>0.57095746489222299</v>
          </cell>
          <cell r="AG1176">
            <v>0.58084066920537403</v>
          </cell>
        </row>
        <row r="1177">
          <cell r="A1177" t="str">
            <v>b1268</v>
          </cell>
          <cell r="B1177" t="str">
            <v>yciq, eck1262, jw5197, ycip</v>
          </cell>
          <cell r="C1177" t="str">
            <v>predicted inner membrane protein</v>
          </cell>
          <cell r="D1177">
            <v>0.23100000000000001</v>
          </cell>
          <cell r="E1177">
            <v>0.33900000000000002</v>
          </cell>
          <cell r="F1177">
            <v>0.28799999999999998</v>
          </cell>
          <cell r="G1177">
            <v>0.56699999999999995</v>
          </cell>
          <cell r="H1177">
            <v>0.63</v>
          </cell>
          <cell r="I1177">
            <v>0.32149290001803799</v>
          </cell>
          <cell r="J1177">
            <v>0.37384676097171293</v>
          </cell>
          <cell r="K1177">
            <v>0.25136011041939998</v>
          </cell>
          <cell r="L1177">
            <v>0.40148400811067197</v>
          </cell>
          <cell r="M1177">
            <v>0.36994954634265098</v>
          </cell>
          <cell r="N1177">
            <v>1</v>
          </cell>
          <cell r="O1177">
            <v>1.1628460875830799</v>
          </cell>
          <cell r="P1177">
            <v>0.78185275757348704</v>
          </cell>
          <cell r="Q1177">
            <v>1.2488114297023201</v>
          </cell>
          <cell r="R1177">
            <v>1.1507238459135301</v>
          </cell>
          <cell r="S1177"/>
          <cell r="T1177"/>
          <cell r="U1177"/>
          <cell r="V1177"/>
          <cell r="W1177"/>
          <cell r="X1177"/>
          <cell r="Y1177"/>
          <cell r="Z1177"/>
          <cell r="AA1177"/>
          <cell r="AB1177"/>
          <cell r="AC1177"/>
          <cell r="AD1177"/>
          <cell r="AE1177"/>
          <cell r="AF1177"/>
          <cell r="AG1177"/>
        </row>
        <row r="1178">
          <cell r="A1178" t="str">
            <v>b1269</v>
          </cell>
          <cell r="B1178" t="str">
            <v>rlub, eck1263, jw1261, ycil</v>
          </cell>
          <cell r="C1178" t="str">
            <v>23s rrna pseudouridylate synthase (ec:4,2,1,70)</v>
          </cell>
          <cell r="D1178">
            <v>0.16400000000000001</v>
          </cell>
          <cell r="E1178">
            <v>0.19700000000000001</v>
          </cell>
          <cell r="F1178">
            <v>0.51200000000000001</v>
          </cell>
          <cell r="G1178">
            <v>0.71199999999999997</v>
          </cell>
          <cell r="H1178">
            <v>1.181</v>
          </cell>
          <cell r="I1178">
            <v>0.22860088181388899</v>
          </cell>
          <cell r="J1178">
            <v>0.21733890534995301</v>
          </cell>
          <cell r="K1178">
            <v>0.44701974898547298</v>
          </cell>
          <cell r="L1178">
            <v>0.503731609547037</v>
          </cell>
          <cell r="M1178">
            <v>0.69360023043896901</v>
          </cell>
          <cell r="N1178">
            <v>1</v>
          </cell>
          <cell r="O1178">
            <v>0.95073520113056587</v>
          </cell>
          <cell r="P1178">
            <v>1.9554594253464199</v>
          </cell>
          <cell r="Q1178">
            <v>2.2035418479143898</v>
          </cell>
          <cell r="R1178">
            <v>3.0341100390139801</v>
          </cell>
          <cell r="S1178">
            <v>90.5</v>
          </cell>
          <cell r="T1178">
            <v>137.5</v>
          </cell>
          <cell r="U1178">
            <v>197</v>
          </cell>
          <cell r="V1178">
            <v>224.5</v>
          </cell>
          <cell r="W1178">
            <v>255</v>
          </cell>
          <cell r="X1178">
            <v>124.672755777257</v>
          </cell>
          <cell r="Y1178">
            <v>151.272570194384</v>
          </cell>
          <cell r="Z1178">
            <v>160.94058119658101</v>
          </cell>
          <cell r="AA1178">
            <v>154.13110689437099</v>
          </cell>
          <cell r="AB1178">
            <v>150.77823442380401</v>
          </cell>
          <cell r="AC1178">
            <v>1</v>
          </cell>
          <cell r="AD1178">
            <v>1.21335707429657</v>
          </cell>
          <cell r="AE1178">
            <v>1.29090417704507</v>
          </cell>
          <cell r="AF1178">
            <v>1.2362853931755899</v>
          </cell>
          <cell r="AG1178">
            <v>1.2093920077710201</v>
          </cell>
        </row>
        <row r="1179">
          <cell r="A1179" t="str">
            <v>b1270</v>
          </cell>
          <cell r="B1179" t="str">
            <v>btur, coba, eck1264, jw1262</v>
          </cell>
          <cell r="C1179" t="str">
            <v>cob(i)alamin adenolsyltransferase/cobinamide atp-dependent</v>
          </cell>
          <cell r="D1179">
            <v>0.189</v>
          </cell>
          <cell r="E1179">
            <v>0.24299999999999999</v>
          </cell>
          <cell r="F1179">
            <v>0.46500000000000002</v>
          </cell>
          <cell r="G1179">
            <v>0.59299999999999997</v>
          </cell>
          <cell r="H1179">
            <v>0.66600000000000004</v>
          </cell>
          <cell r="I1179">
            <v>0.26314382768292299</v>
          </cell>
          <cell r="J1179">
            <v>0.26763159756414001</v>
          </cell>
          <cell r="K1179">
            <v>0.40585770948404798</v>
          </cell>
          <cell r="L1179">
            <v>0.41982596290817797</v>
          </cell>
          <cell r="M1179">
            <v>0.39111289513974307</v>
          </cell>
          <cell r="N1179">
            <v>1</v>
          </cell>
          <cell r="O1179">
            <v>1.0170544371902399</v>
          </cell>
          <cell r="P1179">
            <v>1.5423417416162599</v>
          </cell>
          <cell r="Q1179">
            <v>1.5954239421266201</v>
          </cell>
          <cell r="R1179">
            <v>1.4863084518593299</v>
          </cell>
          <cell r="S1179"/>
          <cell r="T1179"/>
          <cell r="U1179"/>
          <cell r="V1179"/>
          <cell r="W1179"/>
          <cell r="X1179"/>
          <cell r="Y1179"/>
          <cell r="Z1179"/>
          <cell r="AA1179"/>
          <cell r="AB1179"/>
          <cell r="AC1179"/>
          <cell r="AD1179"/>
          <cell r="AE1179"/>
          <cell r="AF1179"/>
          <cell r="AG1179"/>
        </row>
        <row r="1180">
          <cell r="A1180" t="str">
            <v>b1271</v>
          </cell>
          <cell r="B1180" t="str">
            <v>ycik, eck1265, jw1263</v>
          </cell>
          <cell r="C1180" t="str">
            <v>predicted oxoacyl-(acyl carrier protein) reductase, emrky-tolc</v>
          </cell>
          <cell r="D1180">
            <v>0.27300000000000002</v>
          </cell>
          <cell r="E1180">
            <v>0.26700000000000002</v>
          </cell>
          <cell r="F1180">
            <v>0.61699999999999999</v>
          </cell>
          <cell r="G1180">
            <v>0.78500000000000003</v>
          </cell>
          <cell r="H1180">
            <v>0.85599999999999998</v>
          </cell>
          <cell r="I1180">
            <v>0.380142416193684</v>
          </cell>
          <cell r="J1180">
            <v>0.294367528324184</v>
          </cell>
          <cell r="K1180">
            <v>0.53839947667863597</v>
          </cell>
          <cell r="L1180">
            <v>0.55576213257567197</v>
          </cell>
          <cell r="M1180">
            <v>0.50271026898483395</v>
          </cell>
          <cell r="N1180">
            <v>1</v>
          </cell>
          <cell r="O1180">
            <v>0.77436117566581109</v>
          </cell>
          <cell r="P1180">
            <v>1.4163099242372299</v>
          </cell>
          <cell r="Q1180">
            <v>1.46198400625861</v>
          </cell>
          <cell r="R1180">
            <v>1.3224261423347801</v>
          </cell>
          <cell r="S1180"/>
          <cell r="T1180"/>
          <cell r="U1180"/>
          <cell r="V1180"/>
          <cell r="W1180"/>
          <cell r="X1180"/>
          <cell r="Y1180"/>
          <cell r="Z1180"/>
          <cell r="AA1180"/>
          <cell r="AB1180"/>
          <cell r="AC1180"/>
          <cell r="AD1180"/>
          <cell r="AE1180"/>
          <cell r="AF1180"/>
          <cell r="AG1180"/>
        </row>
        <row r="1181">
          <cell r="A1181" t="str">
            <v>b1272</v>
          </cell>
          <cell r="B1181" t="str">
            <v>sohb, eck1266, jw1264</v>
          </cell>
          <cell r="C1181" t="str">
            <v>predicted inner membrane peptidase</v>
          </cell>
          <cell r="D1181">
            <v>0.223</v>
          </cell>
          <cell r="E1181">
            <v>0.34399999999999997</v>
          </cell>
          <cell r="F1181">
            <v>0.78700000000000003</v>
          </cell>
          <cell r="G1181">
            <v>1.0349999999999999</v>
          </cell>
          <cell r="H1181">
            <v>1.6539999999999999</v>
          </cell>
          <cell r="I1181">
            <v>0.31039896622978302</v>
          </cell>
          <cell r="J1181">
            <v>0.378998192717386</v>
          </cell>
          <cell r="K1181">
            <v>0.68685448834447405</v>
          </cell>
          <cell r="L1181">
            <v>0.73229780868132399</v>
          </cell>
          <cell r="M1181">
            <v>0.97132881587384501</v>
          </cell>
          <cell r="N1181">
            <v>1</v>
          </cell>
          <cell r="O1181">
            <v>1.2210033986930899</v>
          </cell>
          <cell r="P1181">
            <v>2.2128117779748302</v>
          </cell>
          <cell r="Q1181">
            <v>2.3592147151006202</v>
          </cell>
          <cell r="R1181">
            <v>3.1292914009088202</v>
          </cell>
          <cell r="S1181">
            <v>45.5</v>
          </cell>
          <cell r="T1181">
            <v>60.5</v>
          </cell>
          <cell r="U1181">
            <v>96.5</v>
          </cell>
          <cell r="V1181">
            <v>113</v>
          </cell>
          <cell r="W1181">
            <v>138.5</v>
          </cell>
          <cell r="X1181">
            <v>62.680777766466498</v>
          </cell>
          <cell r="Y1181">
            <v>66.559930885529099</v>
          </cell>
          <cell r="Z1181">
            <v>78.836376068375998</v>
          </cell>
          <cell r="AA1181">
            <v>77.580468058191002</v>
          </cell>
          <cell r="AB1181">
            <v>81.893276343909207</v>
          </cell>
          <cell r="AC1181">
            <v>1</v>
          </cell>
          <cell r="AD1181">
            <v>1.0618874439228501</v>
          </cell>
          <cell r="AE1181">
            <v>1.25774406249555</v>
          </cell>
          <cell r="AF1181">
            <v>1.23770748900464</v>
          </cell>
          <cell r="AG1181">
            <v>1.3065134043011399</v>
          </cell>
        </row>
        <row r="1182">
          <cell r="A1182" t="str">
            <v>b1273</v>
          </cell>
          <cell r="B1182" t="str">
            <v>ycin, eck1267, jw1265</v>
          </cell>
          <cell r="C1182" t="str">
            <v>predicted protein</v>
          </cell>
          <cell r="D1182">
            <v>0.14099999999999999</v>
          </cell>
          <cell r="E1182">
            <v>0.24299999999999999</v>
          </cell>
          <cell r="F1182">
            <v>0.40699999999999997</v>
          </cell>
          <cell r="G1182">
            <v>0.54500000000000004</v>
          </cell>
          <cell r="H1182">
            <v>0.75800000000000001</v>
          </cell>
          <cell r="I1182">
            <v>0.19609807555660999</v>
          </cell>
          <cell r="J1182">
            <v>0.26824241018541201</v>
          </cell>
          <cell r="K1182">
            <v>0.35564002129230998</v>
          </cell>
          <cell r="L1182">
            <v>0.3856953111625</v>
          </cell>
          <cell r="M1182">
            <v>0.44511926386558698</v>
          </cell>
          <cell r="N1182">
            <v>1</v>
          </cell>
          <cell r="O1182">
            <v>1.3678992484960699</v>
          </cell>
          <cell r="P1182">
            <v>1.81358241422233</v>
          </cell>
          <cell r="Q1182">
            <v>1.96684903749174</v>
          </cell>
          <cell r="R1182">
            <v>2.26988083693402</v>
          </cell>
          <cell r="S1182">
            <v>474.5</v>
          </cell>
          <cell r="T1182">
            <v>530</v>
          </cell>
          <cell r="U1182">
            <v>684</v>
          </cell>
          <cell r="V1182">
            <v>763</v>
          </cell>
          <cell r="W1182">
            <v>1020</v>
          </cell>
          <cell r="X1182">
            <v>653.67096813600801</v>
          </cell>
          <cell r="Y1182">
            <v>583.08699784017301</v>
          </cell>
          <cell r="Z1182">
            <v>558.79876923076904</v>
          </cell>
          <cell r="AA1182">
            <v>523.83979759645797</v>
          </cell>
          <cell r="AB1182">
            <v>603.11293769521603</v>
          </cell>
          <cell r="AC1182">
            <v>1</v>
          </cell>
          <cell r="AD1182">
            <v>0.89201911399383405</v>
          </cell>
          <cell r="AE1182">
            <v>0.85486245599100996</v>
          </cell>
          <cell r="AF1182">
            <v>0.80138146427127899</v>
          </cell>
          <cell r="AG1182">
            <v>0.92265523037536501</v>
          </cell>
        </row>
        <row r="1183">
          <cell r="A1183" t="str">
            <v>b1274</v>
          </cell>
          <cell r="B1183" t="str">
            <v>topa, eck1268, jw1266, supx</v>
          </cell>
          <cell r="C1183" t="str">
            <v>dna topoisomerase i, omega subunit (ec:5,99,1,2)</v>
          </cell>
          <cell r="D1183">
            <v>0.249</v>
          </cell>
          <cell r="E1183">
            <v>0.48399999999999999</v>
          </cell>
          <cell r="F1183">
            <v>0.73699999999999999</v>
          </cell>
          <cell r="G1183">
            <v>0.95899999999999996</v>
          </cell>
          <cell r="H1183">
            <v>1.3580000000000001</v>
          </cell>
          <cell r="I1183">
            <v>0.34635057992598001</v>
          </cell>
          <cell r="J1183">
            <v>0.53403421069752599</v>
          </cell>
          <cell r="K1183">
            <v>0.64377429780228301</v>
          </cell>
          <cell r="L1183">
            <v>0.678760592858207</v>
          </cell>
          <cell r="M1183">
            <v>0.79766233258621499</v>
          </cell>
          <cell r="N1183">
            <v>1</v>
          </cell>
          <cell r="O1183">
            <v>1.54188917717896</v>
          </cell>
          <cell r="P1183">
            <v>1.8587360181116701</v>
          </cell>
          <cell r="Q1183">
            <v>1.9597501266008199</v>
          </cell>
          <cell r="R1183">
            <v>2.3030489302390902</v>
          </cell>
          <cell r="S1183">
            <v>324.5</v>
          </cell>
          <cell r="T1183">
            <v>373.5</v>
          </cell>
          <cell r="U1183">
            <v>481</v>
          </cell>
          <cell r="V1183">
            <v>513.5</v>
          </cell>
          <cell r="W1183">
            <v>637</v>
          </cell>
          <cell r="X1183">
            <v>447.03104143337106</v>
          </cell>
          <cell r="Y1183">
            <v>410.91130885529202</v>
          </cell>
          <cell r="Z1183">
            <v>392.956444444444</v>
          </cell>
          <cell r="AA1183">
            <v>352.544870335231</v>
          </cell>
          <cell r="AB1183">
            <v>376.64994246260102</v>
          </cell>
          <cell r="AC1183">
            <v>1</v>
          </cell>
          <cell r="AD1183">
            <v>0.91920084014241099</v>
          </cell>
          <cell r="AE1183">
            <v>0.87903614743275904</v>
          </cell>
          <cell r="AF1183">
            <v>0.78863621909749904</v>
          </cell>
          <cell r="AG1183">
            <v>0.84255881035666202</v>
          </cell>
        </row>
        <row r="1184">
          <cell r="A1184" t="str">
            <v>b1275</v>
          </cell>
          <cell r="B1184" t="str">
            <v>cysb, eck1269, jw1267</v>
          </cell>
          <cell r="C1184" t="str">
            <v>dna-binding transcriptional dual regulator,</v>
          </cell>
          <cell r="D1184">
            <v>0.222</v>
          </cell>
          <cell r="E1184">
            <v>0.33200000000000002</v>
          </cell>
          <cell r="F1184">
            <v>0.79300000000000004</v>
          </cell>
          <cell r="G1184">
            <v>1.131</v>
          </cell>
          <cell r="H1184">
            <v>1.7430000000000001</v>
          </cell>
          <cell r="I1184">
            <v>0.30964875616090998</v>
          </cell>
          <cell r="J1184">
            <v>0.36575165394279802</v>
          </cell>
          <cell r="K1184">
            <v>0.69261717387467403</v>
          </cell>
          <cell r="L1184">
            <v>0.80026138245880096</v>
          </cell>
          <cell r="M1184">
            <v>1.0237204835215801</v>
          </cell>
          <cell r="N1184">
            <v>1</v>
          </cell>
          <cell r="O1184">
            <v>1.18118237734091</v>
          </cell>
          <cell r="P1184">
            <v>2.23678332334315</v>
          </cell>
          <cell r="Q1184">
            <v>2.5844165898827098</v>
          </cell>
          <cell r="R1184">
            <v>3.3060700653665802</v>
          </cell>
          <cell r="S1184">
            <v>110.5</v>
          </cell>
          <cell r="T1184">
            <v>152.5</v>
          </cell>
          <cell r="U1184">
            <v>241</v>
          </cell>
          <cell r="V1184">
            <v>264</v>
          </cell>
          <cell r="W1184">
            <v>278.5</v>
          </cell>
          <cell r="X1184">
            <v>152.224746004276</v>
          </cell>
          <cell r="Y1184">
            <v>167.77503239740801</v>
          </cell>
          <cell r="Z1184">
            <v>196.88670085470099</v>
          </cell>
          <cell r="AA1184">
            <v>181.24994307400399</v>
          </cell>
          <cell r="AB1184">
            <v>164.67348347854701</v>
          </cell>
          <cell r="AC1184">
            <v>1</v>
          </cell>
          <cell r="AD1184">
            <v>1.10215347242357</v>
          </cell>
          <cell r="AE1184">
            <v>1.2933948390307699</v>
          </cell>
          <cell r="AF1184">
            <v>1.19067331581498</v>
          </cell>
          <cell r="AG1184">
            <v>1.0817786713463899</v>
          </cell>
        </row>
        <row r="1185">
          <cell r="A1185" t="str">
            <v>b1276</v>
          </cell>
          <cell r="B1185" t="str">
            <v>acna, acn, eck1271, jw1268</v>
          </cell>
          <cell r="C1185" t="str">
            <v>aconitate hydratase 1 (ec:4,2,1,3)</v>
          </cell>
          <cell r="D1185">
            <v>0.623</v>
          </cell>
          <cell r="E1185">
            <v>1.1539999999999999</v>
          </cell>
          <cell r="F1185">
            <v>1.1359999999999999</v>
          </cell>
          <cell r="G1185">
            <v>1.355</v>
          </cell>
          <cell r="H1185">
            <v>1.532</v>
          </cell>
          <cell r="I1185">
            <v>0.86705843546302896</v>
          </cell>
          <cell r="J1185">
            <v>1.27191057557134</v>
          </cell>
          <cell r="K1185">
            <v>0.99173348252362703</v>
          </cell>
          <cell r="L1185">
            <v>0.95905056319470705</v>
          </cell>
          <cell r="M1185">
            <v>0.89957149996264796</v>
          </cell>
          <cell r="N1185">
            <v>1</v>
          </cell>
          <cell r="O1185">
            <v>1.4669260150754599</v>
          </cell>
          <cell r="P1185">
            <v>1.14379082419516</v>
          </cell>
          <cell r="Q1185">
            <v>1.10609680267115</v>
          </cell>
          <cell r="R1185">
            <v>1.0374981237363301</v>
          </cell>
          <cell r="S1185">
            <v>1457</v>
          </cell>
          <cell r="T1185">
            <v>1718.5</v>
          </cell>
          <cell r="U1185">
            <v>2076</v>
          </cell>
          <cell r="V1185">
            <v>1540.5</v>
          </cell>
          <cell r="W1185">
            <v>1348</v>
          </cell>
          <cell r="X1185">
            <v>2007.1624880382799</v>
          </cell>
          <cell r="Y1185">
            <v>1890.63208639309</v>
          </cell>
          <cell r="Z1185">
            <v>1696.0032820512799</v>
          </cell>
          <cell r="AA1185">
            <v>1057.63461100569</v>
          </cell>
          <cell r="AB1185">
            <v>797.05513726779509</v>
          </cell>
          <cell r="AC1185">
            <v>1</v>
          </cell>
          <cell r="AD1185">
            <v>0.94194271647678995</v>
          </cell>
          <cell r="AE1185">
            <v>0.84497557729314099</v>
          </cell>
          <cell r="AF1185">
            <v>0.526930239733298</v>
          </cell>
          <cell r="AG1185">
            <v>0.39710543716209307</v>
          </cell>
        </row>
        <row r="1186">
          <cell r="A1186" t="str">
            <v>b1277</v>
          </cell>
          <cell r="B1186" t="str">
            <v>riba, eck1272, jw1269</v>
          </cell>
          <cell r="C1186" t="str">
            <v>gtp cyclohydrolase ii (ec:3,5,4,25)</v>
          </cell>
          <cell r="D1186">
            <v>0.14799999999999999</v>
          </cell>
          <cell r="E1186">
            <v>0.23499999999999999</v>
          </cell>
          <cell r="F1186">
            <v>0.49</v>
          </cell>
          <cell r="G1186">
            <v>0.71</v>
          </cell>
          <cell r="H1186">
            <v>1.099</v>
          </cell>
          <cell r="I1186">
            <v>0.206592021196258</v>
          </cell>
          <cell r="J1186">
            <v>0.25880057171441401</v>
          </cell>
          <cell r="K1186">
            <v>0.42781354135410798</v>
          </cell>
          <cell r="L1186">
            <v>0.50223393886509604</v>
          </cell>
          <cell r="M1186">
            <v>0.64552519700671496</v>
          </cell>
          <cell r="N1186">
            <v>1</v>
          </cell>
          <cell r="O1186">
            <v>1.2527132955853999</v>
          </cell>
          <cell r="P1186">
            <v>2.07081347516172</v>
          </cell>
          <cell r="Q1186">
            <v>2.4310422830317502</v>
          </cell>
          <cell r="R1186">
            <v>3.1246375986296102</v>
          </cell>
          <cell r="S1186"/>
          <cell r="T1186"/>
          <cell r="U1186"/>
          <cell r="V1186"/>
          <cell r="W1186"/>
          <cell r="X1186"/>
          <cell r="Y1186"/>
          <cell r="Z1186"/>
          <cell r="AA1186"/>
          <cell r="AB1186"/>
          <cell r="AC1186"/>
          <cell r="AD1186"/>
          <cell r="AE1186"/>
          <cell r="AF1186"/>
          <cell r="AG1186"/>
        </row>
        <row r="1187">
          <cell r="A1187" t="str">
            <v>b1278</v>
          </cell>
          <cell r="B1187" t="str">
            <v>pgpb, eck1273, jw1270</v>
          </cell>
          <cell r="C1187" t="str">
            <v>phosphatidylglycerophosphatase b (ec:3,1,3,27)</v>
          </cell>
          <cell r="D1187">
            <v>7.0000000000000007E-2</v>
          </cell>
          <cell r="E1187">
            <v>0.14899999999999999</v>
          </cell>
          <cell r="F1187">
            <v>0.189</v>
          </cell>
          <cell r="G1187"/>
          <cell r="H1187">
            <v>0.372</v>
          </cell>
          <cell r="I1187">
            <v>9.7905112585235696E-2</v>
          </cell>
          <cell r="J1187">
            <v>0.16410989704073201</v>
          </cell>
          <cell r="K1187">
            <v>0.16491982746640799</v>
          </cell>
          <cell r="L1187"/>
          <cell r="M1187">
            <v>0.21852287923751901</v>
          </cell>
          <cell r="N1187">
            <v>1</v>
          </cell>
          <cell r="O1187">
            <v>1.67621376154242</v>
          </cell>
          <cell r="P1187">
            <v>1.6844863675819799</v>
          </cell>
          <cell r="Q1187"/>
          <cell r="R1187">
            <v>2.2319863944518099</v>
          </cell>
          <cell r="S1187"/>
          <cell r="T1187"/>
          <cell r="U1187"/>
          <cell r="V1187"/>
          <cell r="W1187"/>
          <cell r="X1187"/>
          <cell r="Y1187"/>
          <cell r="Z1187"/>
          <cell r="AA1187"/>
          <cell r="AB1187"/>
          <cell r="AC1187"/>
          <cell r="AD1187"/>
          <cell r="AE1187"/>
          <cell r="AF1187"/>
          <cell r="AG1187"/>
        </row>
        <row r="1188">
          <cell r="A1188" t="str">
            <v>b1279</v>
          </cell>
          <cell r="B1188" t="str">
            <v>ycis, eck1274, jw1271</v>
          </cell>
          <cell r="C1188" t="str">
            <v>conserved inner membrane protein</v>
          </cell>
          <cell r="D1188">
            <v>0.34599999999999997</v>
          </cell>
          <cell r="E1188">
            <v>0.65800000000000003</v>
          </cell>
          <cell r="F1188">
            <v>0.68899999999999995</v>
          </cell>
          <cell r="G1188">
            <v>0.90600000000000003</v>
          </cell>
          <cell r="H1188">
            <v>1.0780000000000001</v>
          </cell>
          <cell r="I1188">
            <v>0.48133891803791906</v>
          </cell>
          <cell r="J1188">
            <v>0.72512289170916899</v>
          </cell>
          <cell r="K1188">
            <v>0.60178901751083003</v>
          </cell>
          <cell r="L1188">
            <v>0.64117447200901401</v>
          </cell>
          <cell r="M1188">
            <v>0.63296282261902104</v>
          </cell>
          <cell r="N1188">
            <v>1</v>
          </cell>
          <cell r="O1188">
            <v>1.5064705232333699</v>
          </cell>
          <cell r="P1188">
            <v>1.2502396855087099</v>
          </cell>
          <cell r="Q1188">
            <v>1.3320644726228099</v>
          </cell>
          <cell r="R1188">
            <v>1.31500445714875</v>
          </cell>
          <cell r="S1188">
            <v>380</v>
          </cell>
          <cell r="T1188"/>
          <cell r="U1188"/>
          <cell r="V1188"/>
          <cell r="W1188"/>
          <cell r="X1188">
            <v>523.48781431334601</v>
          </cell>
          <cell r="Y1188"/>
          <cell r="Z1188"/>
          <cell r="AA1188"/>
          <cell r="AB1188"/>
          <cell r="AC1188"/>
          <cell r="AD1188"/>
          <cell r="AE1188"/>
          <cell r="AF1188"/>
          <cell r="AG1188"/>
        </row>
        <row r="1189">
          <cell r="A1189" t="str">
            <v>b1280</v>
          </cell>
          <cell r="B1189" t="str">
            <v>ycim, eck1275, jw1272</v>
          </cell>
          <cell r="C1189" t="str">
            <v>conserved protein</v>
          </cell>
          <cell r="D1189">
            <v>0.28000000000000003</v>
          </cell>
          <cell r="E1189">
            <v>0.40500000000000003</v>
          </cell>
          <cell r="F1189">
            <v>0.46500000000000002</v>
          </cell>
          <cell r="G1189">
            <v>0.749</v>
          </cell>
          <cell r="H1189">
            <v>0.98399999999999999</v>
          </cell>
          <cell r="I1189">
            <v>0.38988705129691698</v>
          </cell>
          <cell r="J1189">
            <v>0.44620965862200507</v>
          </cell>
          <cell r="K1189">
            <v>0.40558604002333898</v>
          </cell>
          <cell r="L1189">
            <v>0.53020248774471601</v>
          </cell>
          <cell r="M1189">
            <v>0.57806298596328898</v>
          </cell>
          <cell r="N1189">
            <v>1</v>
          </cell>
          <cell r="O1189">
            <v>1.14445877886362</v>
          </cell>
          <cell r="P1189">
            <v>1.04026547861541</v>
          </cell>
          <cell r="Q1189">
            <v>1.35988739810941</v>
          </cell>
          <cell r="R1189">
            <v>1.4826421755747601</v>
          </cell>
          <cell r="S1189">
            <v>25</v>
          </cell>
          <cell r="T1189">
            <v>34</v>
          </cell>
          <cell r="U1189">
            <v>34</v>
          </cell>
          <cell r="V1189">
            <v>32</v>
          </cell>
          <cell r="W1189">
            <v>33</v>
          </cell>
          <cell r="X1189">
            <v>34.4399877837728</v>
          </cell>
          <cell r="Y1189">
            <v>37.405580993520502</v>
          </cell>
          <cell r="Z1189">
            <v>27.776547008546999</v>
          </cell>
          <cell r="AA1189">
            <v>21.969690069576199</v>
          </cell>
          <cell r="AB1189">
            <v>19.512477396021701</v>
          </cell>
          <cell r="AC1189">
            <v>1</v>
          </cell>
          <cell r="AD1189">
            <v>1.0861090087594401</v>
          </cell>
          <cell r="AE1189">
            <v>0.80652023406450091</v>
          </cell>
          <cell r="AF1189">
            <v>0.63791224920026701</v>
          </cell>
          <cell r="AG1189">
            <v>0.56656458528755504</v>
          </cell>
        </row>
        <row r="1190">
          <cell r="A1190" t="str">
            <v>b1281</v>
          </cell>
          <cell r="B1190" t="str">
            <v>pyrf, eck1276, jw1273</v>
          </cell>
          <cell r="C1190" t="str">
            <v>orotidine-5'-phosphate decarboxylase (ec:4,1,1,23)</v>
          </cell>
          <cell r="D1190">
            <v>0.19</v>
          </cell>
          <cell r="E1190">
            <v>0.24399999999999999</v>
          </cell>
          <cell r="F1190">
            <v>0.755</v>
          </cell>
          <cell r="G1190">
            <v>1.1339999999999999</v>
          </cell>
          <cell r="H1190">
            <v>1.7110000000000001</v>
          </cell>
          <cell r="I1190">
            <v>0.26452281093901597</v>
          </cell>
          <cell r="J1190">
            <v>0.26958914162749498</v>
          </cell>
          <cell r="K1190">
            <v>0.65941587281282499</v>
          </cell>
          <cell r="L1190">
            <v>0.80236353468104304</v>
          </cell>
          <cell r="M1190">
            <v>1.0046993048214501</v>
          </cell>
          <cell r="N1190">
            <v>1</v>
          </cell>
          <cell r="O1190">
            <v>1.01915271756902</v>
          </cell>
          <cell r="P1190">
            <v>2.4928506939420401</v>
          </cell>
          <cell r="Q1190">
            <v>3.03324893544255</v>
          </cell>
          <cell r="R1190">
            <v>3.7981575246948105</v>
          </cell>
          <cell r="S1190">
            <v>123.5</v>
          </cell>
          <cell r="T1190">
            <v>205.5</v>
          </cell>
          <cell r="U1190">
            <v>362</v>
          </cell>
          <cell r="V1190">
            <v>449.5</v>
          </cell>
          <cell r="W1190">
            <v>719</v>
          </cell>
          <cell r="X1190">
            <v>170.13353965183799</v>
          </cell>
          <cell r="Y1190">
            <v>226.083732181426</v>
          </cell>
          <cell r="Z1190">
            <v>295.73852991452998</v>
          </cell>
          <cell r="AA1190">
            <v>308.60549019607799</v>
          </cell>
          <cell r="AB1190">
            <v>425.13549235574499</v>
          </cell>
          <cell r="AC1190">
            <v>1</v>
          </cell>
          <cell r="AD1190">
            <v>1.32886045070293</v>
          </cell>
          <cell r="AE1190">
            <v>1.7382729502938199</v>
          </cell>
          <cell r="AF1190">
            <v>1.81390154362045</v>
          </cell>
          <cell r="AG1190">
            <v>2.49883411128544</v>
          </cell>
        </row>
        <row r="1191">
          <cell r="A1191" t="str">
            <v>b1282</v>
          </cell>
          <cell r="B1191" t="str">
            <v>ycih, eck1277, jw1274</v>
          </cell>
          <cell r="C1191" t="str">
            <v>conserved protein</v>
          </cell>
          <cell r="D1191">
            <v>0.17199999999999999</v>
          </cell>
          <cell r="E1191">
            <v>0.182</v>
          </cell>
          <cell r="F1191">
            <v>0.63700000000000001</v>
          </cell>
          <cell r="G1191">
            <v>1.1319999999999999</v>
          </cell>
          <cell r="H1191">
            <v>1.597</v>
          </cell>
          <cell r="I1191">
            <v>0.239935890300535</v>
          </cell>
          <cell r="J1191">
            <v>0.200662984870388</v>
          </cell>
          <cell r="K1191">
            <v>0.55651077405926297</v>
          </cell>
          <cell r="L1191">
            <v>0.80086586399910187</v>
          </cell>
          <cell r="M1191">
            <v>0.93760309268905995</v>
          </cell>
          <cell r="N1191">
            <v>1</v>
          </cell>
          <cell r="O1191">
            <v>0.83631917100457298</v>
          </cell>
          <cell r="P1191">
            <v>2.3194144625974702</v>
          </cell>
          <cell r="Q1191">
            <v>3.3378327143803501</v>
          </cell>
          <cell r="R1191">
            <v>3.9077233985905599</v>
          </cell>
          <cell r="S1191"/>
          <cell r="T1191"/>
          <cell r="U1191"/>
          <cell r="V1191"/>
          <cell r="W1191"/>
          <cell r="X1191"/>
          <cell r="Y1191"/>
          <cell r="Z1191"/>
          <cell r="AA1191"/>
          <cell r="AB1191"/>
          <cell r="AC1191"/>
          <cell r="AD1191"/>
          <cell r="AE1191"/>
          <cell r="AF1191"/>
          <cell r="AG1191"/>
        </row>
        <row r="1192">
          <cell r="A1192" t="str">
            <v>b1283</v>
          </cell>
          <cell r="B1192" t="str">
            <v>osmb, eck1278, jw1275</v>
          </cell>
          <cell r="C1192" t="str">
            <v>lipoprotein</v>
          </cell>
          <cell r="D1192">
            <v>0.53200000000000003</v>
          </cell>
          <cell r="E1192">
            <v>0.71499999999999997</v>
          </cell>
          <cell r="F1192">
            <v>0.88500000000000001</v>
          </cell>
          <cell r="G1192">
            <v>1.1559999999999999</v>
          </cell>
          <cell r="H1192">
            <v>1.887</v>
          </cell>
          <cell r="I1192">
            <v>0.74027023522620095</v>
          </cell>
          <cell r="J1192">
            <v>0.78890497590881203</v>
          </cell>
          <cell r="K1192">
            <v>0.77302310183675715</v>
          </cell>
          <cell r="L1192">
            <v>0.81785450191533504</v>
          </cell>
          <cell r="M1192">
            <v>1.10822317327599</v>
          </cell>
          <cell r="N1192">
            <v>1</v>
          </cell>
          <cell r="O1192">
            <v>1.0656986305382801</v>
          </cell>
          <cell r="P1192">
            <v>1.04424447323692</v>
          </cell>
          <cell r="Q1192">
            <v>1.1048053305363901</v>
          </cell>
          <cell r="R1192">
            <v>1.4970521851893099</v>
          </cell>
          <cell r="S1192"/>
          <cell r="T1192"/>
          <cell r="U1192"/>
          <cell r="V1192"/>
          <cell r="W1192"/>
          <cell r="X1192"/>
          <cell r="Y1192"/>
          <cell r="Z1192"/>
          <cell r="AA1192"/>
          <cell r="AB1192"/>
          <cell r="AC1192"/>
          <cell r="AD1192"/>
          <cell r="AE1192"/>
          <cell r="AF1192"/>
          <cell r="AG1192"/>
        </row>
        <row r="1193">
          <cell r="A1193" t="str">
            <v>b1284</v>
          </cell>
          <cell r="B1193" t="str">
            <v>ycit, deot, eck1279, jw1276</v>
          </cell>
          <cell r="C1193" t="str">
            <v>predicted dna-binding transcriptional regulator</v>
          </cell>
          <cell r="D1193">
            <v>0.111</v>
          </cell>
          <cell r="E1193">
            <v>0.186</v>
          </cell>
          <cell r="F1193">
            <v>0.39</v>
          </cell>
          <cell r="G1193">
            <v>0.45800000000000002</v>
          </cell>
          <cell r="H1193">
            <v>0.60599999999999998</v>
          </cell>
          <cell r="I1193">
            <v>0.15475016665277899</v>
          </cell>
          <cell r="J1193">
            <v>0.20556420421698501</v>
          </cell>
          <cell r="K1193">
            <v>0.340550017611088</v>
          </cell>
          <cell r="L1193">
            <v>0.32389384025108198</v>
          </cell>
          <cell r="M1193">
            <v>0.35595547033236702</v>
          </cell>
          <cell r="N1193">
            <v>1</v>
          </cell>
          <cell r="O1193">
            <v>1.3283617631134499</v>
          </cell>
          <cell r="P1193">
            <v>2.20064394744852</v>
          </cell>
          <cell r="Q1193">
            <v>2.0930112532791001</v>
          </cell>
          <cell r="R1193">
            <v>2.3001944232541098</v>
          </cell>
          <cell r="S1193">
            <v>159.5</v>
          </cell>
          <cell r="T1193">
            <v>234</v>
          </cell>
          <cell r="U1193">
            <v>264</v>
          </cell>
          <cell r="V1193">
            <v>297.5</v>
          </cell>
          <cell r="W1193">
            <v>290</v>
          </cell>
          <cell r="X1193">
            <v>219.72712206047001</v>
          </cell>
          <cell r="Y1193">
            <v>257.438410367171</v>
          </cell>
          <cell r="Z1193">
            <v>215.67671794871799</v>
          </cell>
          <cell r="AA1193">
            <v>204.249462365591</v>
          </cell>
          <cell r="AB1193">
            <v>171.47328620746299</v>
          </cell>
          <cell r="AC1193">
            <v>1</v>
          </cell>
          <cell r="AD1193">
            <v>1.17162782615576</v>
          </cell>
          <cell r="AE1193">
            <v>0.98156620778641102</v>
          </cell>
          <cell r="AF1193">
            <v>0.92955963037362588</v>
          </cell>
          <cell r="AG1193">
            <v>0.78039199075420795</v>
          </cell>
        </row>
        <row r="1194">
          <cell r="A1194" t="str">
            <v>b1285</v>
          </cell>
          <cell r="B1194" t="str">
            <v>gmr, eck1280, jw1278, ycir</v>
          </cell>
          <cell r="C1194" t="str">
            <v>modulator of rnase ii stability</v>
          </cell>
          <cell r="D1194">
            <v>0.14099999999999999</v>
          </cell>
          <cell r="E1194">
            <v>0.16900000000000001</v>
          </cell>
          <cell r="F1194">
            <v>0.27700000000000002</v>
          </cell>
          <cell r="G1194">
            <v>0.39900000000000002</v>
          </cell>
          <cell r="H1194">
            <v>0.46700000000000003</v>
          </cell>
          <cell r="I1194">
            <v>0.19684738609302499</v>
          </cell>
          <cell r="J1194">
            <v>0.18618746166504599</v>
          </cell>
          <cell r="K1194">
            <v>0.24203279226837801</v>
          </cell>
          <cell r="L1194">
            <v>0.28239212255874202</v>
          </cell>
          <cell r="M1194">
            <v>0.27449918327865702</v>
          </cell>
          <cell r="N1194">
            <v>1</v>
          </cell>
          <cell r="O1194">
            <v>0.94584675651755101</v>
          </cell>
          <cell r="P1194">
            <v>1.2295453705135699</v>
          </cell>
          <cell r="Q1194">
            <v>1.43457390094726</v>
          </cell>
          <cell r="R1194">
            <v>1.39447715678041</v>
          </cell>
          <cell r="S1194"/>
          <cell r="T1194"/>
          <cell r="U1194"/>
          <cell r="V1194"/>
          <cell r="W1194"/>
          <cell r="X1194"/>
          <cell r="Y1194"/>
          <cell r="Z1194"/>
          <cell r="AA1194"/>
          <cell r="AB1194"/>
          <cell r="AC1194"/>
          <cell r="AD1194"/>
          <cell r="AE1194"/>
          <cell r="AF1194"/>
          <cell r="AG1194"/>
        </row>
        <row r="1195">
          <cell r="A1195" t="str">
            <v>b1286</v>
          </cell>
          <cell r="B1195" t="str">
            <v>rnb, eck1281, jw1279</v>
          </cell>
          <cell r="C1195" t="str">
            <v>ribonuclease ii (ec:3,1,13,1)</v>
          </cell>
          <cell r="D1195">
            <v>0.248</v>
          </cell>
          <cell r="E1195">
            <v>0.41099999999999998</v>
          </cell>
          <cell r="F1195">
            <v>0.99099999999999999</v>
          </cell>
          <cell r="G1195">
            <v>1.3979999999999999</v>
          </cell>
          <cell r="H1195">
            <v>2.5720000000000001</v>
          </cell>
          <cell r="I1195">
            <v>0.34593049826870997</v>
          </cell>
          <cell r="J1195">
            <v>0.45332599361924297</v>
          </cell>
          <cell r="K1195">
            <v>0.86549773978065803</v>
          </cell>
          <cell r="L1195">
            <v>0.98912126429656899</v>
          </cell>
          <cell r="M1195">
            <v>1.5102837417253201</v>
          </cell>
          <cell r="N1195">
            <v>1</v>
          </cell>
          <cell r="O1195">
            <v>1.3104539665858299</v>
          </cell>
          <cell r="P1195">
            <v>2.5019411243363798</v>
          </cell>
          <cell r="Q1195">
            <v>2.85930633247678</v>
          </cell>
          <cell r="R1195">
            <v>4.3658588915515901</v>
          </cell>
          <cell r="S1195">
            <v>205.5</v>
          </cell>
          <cell r="T1195">
            <v>315</v>
          </cell>
          <cell r="U1195">
            <v>453</v>
          </cell>
          <cell r="V1195">
            <v>620.5</v>
          </cell>
          <cell r="W1195">
            <v>810</v>
          </cell>
          <cell r="X1195">
            <v>283.09669958261202</v>
          </cell>
          <cell r="Y1195">
            <v>346.551706263499</v>
          </cell>
          <cell r="Z1195">
            <v>370.08164102564098</v>
          </cell>
          <cell r="AA1195">
            <v>426.006021505376</v>
          </cell>
          <cell r="AB1195">
            <v>478.94262699325998</v>
          </cell>
          <cell r="AC1195">
            <v>1</v>
          </cell>
          <cell r="AD1195">
            <v>1.22414604894526</v>
          </cell>
          <cell r="AE1195">
            <v>1.3072622943724701</v>
          </cell>
          <cell r="AF1195">
            <v>1.5048074461251699</v>
          </cell>
          <cell r="AG1195">
            <v>1.69179869528467</v>
          </cell>
        </row>
        <row r="1196">
          <cell r="A1196" t="str">
            <v>b1287</v>
          </cell>
          <cell r="B1196" t="str">
            <v>yciw, eck1282, jw5200</v>
          </cell>
          <cell r="C1196" t="str">
            <v>predicted oxidoreductase</v>
          </cell>
          <cell r="D1196">
            <v>0.26</v>
          </cell>
          <cell r="E1196">
            <v>0.26700000000000002</v>
          </cell>
          <cell r="F1196">
            <v>0.63</v>
          </cell>
          <cell r="G1196">
            <v>0.86899999999999999</v>
          </cell>
          <cell r="H1196">
            <v>1.698</v>
          </cell>
          <cell r="I1196">
            <v>0.36260153328839106</v>
          </cell>
          <cell r="J1196">
            <v>0.294367528324184</v>
          </cell>
          <cell r="K1196">
            <v>0.55047641906835398</v>
          </cell>
          <cell r="L1196">
            <v>0.61470359381133499</v>
          </cell>
          <cell r="M1196">
            <v>0.99680879888641716</v>
          </cell>
          <cell r="N1196">
            <v>1</v>
          </cell>
          <cell r="O1196">
            <v>0.81182096957671013</v>
          </cell>
          <cell r="P1196">
            <v>1.5181304228808601</v>
          </cell>
          <cell r="Q1196">
            <v>1.6952592236349899</v>
          </cell>
          <cell r="R1196">
            <v>2.7490473905238999</v>
          </cell>
          <cell r="S1196"/>
          <cell r="T1196"/>
          <cell r="U1196"/>
          <cell r="V1196"/>
          <cell r="W1196"/>
          <cell r="X1196"/>
          <cell r="Y1196"/>
          <cell r="Z1196"/>
          <cell r="AA1196"/>
          <cell r="AB1196"/>
          <cell r="AC1196"/>
          <cell r="AD1196"/>
          <cell r="AE1196"/>
          <cell r="AF1196"/>
          <cell r="AG1196"/>
        </row>
        <row r="1197">
          <cell r="A1197" t="str">
            <v>b1288</v>
          </cell>
          <cell r="B1197" t="str">
            <v>fabi, eck1283, envm, gts, jw1281, qmea</v>
          </cell>
          <cell r="C1197" t="str">
            <v>enoyl-</v>
          </cell>
          <cell r="D1197">
            <v>0.437</v>
          </cell>
          <cell r="E1197">
            <v>0.44900000000000001</v>
          </cell>
          <cell r="F1197">
            <v>1.302</v>
          </cell>
          <cell r="G1197">
            <v>1.8140000000000001</v>
          </cell>
          <cell r="H1197">
            <v>3.0550000000000002</v>
          </cell>
          <cell r="I1197">
            <v>0.60865334476190602</v>
          </cell>
          <cell r="J1197">
            <v>0.49503051319457098</v>
          </cell>
          <cell r="K1197">
            <v>1.13689553102935</v>
          </cell>
          <cell r="L1197">
            <v>1.2841443444138501</v>
          </cell>
          <cell r="M1197">
            <v>1.79374989832441</v>
          </cell>
          <cell r="N1197">
            <v>1</v>
          </cell>
          <cell r="O1197">
            <v>0.81332094443384395</v>
          </cell>
          <cell r="P1197">
            <v>1.86788677136751</v>
          </cell>
          <cell r="Q1197">
            <v>2.10981235125913</v>
          </cell>
          <cell r="R1197">
            <v>2.9470796698342201</v>
          </cell>
          <cell r="S1197">
            <v>5255.5</v>
          </cell>
          <cell r="T1197">
            <v>6126.5</v>
          </cell>
          <cell r="U1197">
            <v>8079.5</v>
          </cell>
          <cell r="V1197">
            <v>10119.5</v>
          </cell>
          <cell r="W1197">
            <v>15073.5</v>
          </cell>
          <cell r="X1197">
            <v>7239.97423190472</v>
          </cell>
          <cell r="Y1197">
            <v>6740.1556457883398</v>
          </cell>
          <cell r="Z1197">
            <v>6600.6062222222199</v>
          </cell>
          <cell r="AA1197">
            <v>6947.5712080961403</v>
          </cell>
          <cell r="AB1197">
            <v>8912.7675160282706</v>
          </cell>
          <cell r="AC1197">
            <v>1</v>
          </cell>
          <cell r="AD1197">
            <v>0.93096403797767602</v>
          </cell>
          <cell r="AE1197">
            <v>0.91168918711547797</v>
          </cell>
          <cell r="AF1197">
            <v>0.95961269827176587</v>
          </cell>
          <cell r="AG1197">
            <v>1.2310496184851001</v>
          </cell>
        </row>
        <row r="1198">
          <cell r="A1198" t="str">
            <v>b1289</v>
          </cell>
          <cell r="B1198" t="str">
            <v>ycjd, eck1284, jw1282</v>
          </cell>
          <cell r="C1198" t="str">
            <v>conserved protein</v>
          </cell>
          <cell r="D1198">
            <v>9.8000000000000004E-2</v>
          </cell>
          <cell r="E1198">
            <v>0.218</v>
          </cell>
          <cell r="F1198">
            <v>0.157</v>
          </cell>
          <cell r="G1198">
            <v>0.20699999999999999</v>
          </cell>
          <cell r="H1198">
            <v>0.30599999999999999</v>
          </cell>
          <cell r="I1198">
            <v>0.13594993830813101</v>
          </cell>
          <cell r="J1198">
            <v>0.240888307615887</v>
          </cell>
          <cell r="K1198">
            <v>0.13748121193475901</v>
          </cell>
          <cell r="L1198">
            <v>0.14615822317736801</v>
          </cell>
          <cell r="M1198">
            <v>0.17941481912570101</v>
          </cell>
          <cell r="N1198">
            <v>1</v>
          </cell>
          <cell r="O1198">
            <v>1.7718897898277299</v>
          </cell>
          <cell r="P1198">
            <v>1.01126351100768</v>
          </cell>
          <cell r="Q1198">
            <v>1.0750885583051899</v>
          </cell>
          <cell r="R1198">
            <v>1.31971239824366</v>
          </cell>
          <cell r="S1198"/>
          <cell r="T1198"/>
          <cell r="U1198"/>
          <cell r="V1198"/>
          <cell r="W1198"/>
          <cell r="X1198"/>
          <cell r="Y1198"/>
          <cell r="Z1198"/>
          <cell r="AA1198"/>
          <cell r="AB1198"/>
          <cell r="AC1198"/>
          <cell r="AD1198"/>
          <cell r="AE1198"/>
          <cell r="AF1198"/>
          <cell r="AG1198"/>
        </row>
        <row r="1199">
          <cell r="A1199" t="str">
            <v>b1290</v>
          </cell>
          <cell r="B1199" t="str">
            <v>sapf, eck1285, jw1283</v>
          </cell>
          <cell r="C1199" t="str">
            <v>predicted antimicrobial peptide transporter subunit</v>
          </cell>
          <cell r="D1199">
            <v>9.4E-2</v>
          </cell>
          <cell r="E1199">
            <v>0.23200000000000001</v>
          </cell>
          <cell r="F1199">
            <v>0.26100000000000001</v>
          </cell>
          <cell r="G1199">
            <v>0.38300000000000001</v>
          </cell>
          <cell r="H1199">
            <v>0.58799999999999997</v>
          </cell>
          <cell r="I1199">
            <v>0.13040342118023199</v>
          </cell>
          <cell r="J1199">
            <v>0.25609974964204002</v>
          </cell>
          <cell r="K1199">
            <v>0.22803769883789299</v>
          </cell>
          <cell r="L1199">
            <v>0.270961105968265</v>
          </cell>
          <cell r="M1199">
            <v>0.34519079647830198</v>
          </cell>
          <cell r="N1199">
            <v>1</v>
          </cell>
          <cell r="O1199">
            <v>1.9639036102287599</v>
          </cell>
          <cell r="P1199">
            <v>1.74870947996617</v>
          </cell>
          <cell r="Q1199">
            <v>2.0778680767413902</v>
          </cell>
          <cell r="R1199">
            <v>2.64709923523563</v>
          </cell>
          <cell r="S1199"/>
          <cell r="T1199"/>
          <cell r="U1199"/>
          <cell r="V1199"/>
          <cell r="W1199"/>
          <cell r="X1199"/>
          <cell r="Y1199"/>
          <cell r="Z1199"/>
          <cell r="AA1199"/>
          <cell r="AB1199"/>
          <cell r="AC1199"/>
          <cell r="AD1199"/>
          <cell r="AE1199"/>
          <cell r="AF1199"/>
          <cell r="AG1199"/>
        </row>
        <row r="1200">
          <cell r="A1200" t="str">
            <v>b1291</v>
          </cell>
          <cell r="B1200" t="str">
            <v>sapd, eck1286, jw1284, trke</v>
          </cell>
          <cell r="C1200" t="str">
            <v>predicted antimicrobial peptide transporter subunit</v>
          </cell>
          <cell r="D1200">
            <v>0.10299999999999999</v>
          </cell>
          <cell r="E1200">
            <v>0.23100000000000001</v>
          </cell>
          <cell r="F1200">
            <v>0.252</v>
          </cell>
          <cell r="G1200">
            <v>0.33100000000000002</v>
          </cell>
          <cell r="H1200">
            <v>0.497</v>
          </cell>
          <cell r="I1200">
            <v>0.14287543869212399</v>
          </cell>
          <cell r="J1200">
            <v>0.25487076521128599</v>
          </cell>
          <cell r="K1200">
            <v>0.22035686226692699</v>
          </cell>
          <cell r="L1200">
            <v>0.23457492608713401</v>
          </cell>
          <cell r="M1200">
            <v>0.29172266144516101</v>
          </cell>
          <cell r="N1200">
            <v>1</v>
          </cell>
          <cell r="O1200">
            <v>1.7838668951386101</v>
          </cell>
          <cell r="P1200">
            <v>1.54230051213886</v>
          </cell>
          <cell r="Q1200">
            <v>1.64181421407643</v>
          </cell>
          <cell r="R1200">
            <v>2.04179713543195</v>
          </cell>
          <cell r="S1200"/>
          <cell r="T1200"/>
          <cell r="U1200"/>
          <cell r="V1200"/>
          <cell r="W1200"/>
          <cell r="X1200"/>
          <cell r="Y1200"/>
          <cell r="Z1200"/>
          <cell r="AA1200"/>
          <cell r="AB1200"/>
          <cell r="AC1200"/>
          <cell r="AD1200"/>
          <cell r="AE1200"/>
          <cell r="AF1200"/>
          <cell r="AG1200"/>
        </row>
        <row r="1201">
          <cell r="A1201" t="str">
            <v>b1292</v>
          </cell>
          <cell r="B1201" t="str">
            <v>sapc, eck1287, jw1285</v>
          </cell>
          <cell r="C1201" t="str">
            <v>predicted antimicrobial peptide transporter subunit</v>
          </cell>
          <cell r="D1201">
            <v>0.106</v>
          </cell>
          <cell r="E1201">
            <v>0.20100000000000001</v>
          </cell>
          <cell r="F1201">
            <v>0.219</v>
          </cell>
          <cell r="G1201">
            <v>0.32400000000000001</v>
          </cell>
          <cell r="H1201">
            <v>0.47499999999999998</v>
          </cell>
          <cell r="I1201">
            <v>0.14809272694087799</v>
          </cell>
          <cell r="J1201">
            <v>0.22200463067389101</v>
          </cell>
          <cell r="K1201">
            <v>0.19154343461593001</v>
          </cell>
          <cell r="L1201">
            <v>0.22945938827592599</v>
          </cell>
          <cell r="M1201">
            <v>0.27880505282028301</v>
          </cell>
          <cell r="N1201">
            <v>1</v>
          </cell>
          <cell r="O1201">
            <v>1.49909205711717</v>
          </cell>
          <cell r="P1201">
            <v>1.29340203649838</v>
          </cell>
          <cell r="Q1201">
            <v>1.5494305021983501</v>
          </cell>
          <cell r="R1201">
            <v>1.8826383886603</v>
          </cell>
          <cell r="S1201"/>
          <cell r="T1201"/>
          <cell r="U1201"/>
          <cell r="V1201"/>
          <cell r="W1201"/>
          <cell r="X1201"/>
          <cell r="Y1201"/>
          <cell r="Z1201"/>
          <cell r="AA1201"/>
          <cell r="AB1201"/>
          <cell r="AC1201"/>
          <cell r="AD1201"/>
          <cell r="AE1201"/>
          <cell r="AF1201"/>
          <cell r="AG1201"/>
        </row>
        <row r="1202">
          <cell r="A1202" t="str">
            <v>b1293</v>
          </cell>
          <cell r="B1202" t="str">
            <v>sapb, eck1288, jw1286</v>
          </cell>
          <cell r="C1202" t="str">
            <v>predicted antimicrobial peptide transporter subunit</v>
          </cell>
          <cell r="D1202">
            <v>7.2999999999999995E-2</v>
          </cell>
          <cell r="E1202">
            <v>0.14199999999999999</v>
          </cell>
          <cell r="F1202">
            <v>0.19</v>
          </cell>
          <cell r="G1202">
            <v>0.245</v>
          </cell>
          <cell r="H1202">
            <v>0.38</v>
          </cell>
          <cell r="I1202">
            <v>0.1021275179369</v>
          </cell>
          <cell r="J1202">
            <v>0.15675070883262801</v>
          </cell>
          <cell r="K1202">
            <v>0.165743068256437</v>
          </cell>
          <cell r="L1202">
            <v>0.17352229051668699</v>
          </cell>
          <cell r="M1202">
            <v>0.223183983016329</v>
          </cell>
          <cell r="N1202">
            <v>1</v>
          </cell>
          <cell r="O1202">
            <v>1.5348528192908599</v>
          </cell>
          <cell r="P1202">
            <v>1.6229031274298</v>
          </cell>
          <cell r="Q1202">
            <v>1.6990747843681</v>
          </cell>
          <cell r="R1202">
            <v>2.18534619782129</v>
          </cell>
          <cell r="S1202"/>
          <cell r="T1202"/>
          <cell r="U1202"/>
          <cell r="V1202"/>
          <cell r="W1202"/>
          <cell r="X1202"/>
          <cell r="Y1202"/>
          <cell r="Z1202"/>
          <cell r="AA1202"/>
          <cell r="AB1202"/>
          <cell r="AC1202"/>
          <cell r="AD1202"/>
          <cell r="AE1202"/>
          <cell r="AF1202"/>
          <cell r="AG1202"/>
        </row>
        <row r="1203">
          <cell r="A1203" t="str">
            <v>b1294</v>
          </cell>
          <cell r="B1203" t="str">
            <v>sapa, eck1289, jw1287</v>
          </cell>
          <cell r="C1203" t="str">
            <v>predicted antimicrobial peptide transporter subunit</v>
          </cell>
          <cell r="D1203">
            <v>0.11</v>
          </cell>
          <cell r="E1203">
            <v>0.189</v>
          </cell>
          <cell r="F1203">
            <v>0.249</v>
          </cell>
          <cell r="G1203">
            <v>0.36399999999999999</v>
          </cell>
          <cell r="H1203">
            <v>0.53</v>
          </cell>
          <cell r="I1203">
            <v>0.153789465989043</v>
          </cell>
          <cell r="J1203">
            <v>0.20850787950022701</v>
          </cell>
          <cell r="K1203">
            <v>0.21706389910681301</v>
          </cell>
          <cell r="L1203">
            <v>0.257734688981968</v>
          </cell>
          <cell r="M1203">
            <v>0.31109907438247802</v>
          </cell>
          <cell r="N1203">
            <v>1</v>
          </cell>
          <cell r="O1203">
            <v>1.3558007901209801</v>
          </cell>
          <cell r="P1203">
            <v>1.4114354173144701</v>
          </cell>
          <cell r="Q1203">
            <v>1.6758929964704501</v>
          </cell>
          <cell r="R1203">
            <v>2.0228893596954398</v>
          </cell>
          <cell r="S1203">
            <v>31</v>
          </cell>
          <cell r="T1203"/>
          <cell r="U1203">
            <v>40</v>
          </cell>
          <cell r="V1203">
            <v>48</v>
          </cell>
          <cell r="W1203">
            <v>41</v>
          </cell>
          <cell r="X1203">
            <v>42.705584851878299</v>
          </cell>
          <cell r="Y1203"/>
          <cell r="Z1203">
            <v>32.678290598290602</v>
          </cell>
          <cell r="AA1203">
            <v>32.954535104364297</v>
          </cell>
          <cell r="AB1203">
            <v>24.2427749465724</v>
          </cell>
          <cell r="AC1203">
            <v>1</v>
          </cell>
          <cell r="AD1203"/>
          <cell r="AE1203">
            <v>0.76519946305929909</v>
          </cell>
          <cell r="AF1203">
            <v>0.77166804338742001</v>
          </cell>
          <cell r="AG1203">
            <v>0.56767223843572201</v>
          </cell>
        </row>
        <row r="1204">
          <cell r="A1204" t="str">
            <v>b1295</v>
          </cell>
          <cell r="B1204" t="str">
            <v>ymja, eck1290, jw1288</v>
          </cell>
          <cell r="C1204" t="str">
            <v>predicted protein</v>
          </cell>
          <cell r="D1204">
            <v>0.11899999999999999</v>
          </cell>
          <cell r="E1204">
            <v>0.12</v>
          </cell>
          <cell r="F1204">
            <v>0.34300000000000003</v>
          </cell>
          <cell r="G1204">
            <v>0.44500000000000001</v>
          </cell>
          <cell r="H1204">
            <v>0.48799999999999999</v>
          </cell>
          <cell r="I1204">
            <v>0.166143644749109</v>
          </cell>
          <cell r="J1204">
            <v>0.13270824095674999</v>
          </cell>
          <cell r="K1204">
            <v>0.299387978109663</v>
          </cell>
          <cell r="L1204">
            <v>0.315169457423148</v>
          </cell>
          <cell r="M1204">
            <v>0.286695558755313</v>
          </cell>
          <cell r="N1204">
            <v>1</v>
          </cell>
          <cell r="O1204">
            <v>0.79875604725748395</v>
          </cell>
          <cell r="P1204">
            <v>1.8019827274269999</v>
          </cell>
          <cell r="Q1204">
            <v>1.8969696848716699</v>
          </cell>
          <cell r="R1204">
            <v>1.7255884760939699</v>
          </cell>
          <cell r="S1204">
            <v>153</v>
          </cell>
          <cell r="T1204"/>
          <cell r="U1204"/>
          <cell r="V1204"/>
          <cell r="W1204"/>
          <cell r="X1204">
            <v>210.77272523668901</v>
          </cell>
          <cell r="Y1204"/>
          <cell r="Z1204"/>
          <cell r="AA1204"/>
          <cell r="AB1204"/>
          <cell r="AC1204"/>
          <cell r="AD1204"/>
          <cell r="AE1204"/>
          <cell r="AF1204"/>
          <cell r="AG1204"/>
        </row>
        <row r="1205">
          <cell r="A1205" t="str">
            <v>b1296</v>
          </cell>
          <cell r="B1205" t="str">
            <v>puup, eck1291, jw1289, ycjj</v>
          </cell>
          <cell r="C1205" t="str">
            <v>putrescine importer</v>
          </cell>
          <cell r="D1205">
            <v>0.09</v>
          </cell>
          <cell r="E1205">
            <v>0.157</v>
          </cell>
          <cell r="F1205">
            <v>0.22700000000000001</v>
          </cell>
          <cell r="G1205">
            <v>0.23499999999999999</v>
          </cell>
          <cell r="H1205">
            <v>0.26</v>
          </cell>
          <cell r="I1205">
            <v>0.12554414684923801</v>
          </cell>
          <cell r="J1205">
            <v>0.17343398850040101</v>
          </cell>
          <cell r="K1205">
            <v>0.197849459067548</v>
          </cell>
          <cell r="L1205">
            <v>0.16661135230965801</v>
          </cell>
          <cell r="M1205">
            <v>0.15250313449053901</v>
          </cell>
          <cell r="N1205">
            <v>1</v>
          </cell>
          <cell r="O1205">
            <v>1.38145817907921</v>
          </cell>
          <cell r="P1205">
            <v>1.57593535049579</v>
          </cell>
          <cell r="Q1205">
            <v>1.3271136607406899</v>
          </cell>
          <cell r="R1205">
            <v>1.21473711294303</v>
          </cell>
          <cell r="S1205"/>
          <cell r="T1205"/>
          <cell r="U1205"/>
          <cell r="V1205"/>
          <cell r="W1205"/>
          <cell r="X1205"/>
          <cell r="Y1205"/>
          <cell r="Z1205"/>
          <cell r="AA1205"/>
          <cell r="AB1205"/>
          <cell r="AC1205"/>
          <cell r="AD1205"/>
          <cell r="AE1205"/>
          <cell r="AF1205"/>
          <cell r="AG1205"/>
        </row>
        <row r="1206">
          <cell r="A1206" t="str">
            <v>b1297</v>
          </cell>
          <cell r="B1206" t="str">
            <v>puua, eck1292, jw5201, ycjk</v>
          </cell>
          <cell r="C1206" t="str">
            <v>gamma-glu-putrescine synthase</v>
          </cell>
          <cell r="D1206">
            <v>0.16800000000000001</v>
          </cell>
          <cell r="E1206">
            <v>0.55900000000000005</v>
          </cell>
          <cell r="F1206">
            <v>0.72299999999999998</v>
          </cell>
          <cell r="G1206">
            <v>0.91400000000000003</v>
          </cell>
          <cell r="H1206">
            <v>1.034</v>
          </cell>
          <cell r="I1206">
            <v>0.23381817006264299</v>
          </cell>
          <cell r="J1206">
            <v>0.616457118628297</v>
          </cell>
          <cell r="K1206">
            <v>0.631154016491147</v>
          </cell>
          <cell r="L1206">
            <v>0.64718319896186205</v>
          </cell>
          <cell r="M1206">
            <v>0.60712760536926502</v>
          </cell>
          <cell r="N1206">
            <v>1</v>
          </cell>
          <cell r="O1206">
            <v>2.6364808109786302</v>
          </cell>
          <cell r="P1206">
            <v>2.6993369091976498</v>
          </cell>
          <cell r="Q1206">
            <v>2.7678909589809599</v>
          </cell>
          <cell r="R1206">
            <v>2.59658009130175</v>
          </cell>
          <cell r="S1206"/>
          <cell r="T1206"/>
          <cell r="U1206"/>
          <cell r="V1206"/>
          <cell r="W1206"/>
          <cell r="X1206"/>
          <cell r="Y1206"/>
          <cell r="Z1206"/>
          <cell r="AA1206"/>
          <cell r="AB1206"/>
          <cell r="AC1206"/>
          <cell r="AD1206"/>
          <cell r="AE1206"/>
          <cell r="AF1206"/>
          <cell r="AG1206"/>
        </row>
        <row r="1207">
          <cell r="A1207" t="str">
            <v>b1298</v>
          </cell>
          <cell r="B1207" t="str">
            <v>puud, eck1293, jw1291, ycjl</v>
          </cell>
          <cell r="C1207" t="str">
            <v>gamma-glu-gaba hydrolase</v>
          </cell>
          <cell r="D1207">
            <v>0.17899999999999999</v>
          </cell>
          <cell r="E1207">
            <v>0.74299999999999999</v>
          </cell>
          <cell r="F1207">
            <v>0.82099999999999995</v>
          </cell>
          <cell r="G1207">
            <v>1.02</v>
          </cell>
          <cell r="H1207">
            <v>1.0580000000000001</v>
          </cell>
          <cell r="I1207">
            <v>0.24920017507190001</v>
          </cell>
          <cell r="J1207">
            <v>0.81957071317198404</v>
          </cell>
          <cell r="K1207">
            <v>0.71649115678550002</v>
          </cell>
          <cell r="L1207">
            <v>0.72176900334502891</v>
          </cell>
          <cell r="M1207">
            <v>0.62112168137954904</v>
          </cell>
          <cell r="N1207">
            <v>1</v>
          </cell>
          <cell r="O1207">
            <v>3.2888047246977998</v>
          </cell>
          <cell r="P1207">
            <v>2.8751631357352601</v>
          </cell>
          <cell r="Q1207">
            <v>2.89634228040482</v>
          </cell>
          <cell r="R1207">
            <v>2.49246085481417</v>
          </cell>
          <cell r="S1207"/>
          <cell r="T1207"/>
          <cell r="U1207"/>
          <cell r="V1207"/>
          <cell r="W1207"/>
          <cell r="X1207"/>
          <cell r="Y1207"/>
          <cell r="Z1207"/>
          <cell r="AA1207"/>
          <cell r="AB1207"/>
          <cell r="AC1207"/>
          <cell r="AD1207"/>
          <cell r="AE1207"/>
          <cell r="AF1207"/>
          <cell r="AG1207"/>
        </row>
        <row r="1208">
          <cell r="A1208" t="str">
            <v>b1299</v>
          </cell>
          <cell r="B1208" t="str">
            <v>puur, eck1294, jw1292, ycjc</v>
          </cell>
          <cell r="C1208" t="str">
            <v>dna-binding transcriptional repressor</v>
          </cell>
          <cell r="D1208">
            <v>0.17</v>
          </cell>
          <cell r="E1208">
            <v>0.55700000000000005</v>
          </cell>
          <cell r="F1208">
            <v>0.65400000000000003</v>
          </cell>
          <cell r="G1208">
            <v>0.85099999999999998</v>
          </cell>
          <cell r="H1208">
            <v>0.88900000000000001</v>
          </cell>
          <cell r="I1208">
            <v>0.23696653366102899</v>
          </cell>
          <cell r="J1208">
            <v>0.61375629655592301</v>
          </cell>
          <cell r="K1208">
            <v>0.57132910827977601</v>
          </cell>
          <cell r="L1208">
            <v>0.60237938807921898</v>
          </cell>
          <cell r="M1208">
            <v>0.52208668192215102</v>
          </cell>
          <cell r="N1208">
            <v>1</v>
          </cell>
          <cell r="O1208">
            <v>2.5900547519249102</v>
          </cell>
          <cell r="P1208">
            <v>2.41101179754369</v>
          </cell>
          <cell r="Q1208">
            <v>2.5420441391985702</v>
          </cell>
          <cell r="R1208">
            <v>2.20320850314237</v>
          </cell>
          <cell r="S1208"/>
          <cell r="T1208"/>
          <cell r="U1208"/>
          <cell r="V1208"/>
          <cell r="W1208"/>
          <cell r="X1208"/>
          <cell r="Y1208"/>
          <cell r="Z1208"/>
          <cell r="AA1208"/>
          <cell r="AB1208"/>
          <cell r="AC1208"/>
          <cell r="AD1208"/>
          <cell r="AE1208"/>
          <cell r="AF1208"/>
          <cell r="AG1208"/>
        </row>
        <row r="1209">
          <cell r="A1209" t="str">
            <v>b1300</v>
          </cell>
          <cell r="B1209" t="str">
            <v>puuc, aldh, eck1295, jw1293</v>
          </cell>
          <cell r="C1209" t="str">
            <v>gamma-glu-gamma-aminobutyraldehyde dehydrogenase, nad(p)h-dependent</v>
          </cell>
          <cell r="D1209">
            <v>0.129</v>
          </cell>
          <cell r="E1209">
            <v>0.36199999999999999</v>
          </cell>
          <cell r="F1209">
            <v>0.61399999999999999</v>
          </cell>
          <cell r="G1209">
            <v>0.93700000000000006</v>
          </cell>
          <cell r="H1209">
            <v>1.08</v>
          </cell>
          <cell r="I1209">
            <v>0.179276818616662</v>
          </cell>
          <cell r="J1209">
            <v>0.39886800087926894</v>
          </cell>
          <cell r="K1209">
            <v>0.53648132563786899</v>
          </cell>
          <cell r="L1209">
            <v>0.66312527182324499</v>
          </cell>
          <cell r="M1209">
            <v>0.63403929000442705</v>
          </cell>
          <cell r="N1209">
            <v>1</v>
          </cell>
          <cell r="O1209">
            <v>2.2248721499913899</v>
          </cell>
          <cell r="P1209">
            <v>2.9924745975384499</v>
          </cell>
          <cell r="Q1209">
            <v>3.6988902242914694</v>
          </cell>
          <cell r="R1209">
            <v>3.53664960643997</v>
          </cell>
          <cell r="S1209"/>
          <cell r="T1209"/>
          <cell r="U1209"/>
          <cell r="V1209"/>
          <cell r="W1209"/>
          <cell r="X1209"/>
          <cell r="Y1209"/>
          <cell r="Z1209"/>
          <cell r="AA1209"/>
          <cell r="AB1209"/>
          <cell r="AC1209"/>
          <cell r="AD1209"/>
          <cell r="AE1209"/>
          <cell r="AF1209"/>
          <cell r="AG1209"/>
        </row>
        <row r="1210">
          <cell r="A1210" t="str">
            <v>b1301</v>
          </cell>
          <cell r="B1210" t="str">
            <v>puub, eck1296, jw1294, ordl, ycja</v>
          </cell>
          <cell r="C1210" t="str">
            <v>gamma-glu-putrescine oxidase, fad/nad(p)-binding</v>
          </cell>
          <cell r="D1210">
            <v>7.3999999999999996E-2</v>
          </cell>
          <cell r="E1210">
            <v>0.247</v>
          </cell>
          <cell r="F1210">
            <v>0.41</v>
          </cell>
          <cell r="G1210">
            <v>0.56499999999999995</v>
          </cell>
          <cell r="H1210">
            <v>0.78500000000000003</v>
          </cell>
          <cell r="I1210">
            <v>0.103596454438661</v>
          </cell>
          <cell r="J1210">
            <v>0.27278302930981302</v>
          </cell>
          <cell r="K1210">
            <v>0.35783807420168601</v>
          </cell>
          <cell r="L1210">
            <v>0.39997731531618902</v>
          </cell>
          <cell r="M1210">
            <v>0.46072804095398107</v>
          </cell>
          <cell r="N1210">
            <v>1</v>
          </cell>
          <cell r="O1210">
            <v>2.6331309385817501</v>
          </cell>
          <cell r="P1210">
            <v>3.4541536787203602</v>
          </cell>
          <cell r="Q1210">
            <v>3.8609170312195902</v>
          </cell>
          <cell r="R1210">
            <v>4.4473340661168796</v>
          </cell>
          <cell r="S1210"/>
          <cell r="T1210"/>
          <cell r="U1210"/>
          <cell r="V1210"/>
          <cell r="W1210"/>
          <cell r="X1210"/>
          <cell r="Y1210"/>
          <cell r="Z1210"/>
          <cell r="AA1210"/>
          <cell r="AB1210"/>
          <cell r="AC1210"/>
          <cell r="AD1210"/>
          <cell r="AE1210"/>
          <cell r="AF1210"/>
          <cell r="AG1210"/>
        </row>
        <row r="1211">
          <cell r="A1211" t="str">
            <v>b1302</v>
          </cell>
          <cell r="B1211" t="str">
            <v>puue, eck1297, goag, jw1295</v>
          </cell>
          <cell r="C1211" t="str">
            <v>gaba aminotransferase, plp-dependent (ec:2,6,1,19)</v>
          </cell>
          <cell r="D1211">
            <v>0.17799999999999999</v>
          </cell>
          <cell r="E1211">
            <v>0.33300000000000002</v>
          </cell>
          <cell r="F1211">
            <v>0.51400000000000001</v>
          </cell>
          <cell r="G1211">
            <v>0.76600000000000001</v>
          </cell>
          <cell r="H1211">
            <v>0.997</v>
          </cell>
          <cell r="I1211">
            <v>0.24842117996441401</v>
          </cell>
          <cell r="J1211">
            <v>0.36698063837355094</v>
          </cell>
          <cell r="K1211">
            <v>0.44839456110482001</v>
          </cell>
          <cell r="L1211">
            <v>0.54193123404907295</v>
          </cell>
          <cell r="M1211">
            <v>0.58559825766113505</v>
          </cell>
          <cell r="N1211">
            <v>1</v>
          </cell>
          <cell r="O1211">
            <v>1.47725181253113</v>
          </cell>
          <cell r="P1211">
            <v>1.80497718096763</v>
          </cell>
          <cell r="Q1211">
            <v>2.1815017307570299</v>
          </cell>
          <cell r="R1211">
            <v>2.35727991367331</v>
          </cell>
          <cell r="S1211"/>
          <cell r="T1211"/>
          <cell r="U1211"/>
          <cell r="V1211"/>
          <cell r="W1211"/>
          <cell r="X1211"/>
          <cell r="Y1211"/>
          <cell r="Z1211"/>
          <cell r="AA1211"/>
          <cell r="AB1211"/>
          <cell r="AC1211"/>
          <cell r="AD1211"/>
          <cell r="AE1211"/>
          <cell r="AF1211"/>
          <cell r="AG1211"/>
        </row>
        <row r="1212">
          <cell r="A1212" t="str">
            <v>b1303</v>
          </cell>
          <cell r="B1212" t="str">
            <v>pspf, eck1298, jw1296, ycjb</v>
          </cell>
          <cell r="C1212" t="str">
            <v>dna-binding transcriptional activator</v>
          </cell>
          <cell r="D1212">
            <v>5.2999999999999999E-2</v>
          </cell>
          <cell r="E1212">
            <v>8.6999999999999994E-2</v>
          </cell>
          <cell r="F1212">
            <v>0.152</v>
          </cell>
          <cell r="G1212">
            <v>0.22600000000000001</v>
          </cell>
          <cell r="H1212">
            <v>0.27300000000000002</v>
          </cell>
          <cell r="I1212">
            <v>7.3192257402819511E-2</v>
          </cell>
          <cell r="J1212">
            <v>9.5426593494492201E-2</v>
          </cell>
          <cell r="K1212">
            <v>0.13281343665529699</v>
          </cell>
          <cell r="L1212">
            <v>0.15998912170396701</v>
          </cell>
          <cell r="M1212">
            <v>0.160038406188384</v>
          </cell>
          <cell r="N1212">
            <v>1</v>
          </cell>
          <cell r="O1212">
            <v>1.30377989258214</v>
          </cell>
          <cell r="P1212">
            <v>1.81458314537763</v>
          </cell>
          <cell r="Q1212">
            <v>2.1858749460814502</v>
          </cell>
          <cell r="R1212">
            <v>2.1865483026107499</v>
          </cell>
          <cell r="S1212"/>
          <cell r="T1212"/>
          <cell r="U1212"/>
          <cell r="V1212"/>
          <cell r="W1212"/>
          <cell r="X1212"/>
          <cell r="Y1212"/>
          <cell r="Z1212"/>
          <cell r="AA1212"/>
          <cell r="AB1212"/>
          <cell r="AC1212"/>
          <cell r="AD1212"/>
          <cell r="AE1212"/>
          <cell r="AF1212"/>
          <cell r="AG1212"/>
        </row>
        <row r="1213">
          <cell r="A1213" t="str">
            <v>b1304</v>
          </cell>
          <cell r="B1213" t="str">
            <v>pspa, cog, eck1299, jw1297</v>
          </cell>
          <cell r="C1213" t="str">
            <v>regulatory protein for phage-shock-protein operon</v>
          </cell>
          <cell r="D1213">
            <v>0.52700000000000002</v>
          </cell>
          <cell r="E1213">
            <v>1.151</v>
          </cell>
          <cell r="F1213">
            <v>1.2689999999999999</v>
          </cell>
          <cell r="G1213">
            <v>1.8220000000000001</v>
          </cell>
          <cell r="H1213">
            <v>2.5760000000000001</v>
          </cell>
          <cell r="I1213">
            <v>0.73326827458339106</v>
          </cell>
          <cell r="J1213">
            <v>1.2687240470772301</v>
          </cell>
          <cell r="K1213">
            <v>1.1080821033783499</v>
          </cell>
          <cell r="L1213">
            <v>1.28925988222506</v>
          </cell>
          <cell r="M1213">
            <v>1.5124366764961299</v>
          </cell>
          <cell r="N1213">
            <v>1</v>
          </cell>
          <cell r="O1213">
            <v>1.7302317460796499</v>
          </cell>
          <cell r="P1213">
            <v>1.51115511441964</v>
          </cell>
          <cell r="Q1213">
            <v>1.75823764222931</v>
          </cell>
          <cell r="R1213">
            <v>2.0625966360748702</v>
          </cell>
          <cell r="S1213">
            <v>1089.5</v>
          </cell>
          <cell r="T1213">
            <v>1552.5</v>
          </cell>
          <cell r="U1213">
            <v>1839</v>
          </cell>
          <cell r="V1213">
            <v>2098</v>
          </cell>
          <cell r="W1213">
            <v>1891</v>
          </cell>
          <cell r="X1213">
            <v>1500.89466761682</v>
          </cell>
          <cell r="Y1213">
            <v>1708.0048380129599</v>
          </cell>
          <cell r="Z1213">
            <v>1502.3844102564101</v>
          </cell>
          <cell r="AA1213">
            <v>1440.38780518659</v>
          </cell>
          <cell r="AB1213">
            <v>1118.1240835114299</v>
          </cell>
          <cell r="AC1213">
            <v>1</v>
          </cell>
          <cell r="AD1213">
            <v>1.13799114279285</v>
          </cell>
          <cell r="AE1213">
            <v>1.0009925697463899</v>
          </cell>
          <cell r="AF1213">
            <v>0.959686136718507</v>
          </cell>
          <cell r="AG1213">
            <v>0.744971720958159</v>
          </cell>
        </row>
        <row r="1214">
          <cell r="A1214" t="str">
            <v>b1305</v>
          </cell>
          <cell r="B1214" t="str">
            <v>pspb, eck1300, jw1298</v>
          </cell>
          <cell r="C1214" t="str">
            <v>dna-binding transcriptional regulator of psp operon</v>
          </cell>
          <cell r="D1214">
            <v>0.498</v>
          </cell>
          <cell r="E1214">
            <v>1.0309999999999999</v>
          </cell>
          <cell r="F1214">
            <v>1.103</v>
          </cell>
          <cell r="G1214">
            <v>1.4950000000000001</v>
          </cell>
          <cell r="H1214">
            <v>2.5350000000000001</v>
          </cell>
          <cell r="I1214">
            <v>0.693540423634044</v>
          </cell>
          <cell r="J1214">
            <v>1.13675172494129</v>
          </cell>
          <cell r="K1214">
            <v>0.96264015300401995</v>
          </cell>
          <cell r="L1214">
            <v>1.05768931961435</v>
          </cell>
          <cell r="M1214">
            <v>1.4887543940171899</v>
          </cell>
          <cell r="N1214">
            <v>1</v>
          </cell>
          <cell r="O1214">
            <v>1.6390561908199801</v>
          </cell>
          <cell r="P1214">
            <v>1.38800871614654</v>
          </cell>
          <cell r="Q1214">
            <v>1.52505792535094</v>
          </cell>
          <cell r="R1214">
            <v>2.1466007507051201</v>
          </cell>
          <cell r="S1214">
            <v>32</v>
          </cell>
          <cell r="T1214">
            <v>48</v>
          </cell>
          <cell r="U1214">
            <v>69</v>
          </cell>
          <cell r="V1214">
            <v>66</v>
          </cell>
          <cell r="W1214">
            <v>63.5</v>
          </cell>
          <cell r="X1214">
            <v>44.083184363229201</v>
          </cell>
          <cell r="Y1214">
            <v>52.807879049676004</v>
          </cell>
          <cell r="Z1214">
            <v>56.3700512820512</v>
          </cell>
          <cell r="AA1214">
            <v>45.312485768500999</v>
          </cell>
          <cell r="AB1214">
            <v>37.546736807496302</v>
          </cell>
          <cell r="AC1214">
            <v>1</v>
          </cell>
          <cell r="AD1214">
            <v>1.19791434789644</v>
          </cell>
          <cell r="AE1214">
            <v>1.27872004022175</v>
          </cell>
          <cell r="AF1214">
            <v>1.0278859484184</v>
          </cell>
          <cell r="AG1214">
            <v>0.85172469615908497</v>
          </cell>
        </row>
        <row r="1215">
          <cell r="A1215" t="str">
            <v>b1306</v>
          </cell>
          <cell r="B1215" t="str">
            <v>pspc, eck1301, jw1299</v>
          </cell>
          <cell r="C1215" t="str">
            <v>dna-binding transcriptional activator</v>
          </cell>
          <cell r="D1215">
            <v>0.32800000000000001</v>
          </cell>
          <cell r="E1215">
            <v>0.72</v>
          </cell>
          <cell r="F1215">
            <v>0.78700000000000003</v>
          </cell>
          <cell r="G1215">
            <v>0.99399999999999999</v>
          </cell>
          <cell r="H1215">
            <v>1.4410000000000001</v>
          </cell>
          <cell r="I1215">
            <v>0.45627254660002597</v>
          </cell>
          <cell r="J1215">
            <v>0.79429926086535296</v>
          </cell>
          <cell r="K1215">
            <v>0.68713439021308398</v>
          </cell>
          <cell r="L1215">
            <v>0.70312029672110099</v>
          </cell>
          <cell r="M1215">
            <v>0.846103364929507</v>
          </cell>
          <cell r="N1215">
            <v>1</v>
          </cell>
          <cell r="O1215">
            <v>1.74084385918937</v>
          </cell>
          <cell r="P1215">
            <v>1.5059735575444</v>
          </cell>
          <cell r="Q1215">
            <v>1.5410094294747601</v>
          </cell>
          <cell r="R1215">
            <v>1.85438149026137</v>
          </cell>
          <cell r="S1215"/>
          <cell r="T1215"/>
          <cell r="U1215"/>
          <cell r="V1215"/>
          <cell r="W1215"/>
          <cell r="X1215"/>
          <cell r="Y1215"/>
          <cell r="Z1215"/>
          <cell r="AA1215"/>
          <cell r="AB1215"/>
          <cell r="AC1215"/>
          <cell r="AD1215"/>
          <cell r="AE1215"/>
          <cell r="AF1215"/>
          <cell r="AG1215"/>
        </row>
        <row r="1216">
          <cell r="A1216" t="str">
            <v>b1307</v>
          </cell>
          <cell r="B1216" t="str">
            <v>pspd, eck1302, jw1300</v>
          </cell>
          <cell r="C1216" t="str">
            <v>peripheral inner membrane phage-shock protein</v>
          </cell>
          <cell r="D1216">
            <v>0.57199999999999995</v>
          </cell>
          <cell r="E1216">
            <v>1.117</v>
          </cell>
          <cell r="F1216">
            <v>1.0960000000000001</v>
          </cell>
          <cell r="G1216">
            <v>1.397</v>
          </cell>
          <cell r="H1216">
            <v>1.996</v>
          </cell>
          <cell r="I1216">
            <v>0.79613120078613397</v>
          </cell>
          <cell r="J1216">
            <v>1.2315601466263</v>
          </cell>
          <cell r="K1216">
            <v>0.95701741840812604</v>
          </cell>
          <cell r="L1216">
            <v>0.98837242895559796</v>
          </cell>
          <cell r="M1216">
            <v>1.1717347490149701</v>
          </cell>
          <cell r="N1216">
            <v>1</v>
          </cell>
          <cell r="O1216">
            <v>1.5469311407594699</v>
          </cell>
          <cell r="P1216">
            <v>1.2020850551556399</v>
          </cell>
          <cell r="Q1216">
            <v>1.2414692804146299</v>
          </cell>
          <cell r="R1216">
            <v>1.47178599187917</v>
          </cell>
          <cell r="S1216"/>
          <cell r="T1216"/>
          <cell r="U1216"/>
          <cell r="V1216"/>
          <cell r="W1216"/>
          <cell r="X1216"/>
          <cell r="Y1216"/>
          <cell r="Z1216"/>
          <cell r="AA1216"/>
          <cell r="AB1216"/>
          <cell r="AC1216"/>
          <cell r="AD1216"/>
          <cell r="AE1216"/>
          <cell r="AF1216"/>
          <cell r="AG1216"/>
        </row>
        <row r="1217">
          <cell r="A1217" t="str">
            <v>b1308</v>
          </cell>
          <cell r="B1217" t="str">
            <v>pspe, eck1303, jw1301</v>
          </cell>
          <cell r="C1217" t="str">
            <v>thiosulfate:cyanide sulfurtransferase (rhodanese) (ec:2,8,1,1)</v>
          </cell>
          <cell r="D1217">
            <v>0.46300000000000002</v>
          </cell>
          <cell r="E1217">
            <v>0.999</v>
          </cell>
          <cell r="F1217">
            <v>0.96799999999999997</v>
          </cell>
          <cell r="G1217">
            <v>1.0169999999999999</v>
          </cell>
          <cell r="H1217">
            <v>0.89600000000000002</v>
          </cell>
          <cell r="I1217">
            <v>0.64535516852697605</v>
          </cell>
          <cell r="J1217">
            <v>1.10191332796412</v>
          </cell>
          <cell r="K1217">
            <v>0.84519662189855504</v>
          </cell>
          <cell r="L1217">
            <v>0.71996458083666603</v>
          </cell>
          <cell r="M1217">
            <v>0.52603731722659297</v>
          </cell>
          <cell r="N1217">
            <v>1</v>
          </cell>
          <cell r="O1217">
            <v>1.70745254970103</v>
          </cell>
          <cell r="P1217">
            <v>1.3096611960631199</v>
          </cell>
          <cell r="Q1217">
            <v>1.1156098470242199</v>
          </cell>
          <cell r="R1217">
            <v>0.81511289113446495</v>
          </cell>
          <cell r="S1217">
            <v>679.5</v>
          </cell>
          <cell r="T1217"/>
          <cell r="U1217"/>
          <cell r="V1217"/>
          <cell r="W1217"/>
          <cell r="X1217">
            <v>936.07886796294395</v>
          </cell>
          <cell r="Y1217"/>
          <cell r="Z1217"/>
          <cell r="AA1217"/>
          <cell r="AB1217"/>
          <cell r="AC1217"/>
          <cell r="AD1217"/>
          <cell r="AE1217"/>
          <cell r="AF1217"/>
          <cell r="AG1217"/>
        </row>
        <row r="1218">
          <cell r="A1218" t="str">
            <v>b1309</v>
          </cell>
          <cell r="B1218" t="str">
            <v>ycjm, eck1304, jw1302</v>
          </cell>
          <cell r="C1218" t="str">
            <v>predicted glucosyltransferase</v>
          </cell>
          <cell r="D1218">
            <v>8.4000000000000005E-2</v>
          </cell>
          <cell r="E1218">
            <v>0.13700000000000001</v>
          </cell>
          <cell r="F1218">
            <v>0.152</v>
          </cell>
          <cell r="G1218">
            <v>0.253</v>
          </cell>
          <cell r="H1218">
            <v>0.317</v>
          </cell>
          <cell r="I1218">
            <v>0.11654972181487699</v>
          </cell>
          <cell r="J1218">
            <v>0.15062050505527699</v>
          </cell>
          <cell r="K1218">
            <v>0.13281343665529699</v>
          </cell>
          <cell r="L1218">
            <v>0.178935558041774</v>
          </cell>
          <cell r="M1218">
            <v>0.18622885767532399</v>
          </cell>
          <cell r="N1218">
            <v>1</v>
          </cell>
          <cell r="O1218">
            <v>1.29232831026844</v>
          </cell>
          <cell r="P1218">
            <v>1.13954314593949</v>
          </cell>
          <cell r="Q1218">
            <v>1.5352722877021401</v>
          </cell>
          <cell r="R1218">
            <v>1.5978490104946099</v>
          </cell>
          <cell r="S1218"/>
          <cell r="T1218"/>
          <cell r="U1218"/>
          <cell r="V1218"/>
          <cell r="W1218"/>
          <cell r="X1218"/>
          <cell r="Y1218"/>
          <cell r="Z1218"/>
          <cell r="AA1218"/>
          <cell r="AB1218"/>
          <cell r="AC1218"/>
          <cell r="AD1218"/>
          <cell r="AE1218"/>
          <cell r="AF1218"/>
          <cell r="AG1218"/>
        </row>
        <row r="1219">
          <cell r="A1219" t="str">
            <v>b1310</v>
          </cell>
          <cell r="B1219" t="str">
            <v>ycjn, eck1305, jw1303</v>
          </cell>
          <cell r="C1219" t="str">
            <v>predicted sugar transporter subunit: periplasmic-binding component</v>
          </cell>
          <cell r="D1219">
            <v>2.1999999999999999E-2</v>
          </cell>
          <cell r="E1219">
            <v>3.1E-2</v>
          </cell>
          <cell r="F1219">
            <v>3.9E-2</v>
          </cell>
          <cell r="G1219">
            <v>5.7000000000000002E-2</v>
          </cell>
          <cell r="H1219">
            <v>7.2999999999999995E-2</v>
          </cell>
          <cell r="I1219">
            <v>2.9954430807500501E-2</v>
          </cell>
          <cell r="J1219">
            <v>3.4588184578091603E-2</v>
          </cell>
          <cell r="K1219">
            <v>3.4304443720487403E-2</v>
          </cell>
          <cell r="L1219">
            <v>3.9995024897856397E-2</v>
          </cell>
          <cell r="M1219">
            <v>4.3058695416259903E-2</v>
          </cell>
          <cell r="N1219"/>
          <cell r="O1219"/>
          <cell r="P1219"/>
          <cell r="Q1219"/>
          <cell r="R1219"/>
          <cell r="S1219"/>
          <cell r="T1219"/>
          <cell r="U1219"/>
          <cell r="V1219"/>
          <cell r="W1219"/>
          <cell r="X1219"/>
          <cell r="Y1219"/>
          <cell r="Z1219"/>
          <cell r="AA1219"/>
          <cell r="AB1219"/>
          <cell r="AC1219"/>
          <cell r="AD1219"/>
          <cell r="AE1219"/>
          <cell r="AF1219"/>
          <cell r="AG1219"/>
        </row>
        <row r="1220">
          <cell r="A1220" t="str">
            <v>b1311</v>
          </cell>
          <cell r="B1220" t="str">
            <v>ycjo, eck1306, jw1304</v>
          </cell>
          <cell r="C1220" t="str">
            <v>predicted sugar transporter subunit: membrane component of abc</v>
          </cell>
          <cell r="D1220">
            <v>3.1E-2</v>
          </cell>
          <cell r="E1220">
            <v>3.9E-2</v>
          </cell>
          <cell r="F1220">
            <v>0.05</v>
          </cell>
          <cell r="G1220">
            <v>6.8000000000000005E-2</v>
          </cell>
          <cell r="H1220">
            <v>0.113</v>
          </cell>
          <cell r="I1220">
            <v>4.2486716993989801E-2</v>
          </cell>
          <cell r="J1220">
            <v>4.2683291607006603E-2</v>
          </cell>
          <cell r="K1220">
            <v>4.3903431332219703E-2</v>
          </cell>
          <cell r="L1220">
            <v>4.8421678011909601E-2</v>
          </cell>
          <cell r="M1220">
            <v>6.6385743658018706E-2</v>
          </cell>
          <cell r="N1220"/>
          <cell r="O1220"/>
          <cell r="P1220"/>
          <cell r="Q1220"/>
          <cell r="R1220"/>
          <cell r="S1220"/>
          <cell r="T1220"/>
          <cell r="U1220"/>
          <cell r="V1220"/>
          <cell r="W1220"/>
          <cell r="X1220"/>
          <cell r="Y1220"/>
          <cell r="Z1220"/>
          <cell r="AA1220"/>
          <cell r="AB1220"/>
          <cell r="AC1220"/>
          <cell r="AD1220"/>
          <cell r="AE1220"/>
          <cell r="AF1220"/>
          <cell r="AG1220"/>
        </row>
        <row r="1221">
          <cell r="A1221" t="str">
            <v>b1312</v>
          </cell>
          <cell r="B1221" t="str">
            <v>ycjp, eck1307, jw1305</v>
          </cell>
          <cell r="C1221" t="str">
            <v>predicted sugar transporter subunit: membrane component of abc</v>
          </cell>
          <cell r="D1221">
            <v>4.2999999999999997E-2</v>
          </cell>
          <cell r="E1221">
            <v>7.8E-2</v>
          </cell>
          <cell r="F1221">
            <v>0.115</v>
          </cell>
          <cell r="G1221">
            <v>0.152</v>
          </cell>
          <cell r="H1221">
            <v>0.23799999999999999</v>
          </cell>
          <cell r="I1221">
            <v>6.0089667638793899E-2</v>
          </cell>
          <cell r="J1221">
            <v>8.5609436424880697E-2</v>
          </cell>
          <cell r="K1221">
            <v>0.10070704584418599</v>
          </cell>
          <cell r="L1221">
            <v>0.107363139247573</v>
          </cell>
          <cell r="M1221">
            <v>0.139585525865661</v>
          </cell>
          <cell r="N1221">
            <v>1</v>
          </cell>
          <cell r="O1221">
            <v>1.42469479011748</v>
          </cell>
          <cell r="P1221">
            <v>1.6759461285349</v>
          </cell>
          <cell r="Q1221">
            <v>1.7867154781575001</v>
          </cell>
          <cell r="R1221">
            <v>2.3229538679549</v>
          </cell>
          <cell r="S1221"/>
          <cell r="T1221"/>
          <cell r="U1221"/>
          <cell r="V1221"/>
          <cell r="W1221"/>
          <cell r="X1221"/>
          <cell r="Y1221"/>
          <cell r="Z1221"/>
          <cell r="AA1221"/>
          <cell r="AB1221"/>
          <cell r="AC1221"/>
          <cell r="AD1221"/>
          <cell r="AE1221"/>
          <cell r="AF1221"/>
          <cell r="AG1221"/>
        </row>
        <row r="1222">
          <cell r="A1222" t="str">
            <v>b1313</v>
          </cell>
          <cell r="B1222" t="str">
            <v>ycjq, eck1308, jw1306</v>
          </cell>
          <cell r="C1222" t="str">
            <v>predicted oxidoreductase, zn-dependent and nad(p)-binding</v>
          </cell>
          <cell r="D1222">
            <v>4.2999999999999997E-2</v>
          </cell>
          <cell r="E1222">
            <v>0.09</v>
          </cell>
          <cell r="F1222">
            <v>0.104</v>
          </cell>
          <cell r="G1222">
            <v>0.158</v>
          </cell>
          <cell r="H1222">
            <v>0.23799999999999999</v>
          </cell>
          <cell r="I1222">
            <v>5.9249504324253202E-2</v>
          </cell>
          <cell r="J1222">
            <v>9.9591894020279403E-2</v>
          </cell>
          <cell r="K1222">
            <v>9.1108058232453604E-2</v>
          </cell>
          <cell r="L1222">
            <v>0.1115764658046</v>
          </cell>
          <cell r="M1222">
            <v>0.139585525865661</v>
          </cell>
          <cell r="N1222">
            <v>1</v>
          </cell>
          <cell r="O1222">
            <v>1.68088991049183</v>
          </cell>
          <cell r="P1222">
            <v>1.5377016106978501</v>
          </cell>
          <cell r="Q1222">
            <v>1.8831628564178</v>
          </cell>
          <cell r="R1222">
            <v>2.3558935632905</v>
          </cell>
          <cell r="S1222"/>
          <cell r="T1222"/>
          <cell r="U1222"/>
          <cell r="V1222"/>
          <cell r="W1222"/>
          <cell r="X1222"/>
          <cell r="Y1222"/>
          <cell r="Z1222"/>
          <cell r="AA1222"/>
          <cell r="AB1222"/>
          <cell r="AC1222"/>
          <cell r="AD1222"/>
          <cell r="AE1222"/>
          <cell r="AF1222"/>
          <cell r="AG1222"/>
        </row>
        <row r="1223">
          <cell r="A1223" t="str">
            <v>b1314</v>
          </cell>
          <cell r="B1223" t="str">
            <v>ycjr, eck1309, jw5202</v>
          </cell>
          <cell r="C1223" t="str">
            <v>predicted enzyme</v>
          </cell>
          <cell r="D1223">
            <v>0.10100000000000001</v>
          </cell>
          <cell r="E1223">
            <v>0.14000000000000001</v>
          </cell>
          <cell r="F1223">
            <v>0.157</v>
          </cell>
          <cell r="G1223">
            <v>0.253</v>
          </cell>
          <cell r="H1223">
            <v>0.38200000000000001</v>
          </cell>
          <cell r="I1223">
            <v>0.14095673596202199</v>
          </cell>
          <cell r="J1223">
            <v>0.154049886760253</v>
          </cell>
          <cell r="K1223">
            <v>0.13692964060544</v>
          </cell>
          <cell r="L1223">
            <v>0.178935558041774</v>
          </cell>
          <cell r="M1223">
            <v>0.22426045040173601</v>
          </cell>
          <cell r="N1223">
            <v>1</v>
          </cell>
          <cell r="O1223">
            <v>1.09288772692466</v>
          </cell>
          <cell r="P1223">
            <v>0.97143027377090307</v>
          </cell>
          <cell r="Q1223">
            <v>1.26943602106384</v>
          </cell>
          <cell r="R1223">
            <v>1.59098782240644</v>
          </cell>
          <cell r="S1223"/>
          <cell r="T1223"/>
          <cell r="U1223"/>
          <cell r="V1223"/>
          <cell r="W1223"/>
          <cell r="X1223"/>
          <cell r="Y1223"/>
          <cell r="Z1223"/>
          <cell r="AA1223"/>
          <cell r="AB1223"/>
          <cell r="AC1223"/>
          <cell r="AD1223"/>
          <cell r="AE1223"/>
          <cell r="AF1223"/>
          <cell r="AG1223"/>
        </row>
        <row r="1224">
          <cell r="A1224" t="str">
            <v>b1315</v>
          </cell>
          <cell r="B1224" t="str">
            <v>ycjs, eck1310, jw1308</v>
          </cell>
          <cell r="C1224" t="str">
            <v>predicted oxidoreductase, nadh-binding</v>
          </cell>
          <cell r="D1224">
            <v>0.03</v>
          </cell>
          <cell r="E1224">
            <v>7.0000000000000007E-2</v>
          </cell>
          <cell r="F1224">
            <v>8.3000000000000004E-2</v>
          </cell>
          <cell r="G1224">
            <v>0.113</v>
          </cell>
          <cell r="H1224">
            <v>0.16500000000000001</v>
          </cell>
          <cell r="I1224">
            <v>4.2457931955375998E-2</v>
          </cell>
          <cell r="J1224">
            <v>7.7271476185098206E-2</v>
          </cell>
          <cell r="K1224">
            <v>7.2716858983217003E-2</v>
          </cell>
          <cell r="L1224">
            <v>8.0296801622134401E-2</v>
          </cell>
          <cell r="M1224">
            <v>9.6882064686584807E-2</v>
          </cell>
          <cell r="N1224"/>
          <cell r="O1224"/>
          <cell r="P1224"/>
          <cell r="Q1224"/>
          <cell r="R1224"/>
          <cell r="S1224"/>
          <cell r="T1224"/>
          <cell r="U1224"/>
          <cell r="V1224"/>
          <cell r="W1224"/>
          <cell r="X1224"/>
          <cell r="Y1224"/>
          <cell r="Z1224"/>
          <cell r="AA1224"/>
          <cell r="AB1224"/>
          <cell r="AC1224"/>
          <cell r="AD1224"/>
          <cell r="AE1224"/>
          <cell r="AF1224"/>
          <cell r="AG1224"/>
        </row>
        <row r="1225">
          <cell r="A1225" t="str">
            <v>b1316</v>
          </cell>
          <cell r="B1225" t="str">
            <v>ycjt, eck1311, jw1309</v>
          </cell>
          <cell r="C1225" t="str">
            <v>predicted hydrolase</v>
          </cell>
          <cell r="D1225">
            <v>0.72699999999999998</v>
          </cell>
          <cell r="E1225">
            <v>0.64800000000000002</v>
          </cell>
          <cell r="F1225">
            <v>0.82599999999999996</v>
          </cell>
          <cell r="G1225">
            <v>1.659</v>
          </cell>
          <cell r="H1225">
            <v>2.6709999999999998</v>
          </cell>
          <cell r="I1225">
            <v>1.0129931840403299</v>
          </cell>
          <cell r="J1225">
            <v>0.71482002821782298</v>
          </cell>
          <cell r="K1225">
            <v>0.72143060152567084</v>
          </cell>
          <cell r="L1225">
            <v>1.1743813232301501</v>
          </cell>
          <cell r="M1225">
            <v>1.56841298053727</v>
          </cell>
          <cell r="N1225">
            <v>1</v>
          </cell>
          <cell r="O1225">
            <v>0.70565137009783196</v>
          </cell>
          <cell r="P1225">
            <v>0.71217715271117799</v>
          </cell>
          <cell r="Q1225">
            <v>1.1593180899264599</v>
          </cell>
          <cell r="R1225">
            <v>1.54829568969225</v>
          </cell>
          <cell r="S1225"/>
          <cell r="T1225"/>
          <cell r="U1225"/>
          <cell r="V1225"/>
          <cell r="W1225"/>
          <cell r="X1225"/>
          <cell r="Y1225"/>
          <cell r="Z1225"/>
          <cell r="AA1225"/>
          <cell r="AB1225"/>
          <cell r="AC1225"/>
          <cell r="AD1225"/>
          <cell r="AE1225"/>
          <cell r="AF1225"/>
          <cell r="AG1225"/>
        </row>
        <row r="1226">
          <cell r="A1226" t="str">
            <v>b1317</v>
          </cell>
          <cell r="B1226" t="str">
            <v>ycju, eck1312, jw1310</v>
          </cell>
          <cell r="C1226" t="str">
            <v>predicted beta-phosphoglucomutase</v>
          </cell>
          <cell r="D1226">
            <v>3.1E-2</v>
          </cell>
          <cell r="E1226">
            <v>3.3000000000000002E-2</v>
          </cell>
          <cell r="F1226">
            <v>3.3000000000000002E-2</v>
          </cell>
          <cell r="G1226">
            <v>5.2999999999999999E-2</v>
          </cell>
          <cell r="H1226">
            <v>6.8000000000000005E-2</v>
          </cell>
          <cell r="I1226">
            <v>4.2848329041575893E-2</v>
          </cell>
          <cell r="J1226">
            <v>3.6553087829655502E-2</v>
          </cell>
          <cell r="K1226">
            <v>2.85417581902879E-2</v>
          </cell>
          <cell r="L1226">
            <v>3.7595142961734197E-2</v>
          </cell>
          <cell r="M1226">
            <v>4.0184527497224599E-2</v>
          </cell>
          <cell r="N1226"/>
          <cell r="O1226"/>
          <cell r="P1226"/>
          <cell r="Q1226"/>
          <cell r="R1226"/>
          <cell r="S1226"/>
          <cell r="T1226"/>
          <cell r="U1226"/>
          <cell r="V1226"/>
          <cell r="W1226"/>
          <cell r="X1226"/>
          <cell r="Y1226"/>
          <cell r="Z1226"/>
          <cell r="AA1226"/>
          <cell r="AB1226"/>
          <cell r="AC1226"/>
          <cell r="AD1226"/>
          <cell r="AE1226"/>
          <cell r="AF1226"/>
          <cell r="AG1226"/>
        </row>
        <row r="1227">
          <cell r="A1227" t="str">
            <v>b1319</v>
          </cell>
          <cell r="B1227" t="str">
            <v>ompg, eck1315, jw1312</v>
          </cell>
          <cell r="C1227" t="str">
            <v>outer membrane porin</v>
          </cell>
          <cell r="D1227">
            <v>2.1000000000000001E-2</v>
          </cell>
          <cell r="E1227">
            <v>2.1000000000000001E-2</v>
          </cell>
          <cell r="F1227">
            <v>0.03</v>
          </cell>
          <cell r="G1227">
            <v>4.2999999999999997E-2</v>
          </cell>
          <cell r="H1227">
            <v>7.9000000000000001E-2</v>
          </cell>
          <cell r="I1227">
            <v>2.9355342191350501E-2</v>
          </cell>
          <cell r="J1227">
            <v>2.3549402265934698E-2</v>
          </cell>
          <cell r="K1227">
            <v>2.6072035820202399E-2</v>
          </cell>
          <cell r="L1227">
            <v>3.03774529282839E-2</v>
          </cell>
          <cell r="M1227">
            <v>4.6643331809663499E-2</v>
          </cell>
          <cell r="N1227"/>
          <cell r="O1227"/>
          <cell r="P1227"/>
          <cell r="Q1227"/>
          <cell r="R1227"/>
          <cell r="S1227"/>
          <cell r="T1227"/>
          <cell r="U1227"/>
          <cell r="V1227"/>
          <cell r="W1227"/>
          <cell r="X1227"/>
          <cell r="Y1227"/>
          <cell r="Z1227"/>
          <cell r="AA1227"/>
          <cell r="AB1227"/>
          <cell r="AC1227"/>
          <cell r="AD1227"/>
          <cell r="AE1227"/>
          <cell r="AF1227"/>
          <cell r="AG1227"/>
        </row>
        <row r="1228">
          <cell r="A1228" t="str">
            <v>b1320</v>
          </cell>
          <cell r="B1228" t="str">
            <v>ycjw, eck1316, jw1313</v>
          </cell>
          <cell r="C1228" t="str">
            <v>predicted dna-binding transcriptional regulator</v>
          </cell>
          <cell r="D1228">
            <v>2.3E-2</v>
          </cell>
          <cell r="E1228">
            <v>1.4999999999999999E-2</v>
          </cell>
          <cell r="F1228">
            <v>0.122</v>
          </cell>
          <cell r="G1228">
            <v>0.154</v>
          </cell>
          <cell r="H1228">
            <v>0.16400000000000001</v>
          </cell>
          <cell r="I1228">
            <v>3.1333414063593502E-2</v>
          </cell>
          <cell r="J1228">
            <v>1.6683279667773099E-2</v>
          </cell>
          <cell r="K1228">
            <v>0.106749633242995</v>
          </cell>
          <cell r="L1228">
            <v>0.108869832042056</v>
          </cell>
          <cell r="M1228">
            <v>9.6526830449400705E-2</v>
          </cell>
          <cell r="N1228"/>
          <cell r="O1228"/>
          <cell r="P1228"/>
          <cell r="Q1228"/>
          <cell r="R1228"/>
          <cell r="S1228"/>
          <cell r="T1228"/>
          <cell r="U1228"/>
          <cell r="V1228"/>
          <cell r="W1228"/>
          <cell r="X1228"/>
          <cell r="Y1228"/>
          <cell r="Z1228"/>
          <cell r="AA1228"/>
          <cell r="AB1228"/>
          <cell r="AC1228"/>
          <cell r="AD1228"/>
          <cell r="AE1228"/>
          <cell r="AF1228"/>
          <cell r="AG1228"/>
        </row>
        <row r="1229">
          <cell r="A1229" t="str">
            <v>b1321</v>
          </cell>
          <cell r="B1229" t="str">
            <v>ycjx, eck1317, jw1314</v>
          </cell>
          <cell r="C1229" t="str">
            <v>conserved protein with nucleoside triphosphate hydrolase domain</v>
          </cell>
          <cell r="D1229">
            <v>6.8000000000000005E-2</v>
          </cell>
          <cell r="E1229">
            <v>0.14199999999999999</v>
          </cell>
          <cell r="F1229">
            <v>0.19900000000000001</v>
          </cell>
          <cell r="G1229">
            <v>0.27500000000000002</v>
          </cell>
          <cell r="H1229">
            <v>0.30499999999999999</v>
          </cell>
          <cell r="I1229">
            <v>9.4870989608848294E-2</v>
          </cell>
          <cell r="J1229">
            <v>0.15625764322268501</v>
          </cell>
          <cell r="K1229">
            <v>0.17397547615672199</v>
          </cell>
          <cell r="L1229">
            <v>0.19487763090315799</v>
          </cell>
          <cell r="M1229">
            <v>0.17904882021466301</v>
          </cell>
          <cell r="N1229">
            <v>1</v>
          </cell>
          <cell r="O1229">
            <v>1.6470540031987899</v>
          </cell>
          <cell r="P1229">
            <v>1.8338111247075599</v>
          </cell>
          <cell r="Q1229">
            <v>2.0541330042685901</v>
          </cell>
          <cell r="R1229">
            <v>1.8872873673277599</v>
          </cell>
          <cell r="S1229">
            <v>346</v>
          </cell>
          <cell r="T1229"/>
          <cell r="U1229">
            <v>428</v>
          </cell>
          <cell r="V1229"/>
          <cell r="W1229">
            <v>672</v>
          </cell>
          <cell r="X1229">
            <v>476.64943092741498</v>
          </cell>
          <cell r="Y1229"/>
          <cell r="Z1229">
            <v>349.65770940170898</v>
          </cell>
          <cell r="AA1229"/>
          <cell r="AB1229">
            <v>397.34499424626</v>
          </cell>
          <cell r="AC1229">
            <v>1</v>
          </cell>
          <cell r="AD1229"/>
          <cell r="AE1229">
            <v>0.733574167331704</v>
          </cell>
          <cell r="AF1229"/>
          <cell r="AG1229">
            <v>0.83362103983455316</v>
          </cell>
        </row>
        <row r="1230">
          <cell r="A1230" t="str">
            <v>b1322</v>
          </cell>
          <cell r="B1230" t="str">
            <v>ycjf, eck1318, jw1315</v>
          </cell>
          <cell r="C1230" t="str">
            <v>conserved inner membrane protein</v>
          </cell>
          <cell r="D1230">
            <v>3.5999999999999997E-2</v>
          </cell>
          <cell r="E1230">
            <v>8.4000000000000005E-2</v>
          </cell>
          <cell r="F1230">
            <v>0.13300000000000001</v>
          </cell>
          <cell r="G1230">
            <v>0.157</v>
          </cell>
          <cell r="H1230">
            <v>0.19600000000000001</v>
          </cell>
          <cell r="I1230">
            <v>5.06436773111794E-2</v>
          </cell>
          <cell r="J1230">
            <v>9.2968624632985303E-2</v>
          </cell>
          <cell r="K1230">
            <v>0.116348620854727</v>
          </cell>
          <cell r="L1230">
            <v>0.111269713978178</v>
          </cell>
          <cell r="M1230">
            <v>0.114826776001311</v>
          </cell>
          <cell r="N1230"/>
          <cell r="O1230"/>
          <cell r="P1230"/>
          <cell r="Q1230"/>
          <cell r="R1230"/>
          <cell r="S1230"/>
          <cell r="T1230"/>
          <cell r="U1230"/>
          <cell r="V1230"/>
          <cell r="W1230"/>
          <cell r="X1230"/>
          <cell r="Y1230"/>
          <cell r="Z1230"/>
          <cell r="AA1230"/>
          <cell r="AB1230"/>
          <cell r="AC1230"/>
          <cell r="AD1230"/>
          <cell r="AE1230"/>
          <cell r="AF1230"/>
          <cell r="AG1230"/>
        </row>
        <row r="1231">
          <cell r="A1231" t="str">
            <v>b1323</v>
          </cell>
          <cell r="B1231" t="str">
            <v>tyrr, eck1319, jw1316</v>
          </cell>
          <cell r="C1231" t="str">
            <v>dna-binding transcriptional dual regulator, tyrosine-binding</v>
          </cell>
          <cell r="D1231">
            <v>0.26400000000000001</v>
          </cell>
          <cell r="E1231">
            <v>0.38500000000000001</v>
          </cell>
          <cell r="F1231">
            <v>0.56699999999999995</v>
          </cell>
          <cell r="G1231">
            <v>0.82399999999999995</v>
          </cell>
          <cell r="H1231">
            <v>1.0269999999999999</v>
          </cell>
          <cell r="I1231">
            <v>0.36790967431527</v>
          </cell>
          <cell r="J1231">
            <v>0.42486801281850201</v>
          </cell>
          <cell r="K1231">
            <v>0.49503938426783506</v>
          </cell>
          <cell r="L1231">
            <v>0.58312619991499004</v>
          </cell>
          <cell r="M1231">
            <v>0.60317697006482296</v>
          </cell>
          <cell r="N1231">
            <v>1</v>
          </cell>
          <cell r="O1231">
            <v>1.1548160934045499</v>
          </cell>
          <cell r="P1231">
            <v>1.34554598269037</v>
          </cell>
          <cell r="Q1231">
            <v>1.5849710965069601</v>
          </cell>
          <cell r="R1231">
            <v>1.6394702617902499</v>
          </cell>
          <cell r="S1231">
            <v>60</v>
          </cell>
          <cell r="T1231">
            <v>67.5</v>
          </cell>
          <cell r="U1231">
            <v>86.5</v>
          </cell>
          <cell r="V1231">
            <v>91</v>
          </cell>
          <cell r="W1231">
            <v>100</v>
          </cell>
          <cell r="X1231">
            <v>82.655970681054697</v>
          </cell>
          <cell r="Y1231">
            <v>74.261079913606906</v>
          </cell>
          <cell r="Z1231">
            <v>70.666803418803397</v>
          </cell>
          <cell r="AA1231">
            <v>62.476306135357397</v>
          </cell>
          <cell r="AB1231">
            <v>59.128719381883897</v>
          </cell>
          <cell r="AC1231">
            <v>1</v>
          </cell>
          <cell r="AD1231">
            <v>0.89843576092232702</v>
          </cell>
          <cell r="AE1231">
            <v>0.85495098341396303</v>
          </cell>
          <cell r="AF1231">
            <v>0.75585956610969107</v>
          </cell>
          <cell r="AG1231">
            <v>0.715359324858024</v>
          </cell>
        </row>
        <row r="1232">
          <cell r="A1232" t="str">
            <v>b1324</v>
          </cell>
          <cell r="B1232" t="str">
            <v>tpx, eck1320, jw1317, yzzj</v>
          </cell>
          <cell r="C1232" t="str">
            <v>lipid hydroperoxide peroxidase (ec:1,11,1,-)</v>
          </cell>
          <cell r="D1232">
            <v>0.57299999999999995</v>
          </cell>
          <cell r="E1232">
            <v>0.92300000000000004</v>
          </cell>
          <cell r="F1232">
            <v>2.2229999999999999</v>
          </cell>
          <cell r="G1232">
            <v>3.0819999999999999</v>
          </cell>
          <cell r="H1232">
            <v>4.4770000000000003</v>
          </cell>
          <cell r="I1232">
            <v>0.79785650403804997</v>
          </cell>
          <cell r="J1232">
            <v>1.01826879479081</v>
          </cell>
          <cell r="K1232">
            <v>1.9412017828871899</v>
          </cell>
          <cell r="L1232">
            <v>2.1812490828964699</v>
          </cell>
          <cell r="M1232">
            <v>2.6287333551626699</v>
          </cell>
          <cell r="N1232">
            <v>1</v>
          </cell>
          <cell r="O1232">
            <v>1.27625555427226</v>
          </cell>
          <cell r="P1232">
            <v>2.4330211924857799</v>
          </cell>
          <cell r="Q1232">
            <v>2.7338864468195698</v>
          </cell>
          <cell r="R1232">
            <v>3.2947445334572398</v>
          </cell>
          <cell r="S1232">
            <v>7459</v>
          </cell>
          <cell r="T1232">
            <v>11324.5</v>
          </cell>
          <cell r="U1232">
            <v>15203</v>
          </cell>
          <cell r="V1232">
            <v>17183.5</v>
          </cell>
          <cell r="W1232">
            <v>21055.5</v>
          </cell>
          <cell r="X1232">
            <v>10275.514755166399</v>
          </cell>
          <cell r="Y1232">
            <v>12458.808881209499</v>
          </cell>
          <cell r="Z1232">
            <v>12420.201299145299</v>
          </cell>
          <cell r="AA1232">
            <v>11797.3802909551</v>
          </cell>
          <cell r="AB1232">
            <v>12449.8475094526</v>
          </cell>
          <cell r="AC1232">
            <v>1</v>
          </cell>
          <cell r="AD1232">
            <v>1.2124754017744299</v>
          </cell>
          <cell r="AE1232">
            <v>1.2087181610926601</v>
          </cell>
          <cell r="AF1232">
            <v>1.1481060143506201</v>
          </cell>
          <cell r="AG1232">
            <v>1.2116032924961599</v>
          </cell>
        </row>
        <row r="1233">
          <cell r="A1233" t="str">
            <v>b1325</v>
          </cell>
          <cell r="B1233" t="str">
            <v>ycjg, eck1321, jw1318, ycjh</v>
          </cell>
          <cell r="C1233" t="str">
            <v>l-ala-d/l-glu epimerase</v>
          </cell>
          <cell r="D1233">
            <v>0.251</v>
          </cell>
          <cell r="E1233">
            <v>0.48</v>
          </cell>
          <cell r="F1233">
            <v>0.42699999999999999</v>
          </cell>
          <cell r="G1233">
            <v>0.52100000000000002</v>
          </cell>
          <cell r="H1233">
            <v>0.66100000000000003</v>
          </cell>
          <cell r="I1233">
            <v>0.34970853458677298</v>
          </cell>
          <cell r="J1233">
            <v>0.52912563216272002</v>
          </cell>
          <cell r="K1233">
            <v>0.37292807788290799</v>
          </cell>
          <cell r="L1233">
            <v>0.36900440296014603</v>
          </cell>
          <cell r="M1233">
            <v>0.38788349298352298</v>
          </cell>
          <cell r="N1233">
            <v>1</v>
          </cell>
          <cell r="O1233">
            <v>1.5130475233838701</v>
          </cell>
          <cell r="P1233">
            <v>1.06639684479983</v>
          </cell>
          <cell r="Q1233">
            <v>1.0551770016027</v>
          </cell>
          <cell r="R1233">
            <v>1.1091622154485301</v>
          </cell>
          <cell r="S1233">
            <v>215.5</v>
          </cell>
          <cell r="T1233">
            <v>240.5</v>
          </cell>
          <cell r="U1233">
            <v>214</v>
          </cell>
          <cell r="V1233">
            <v>181</v>
          </cell>
          <cell r="W1233">
            <v>155</v>
          </cell>
          <cell r="X1233">
            <v>296.87269469612102</v>
          </cell>
          <cell r="Y1233">
            <v>264.589477321814</v>
          </cell>
          <cell r="Z1233">
            <v>174.828854700855</v>
          </cell>
          <cell r="AA1233">
            <v>124.26605945604</v>
          </cell>
          <cell r="AB1233">
            <v>91.649515041920097</v>
          </cell>
          <cell r="AC1233">
            <v>1</v>
          </cell>
          <cell r="AD1233">
            <v>0.89125568652464893</v>
          </cell>
          <cell r="AE1233">
            <v>0.58890176774192504</v>
          </cell>
          <cell r="AF1233">
            <v>0.41858366119942098</v>
          </cell>
          <cell r="AG1233">
            <v>0.30871655318698998</v>
          </cell>
        </row>
        <row r="1234">
          <cell r="A1234" t="str">
            <v>b1326</v>
          </cell>
          <cell r="B1234" t="str">
            <v>mpaa, eck1322, jw1319, ycji</v>
          </cell>
          <cell r="C1234" t="str">
            <v>murein peptide amidase a</v>
          </cell>
          <cell r="D1234">
            <v>0.192</v>
          </cell>
          <cell r="E1234">
            <v>0.218</v>
          </cell>
          <cell r="F1234">
            <v>0.33300000000000002</v>
          </cell>
          <cell r="G1234">
            <v>0.39600000000000002</v>
          </cell>
          <cell r="H1234">
            <v>0.40600000000000003</v>
          </cell>
          <cell r="I1234">
            <v>0.26773054367954302</v>
          </cell>
          <cell r="J1234">
            <v>0.23990953558420999</v>
          </cell>
          <cell r="K1234">
            <v>0.290332329419349</v>
          </cell>
          <cell r="L1234">
            <v>0.27998321851007801</v>
          </cell>
          <cell r="M1234">
            <v>0.238620525323058</v>
          </cell>
          <cell r="N1234">
            <v>1</v>
          </cell>
          <cell r="O1234">
            <v>0.89608578941731198</v>
          </cell>
          <cell r="P1234">
            <v>1.08441990005765</v>
          </cell>
          <cell r="Q1234">
            <v>1.04576494957259</v>
          </cell>
          <cell r="R1234">
            <v>0.89127120889379108</v>
          </cell>
          <cell r="S1234">
            <v>79.5</v>
          </cell>
          <cell r="T1234">
            <v>107</v>
          </cell>
          <cell r="U1234">
            <v>80</v>
          </cell>
          <cell r="V1234">
            <v>105</v>
          </cell>
          <cell r="W1234">
            <v>76</v>
          </cell>
          <cell r="X1234">
            <v>109.519161152397</v>
          </cell>
          <cell r="Y1234">
            <v>117.71756371490299</v>
          </cell>
          <cell r="Z1234">
            <v>65.356581196581203</v>
          </cell>
          <cell r="AA1234">
            <v>72.088045540796998</v>
          </cell>
          <cell r="AB1234">
            <v>44.937826730231798</v>
          </cell>
          <cell r="AC1234">
            <v>1</v>
          </cell>
          <cell r="AD1234">
            <v>1.0748581570223801</v>
          </cell>
          <cell r="AE1234">
            <v>0.59675932968146606</v>
          </cell>
          <cell r="AF1234">
            <v>0.65822313449320002</v>
          </cell>
          <cell r="AG1234">
            <v>0.41031931086196094</v>
          </cell>
        </row>
        <row r="1235">
          <cell r="A1235" t="str">
            <v>b1327</v>
          </cell>
          <cell r="B1235" t="str">
            <v>ycjy, eck1324, jw5804</v>
          </cell>
          <cell r="C1235" t="str">
            <v>predicted hydrolase</v>
          </cell>
          <cell r="D1235">
            <v>5.3999999999999999E-2</v>
          </cell>
          <cell r="E1235">
            <v>8.5000000000000006E-2</v>
          </cell>
          <cell r="F1235">
            <v>0.13600000000000001</v>
          </cell>
          <cell r="G1235">
            <v>0.17</v>
          </cell>
          <cell r="H1235">
            <v>0.20200000000000001</v>
          </cell>
          <cell r="I1235">
            <v>7.4871684499444202E-2</v>
          </cell>
          <cell r="J1235">
            <v>9.3954755852871302E-2</v>
          </cell>
          <cell r="K1235">
            <v>0.11854667376410299</v>
          </cell>
          <cell r="L1235">
            <v>0.11999409680611101</v>
          </cell>
          <cell r="M1235">
            <v>0.11876664663189899</v>
          </cell>
          <cell r="N1235">
            <v>1</v>
          </cell>
          <cell r="O1235">
            <v>1.2548770136668801</v>
          </cell>
          <cell r="P1235">
            <v>1.5833311959874901</v>
          </cell>
          <cell r="Q1235">
            <v>1.60266324456747</v>
          </cell>
          <cell r="R1235">
            <v>1.5862691941007501</v>
          </cell>
          <cell r="S1235"/>
          <cell r="T1235"/>
          <cell r="U1235"/>
          <cell r="V1235"/>
          <cell r="W1235"/>
          <cell r="X1235"/>
          <cell r="Y1235"/>
          <cell r="Z1235"/>
          <cell r="AA1235"/>
          <cell r="AB1235"/>
          <cell r="AC1235"/>
          <cell r="AD1235"/>
          <cell r="AE1235"/>
          <cell r="AF1235"/>
          <cell r="AG1235"/>
        </row>
        <row r="1236">
          <cell r="A1236" t="str">
            <v>b1328</v>
          </cell>
          <cell r="B1236" t="str">
            <v>ycjz, eck1325, jw1321</v>
          </cell>
          <cell r="C1236" t="str">
            <v>predicted dna-binding transcriptional regulator</v>
          </cell>
          <cell r="D1236">
            <v>6.2E-2</v>
          </cell>
          <cell r="E1236">
            <v>8.3000000000000004E-2</v>
          </cell>
          <cell r="F1236">
            <v>0.188</v>
          </cell>
          <cell r="G1236">
            <v>0.246</v>
          </cell>
          <cell r="H1236">
            <v>0.308</v>
          </cell>
          <cell r="I1236">
            <v>8.5996202391226698E-2</v>
          </cell>
          <cell r="J1236">
            <v>9.1746999390439898E-2</v>
          </cell>
          <cell r="K1236">
            <v>0.16409658667638</v>
          </cell>
          <cell r="L1236">
            <v>0.17442450177086799</v>
          </cell>
          <cell r="M1236">
            <v>0.18084652074829199</v>
          </cell>
          <cell r="N1236">
            <v>1</v>
          </cell>
          <cell r="O1236">
            <v>1.0668726855291899</v>
          </cell>
          <cell r="P1236">
            <v>1.9081841071289101</v>
          </cell>
          <cell r="Q1236">
            <v>2.0282814463986498</v>
          </cell>
          <cell r="R1236">
            <v>2.1029593833173901</v>
          </cell>
          <cell r="S1236"/>
          <cell r="T1236"/>
          <cell r="U1236"/>
          <cell r="V1236"/>
          <cell r="W1236"/>
          <cell r="X1236"/>
          <cell r="Y1236"/>
          <cell r="Z1236"/>
          <cell r="AA1236"/>
          <cell r="AB1236"/>
          <cell r="AC1236"/>
          <cell r="AD1236"/>
          <cell r="AE1236"/>
          <cell r="AF1236"/>
          <cell r="AG1236"/>
        </row>
        <row r="1237">
          <cell r="A1237" t="str">
            <v>b1329</v>
          </cell>
          <cell r="B1237" t="str">
            <v>mppa, eck1326, jw1322, ynah</v>
          </cell>
          <cell r="C1237" t="str">
            <v>murein tripeptide (l-ala-gamma-d-glutamyl-meso-dap) transporter</v>
          </cell>
          <cell r="D1237">
            <v>0.11799999999999999</v>
          </cell>
          <cell r="E1237">
            <v>0.17199999999999999</v>
          </cell>
          <cell r="F1237">
            <v>0.30099999999999999</v>
          </cell>
          <cell r="G1237">
            <v>0.38100000000000001</v>
          </cell>
          <cell r="H1237">
            <v>0.36299999999999999</v>
          </cell>
          <cell r="I1237">
            <v>0.16416467334440901</v>
          </cell>
          <cell r="J1237">
            <v>0.18962420255823101</v>
          </cell>
          <cell r="K1237">
            <v>0.26261381201909001</v>
          </cell>
          <cell r="L1237">
            <v>0.26976116500020397</v>
          </cell>
          <cell r="M1237">
            <v>0.21314054231048701</v>
          </cell>
          <cell r="N1237">
            <v>1</v>
          </cell>
          <cell r="O1237">
            <v>1.1550853097390099</v>
          </cell>
          <cell r="P1237">
            <v>1.59969746638571</v>
          </cell>
          <cell r="Q1237">
            <v>1.6432351705428001</v>
          </cell>
          <cell r="R1237">
            <v>1.2983337886789299</v>
          </cell>
          <cell r="S1237">
            <v>369.5</v>
          </cell>
          <cell r="T1237">
            <v>421</v>
          </cell>
          <cell r="U1237">
            <v>461.5</v>
          </cell>
          <cell r="V1237">
            <v>364.5</v>
          </cell>
          <cell r="W1237">
            <v>326</v>
          </cell>
          <cell r="X1237">
            <v>509.023019444162</v>
          </cell>
          <cell r="Y1237">
            <v>463.16910583153299</v>
          </cell>
          <cell r="Z1237">
            <v>377.02577777777799</v>
          </cell>
          <cell r="AA1237">
            <v>250.248500948767</v>
          </cell>
          <cell r="AB1237">
            <v>192.759625184942</v>
          </cell>
          <cell r="AC1237">
            <v>1</v>
          </cell>
          <cell r="AD1237">
            <v>0.90991779966513198</v>
          </cell>
          <cell r="AE1237">
            <v>0.74068512302150613</v>
          </cell>
          <cell r="AF1237">
            <v>0.49162511593685998</v>
          </cell>
          <cell r="AG1237">
            <v>0.37868547751618298</v>
          </cell>
        </row>
        <row r="1238">
          <cell r="A1238" t="str">
            <v>b1330</v>
          </cell>
          <cell r="B1238" t="str">
            <v>ynai, eck1327, jw1323</v>
          </cell>
          <cell r="C1238" t="str">
            <v>conserved inner membrane protein</v>
          </cell>
          <cell r="D1238">
            <v>6.8000000000000005E-2</v>
          </cell>
          <cell r="E1238">
            <v>9.5000000000000001E-2</v>
          </cell>
          <cell r="F1238">
            <v>0.23599999999999999</v>
          </cell>
          <cell r="G1238">
            <v>0.30299999999999999</v>
          </cell>
          <cell r="H1238">
            <v>0.33100000000000002</v>
          </cell>
          <cell r="I1238">
            <v>9.490067417991889E-2</v>
          </cell>
          <cell r="J1238">
            <v>0.10523639137589599</v>
          </cell>
          <cell r="K1238">
            <v>0.20608186696783301</v>
          </cell>
          <cell r="L1238">
            <v>0.214726278495146</v>
          </cell>
          <cell r="M1238">
            <v>0.19448536252139201</v>
          </cell>
          <cell r="N1238">
            <v>1</v>
          </cell>
          <cell r="O1238">
            <v>1.1089108932606899</v>
          </cell>
          <cell r="P1238">
            <v>2.1715532449972899</v>
          </cell>
          <cell r="Q1238">
            <v>2.2626422873251002</v>
          </cell>
          <cell r="R1238">
            <v>2.0493570167128001</v>
          </cell>
          <cell r="S1238"/>
          <cell r="T1238"/>
          <cell r="U1238"/>
          <cell r="V1238"/>
          <cell r="W1238"/>
          <cell r="X1238"/>
          <cell r="Y1238"/>
          <cell r="Z1238"/>
          <cell r="AA1238"/>
          <cell r="AB1238"/>
          <cell r="AC1238"/>
          <cell r="AD1238"/>
          <cell r="AE1238"/>
          <cell r="AF1238"/>
          <cell r="AG1238"/>
        </row>
        <row r="1239">
          <cell r="A1239" t="str">
            <v>b1332</v>
          </cell>
          <cell r="B1239" t="str">
            <v>ynaj, eck1328, jw1326</v>
          </cell>
          <cell r="C1239" t="str">
            <v>predicted inner membrane protein</v>
          </cell>
          <cell r="D1239">
            <v>0.26400000000000001</v>
          </cell>
          <cell r="E1239">
            <v>0.41</v>
          </cell>
          <cell r="F1239">
            <v>0.75600000000000001</v>
          </cell>
          <cell r="G1239">
            <v>0.98099999999999998</v>
          </cell>
          <cell r="H1239">
            <v>1.4890000000000001</v>
          </cell>
          <cell r="I1239">
            <v>0.36781972106960198</v>
          </cell>
          <cell r="J1239">
            <v>0.452590074798432</v>
          </cell>
          <cell r="K1239">
            <v>0.66023911360285303</v>
          </cell>
          <cell r="L1239">
            <v>0.69409818417928904</v>
          </cell>
          <cell r="M1239">
            <v>0.87444675118726001</v>
          </cell>
          <cell r="N1239">
            <v>1</v>
          </cell>
          <cell r="O1239">
            <v>1.2304671252599599</v>
          </cell>
          <cell r="P1239">
            <v>1.7950073793838699</v>
          </cell>
          <cell r="Q1239">
            <v>1.8870608192537499</v>
          </cell>
          <cell r="R1239">
            <v>2.3773786480083601</v>
          </cell>
          <cell r="S1239"/>
          <cell r="T1239"/>
          <cell r="U1239"/>
          <cell r="V1239"/>
          <cell r="W1239"/>
          <cell r="X1239"/>
          <cell r="Y1239"/>
          <cell r="Z1239"/>
          <cell r="AA1239"/>
          <cell r="AB1239"/>
          <cell r="AC1239"/>
          <cell r="AD1239"/>
          <cell r="AE1239"/>
          <cell r="AF1239"/>
          <cell r="AG1239"/>
        </row>
        <row r="1240">
          <cell r="A1240" t="str">
            <v>b1333</v>
          </cell>
          <cell r="B1240" t="str">
            <v>uspe, eck1329, jw1327, ydaa</v>
          </cell>
          <cell r="C1240" t="str">
            <v>stress-induced protein</v>
          </cell>
          <cell r="D1240">
            <v>0.64400000000000002</v>
          </cell>
          <cell r="E1240">
            <v>1.3</v>
          </cell>
          <cell r="F1240">
            <v>1.2010000000000001</v>
          </cell>
          <cell r="G1240">
            <v>1.454</v>
          </cell>
          <cell r="H1240">
            <v>1.4059999999999999</v>
          </cell>
          <cell r="I1240">
            <v>0.89692381255731812</v>
          </cell>
          <cell r="J1240">
            <v>1.4338127161496399</v>
          </cell>
          <cell r="K1240">
            <v>1.0488087664962999</v>
          </cell>
          <cell r="L1240">
            <v>1.0288185594805499</v>
          </cell>
          <cell r="M1240">
            <v>0.82565048460678403</v>
          </cell>
          <cell r="N1240">
            <v>1</v>
          </cell>
          <cell r="O1240">
            <v>1.59858919573285</v>
          </cell>
          <cell r="P1240">
            <v>1.16933986121511</v>
          </cell>
          <cell r="Q1240">
            <v>1.14705234165561</v>
          </cell>
          <cell r="R1240">
            <v>0.92053580588152795</v>
          </cell>
          <cell r="S1240">
            <v>1394.5</v>
          </cell>
          <cell r="T1240">
            <v>1570</v>
          </cell>
          <cell r="U1240">
            <v>1639.5</v>
          </cell>
          <cell r="V1240">
            <v>1593</v>
          </cell>
          <cell r="W1240">
            <v>1521.5</v>
          </cell>
          <cell r="X1240">
            <v>1921.0625185788499</v>
          </cell>
          <cell r="Y1240">
            <v>1727.2577105831499</v>
          </cell>
          <cell r="Z1240">
            <v>1339.40143589744</v>
          </cell>
          <cell r="AA1240">
            <v>1093.67863377609</v>
          </cell>
          <cell r="AB1240">
            <v>899.64346539536405</v>
          </cell>
          <cell r="AC1240">
            <v>1</v>
          </cell>
          <cell r="AD1240">
            <v>0.89911582464319484</v>
          </cell>
          <cell r="AE1240">
            <v>0.69721907691389995</v>
          </cell>
          <cell r="AF1240">
            <v>0.56930923548764401</v>
          </cell>
          <cell r="AG1240">
            <v>0.46830514712290494</v>
          </cell>
        </row>
        <row r="1241">
          <cell r="A1241" t="str">
            <v>b1334</v>
          </cell>
          <cell r="B1241" t="str">
            <v>fnr, eck1330, jw1328, nira, nirr, ossa</v>
          </cell>
          <cell r="C1241" t="str">
            <v>dna-binding transcriptional dual regulator, global regulator of</v>
          </cell>
          <cell r="D1241">
            <v>0.73099999999999998</v>
          </cell>
          <cell r="E1241">
            <v>0.91800000000000004</v>
          </cell>
          <cell r="F1241">
            <v>1.6870000000000001</v>
          </cell>
          <cell r="G1241">
            <v>2.2570000000000001</v>
          </cell>
          <cell r="H1241">
            <v>2.81</v>
          </cell>
          <cell r="I1241">
            <v>1.0183606942093499</v>
          </cell>
          <cell r="J1241">
            <v>1.01262429743519</v>
          </cell>
          <cell r="K1241">
            <v>1.47304944282169</v>
          </cell>
          <cell r="L1241">
            <v>1.5972116496147599</v>
          </cell>
          <cell r="M1241">
            <v>1.6502245018281601</v>
          </cell>
          <cell r="N1241">
            <v>1</v>
          </cell>
          <cell r="O1241">
            <v>0.99436702849317105</v>
          </cell>
          <cell r="P1241">
            <v>1.44649086634806</v>
          </cell>
          <cell r="Q1241">
            <v>1.56841447111706</v>
          </cell>
          <cell r="R1241">
            <v>1.62047151977855</v>
          </cell>
          <cell r="S1241">
            <v>604.5</v>
          </cell>
          <cell r="T1241">
            <v>867</v>
          </cell>
          <cell r="U1241">
            <v>1397.5</v>
          </cell>
          <cell r="V1241">
            <v>1541.5</v>
          </cell>
          <cell r="W1241">
            <v>1903</v>
          </cell>
          <cell r="X1241">
            <v>832.75890461162612</v>
          </cell>
          <cell r="Y1241">
            <v>953.84231533477316</v>
          </cell>
          <cell r="Z1241">
            <v>1141.6977777777799</v>
          </cell>
          <cell r="AA1241">
            <v>1058.32116382037</v>
          </cell>
          <cell r="AB1241">
            <v>1125.2195298372501</v>
          </cell>
          <cell r="AC1241">
            <v>1</v>
          </cell>
          <cell r="AD1241">
            <v>1.14540031941132</v>
          </cell>
          <cell r="AE1241">
            <v>1.3709823713145799</v>
          </cell>
          <cell r="AF1241">
            <v>1.27086141974541</v>
          </cell>
          <cell r="AG1241">
            <v>1.35119483395019</v>
          </cell>
        </row>
        <row r="1242">
          <cell r="A1242" t="str">
            <v>b1335</v>
          </cell>
          <cell r="B1242" t="str">
            <v>ogt, eck1331, jw1329</v>
          </cell>
          <cell r="C1242" t="str">
            <v>o-6-alkylguanine-dna:cysteine-protein methyltransferase</v>
          </cell>
          <cell r="D1242">
            <v>0.1</v>
          </cell>
          <cell r="E1242">
            <v>0.11600000000000001</v>
          </cell>
          <cell r="F1242">
            <v>0.223</v>
          </cell>
          <cell r="G1242">
            <v>0.30499999999999999</v>
          </cell>
          <cell r="H1242">
            <v>0.36099999999999999</v>
          </cell>
          <cell r="I1242">
            <v>0.139906981585074</v>
          </cell>
          <cell r="J1242">
            <v>0.12804987482102001</v>
          </cell>
          <cell r="K1242">
            <v>0.195108067236753</v>
          </cell>
          <cell r="L1242">
            <v>0.215926219463207</v>
          </cell>
          <cell r="M1242">
            <v>0.21206407492508</v>
          </cell>
          <cell r="N1242">
            <v>1</v>
          </cell>
          <cell r="O1242">
            <v>0.91525007094199795</v>
          </cell>
          <cell r="P1242">
            <v>1.3945556184993699</v>
          </cell>
          <cell r="Q1242">
            <v>1.5433555710864</v>
          </cell>
          <cell r="R1242">
            <v>1.51575048308886</v>
          </cell>
          <cell r="S1242"/>
          <cell r="T1242"/>
          <cell r="U1242"/>
          <cell r="V1242"/>
          <cell r="W1242"/>
          <cell r="X1242"/>
          <cell r="Y1242"/>
          <cell r="Z1242"/>
          <cell r="AA1242"/>
          <cell r="AB1242"/>
          <cell r="AC1242"/>
          <cell r="AD1242"/>
          <cell r="AE1242"/>
          <cell r="AF1242"/>
          <cell r="AG1242"/>
        </row>
        <row r="1243">
          <cell r="A1243" t="str">
            <v>b1336</v>
          </cell>
          <cell r="B1243" t="str">
            <v>abgt, eck1332, jw5822, ydah</v>
          </cell>
          <cell r="C1243" t="str">
            <v>predicted cryptic aminobenzoyl-glutamate transporter</v>
          </cell>
          <cell r="D1243">
            <v>5.7000000000000002E-2</v>
          </cell>
          <cell r="E1243">
            <v>0.11</v>
          </cell>
          <cell r="F1243">
            <v>0.106</v>
          </cell>
          <cell r="G1243">
            <v>0.14799999999999999</v>
          </cell>
          <cell r="H1243">
            <v>0.19600000000000001</v>
          </cell>
          <cell r="I1243">
            <v>7.8708190427191696E-2</v>
          </cell>
          <cell r="J1243">
            <v>0.121669458644593</v>
          </cell>
          <cell r="K1243">
            <v>9.27545398125105E-2</v>
          </cell>
          <cell r="L1243">
            <v>0.10495423519890899</v>
          </cell>
          <cell r="M1243">
            <v>0.115182010238495</v>
          </cell>
          <cell r="N1243">
            <v>1</v>
          </cell>
          <cell r="O1243">
            <v>1.5458297031633901</v>
          </cell>
          <cell r="P1243">
            <v>1.17846108910752</v>
          </cell>
          <cell r="Q1243">
            <v>1.33346014727649</v>
          </cell>
          <cell r="R1243">
            <v>1.4634056457573299</v>
          </cell>
          <cell r="S1243"/>
          <cell r="T1243"/>
          <cell r="U1243"/>
          <cell r="V1243"/>
          <cell r="W1243"/>
          <cell r="X1243"/>
          <cell r="Y1243"/>
          <cell r="Z1243"/>
          <cell r="AA1243"/>
          <cell r="AB1243"/>
          <cell r="AC1243"/>
          <cell r="AD1243"/>
          <cell r="AE1243"/>
          <cell r="AF1243"/>
          <cell r="AG1243"/>
        </row>
        <row r="1244">
          <cell r="A1244" t="str">
            <v>b1337</v>
          </cell>
          <cell r="B1244" t="str">
            <v>abgb, eck1333, jw1331, ydai</v>
          </cell>
          <cell r="C1244" t="str">
            <v>predicted peptidase, aminobenzoyl-glutamate utilization protein</v>
          </cell>
          <cell r="D1244">
            <v>0.29399999999999998</v>
          </cell>
          <cell r="E1244">
            <v>0.39300000000000002</v>
          </cell>
          <cell r="F1244">
            <v>0.47499999999999998</v>
          </cell>
          <cell r="G1244">
            <v>0.78300000000000003</v>
          </cell>
          <cell r="H1244">
            <v>1.052</v>
          </cell>
          <cell r="I1244">
            <v>0.40883750156183002</v>
          </cell>
          <cell r="J1244">
            <v>0.43369903866822801</v>
          </cell>
          <cell r="K1244">
            <v>0.41491335817436198</v>
          </cell>
          <cell r="L1244">
            <v>0.55425543978118896</v>
          </cell>
          <cell r="M1244">
            <v>0.61789227922333001</v>
          </cell>
          <cell r="N1244">
            <v>1</v>
          </cell>
          <cell r="O1244">
            <v>1.06081031463949</v>
          </cell>
          <cell r="P1244">
            <v>1.0148612996344999</v>
          </cell>
          <cell r="Q1244">
            <v>1.35568639780802</v>
          </cell>
          <cell r="R1244">
            <v>1.5113395343207801</v>
          </cell>
          <cell r="S1244"/>
          <cell r="T1244"/>
          <cell r="U1244"/>
          <cell r="V1244"/>
          <cell r="W1244"/>
          <cell r="X1244"/>
          <cell r="Y1244"/>
          <cell r="Z1244"/>
          <cell r="AA1244"/>
          <cell r="AB1244"/>
          <cell r="AC1244"/>
          <cell r="AD1244"/>
          <cell r="AE1244"/>
          <cell r="AF1244"/>
          <cell r="AG1244"/>
        </row>
        <row r="1245">
          <cell r="A1245" t="str">
            <v>b1338</v>
          </cell>
          <cell r="B1245" t="str">
            <v>abga, eck1334, jw5205, ydaj</v>
          </cell>
          <cell r="C1245" t="str">
            <v>predicted peptidase, aminobenzoyl-glutamate utilization protein</v>
          </cell>
          <cell r="D1245">
            <v>0.70799999999999996</v>
          </cell>
          <cell r="E1245">
            <v>0.73</v>
          </cell>
          <cell r="F1245">
            <v>0.85299999999999998</v>
          </cell>
          <cell r="G1245">
            <v>1.3109999999999999</v>
          </cell>
          <cell r="H1245">
            <v>2.1680000000000001</v>
          </cell>
          <cell r="I1245">
            <v>0.98648666113928796</v>
          </cell>
          <cell r="J1245">
            <v>0.80485233675577506</v>
          </cell>
          <cell r="K1245">
            <v>0.74476124551507905</v>
          </cell>
          <cell r="L1245">
            <v>0.92747316929836188</v>
          </cell>
          <cell r="M1245">
            <v>1.2731056826986999</v>
          </cell>
          <cell r="N1245">
            <v>1</v>
          </cell>
          <cell r="O1245">
            <v>0.815877566784588</v>
          </cell>
          <cell r="P1245">
            <v>0.75496332069503902</v>
          </cell>
          <cell r="Q1245">
            <v>0.94017811475243696</v>
          </cell>
          <cell r="R1245">
            <v>1.2905452580863099</v>
          </cell>
          <cell r="S1245"/>
          <cell r="T1245"/>
          <cell r="U1245"/>
          <cell r="V1245"/>
          <cell r="W1245"/>
          <cell r="X1245"/>
          <cell r="Y1245"/>
          <cell r="Z1245"/>
          <cell r="AA1245"/>
          <cell r="AB1245"/>
          <cell r="AC1245"/>
          <cell r="AD1245"/>
          <cell r="AE1245"/>
          <cell r="AF1245"/>
          <cell r="AG1245"/>
        </row>
        <row r="1246">
          <cell r="A1246" t="str">
            <v>b1339</v>
          </cell>
          <cell r="B1246" t="str">
            <v>abgr, eck1335, jw1333</v>
          </cell>
          <cell r="C1246" t="str">
            <v>predicted dna-binding transcriptional regulator</v>
          </cell>
          <cell r="D1246">
            <v>7.0000000000000007E-2</v>
          </cell>
          <cell r="E1246">
            <v>0.10199999999999999</v>
          </cell>
          <cell r="F1246">
            <v>0.156</v>
          </cell>
          <cell r="G1246">
            <v>0.17399999999999999</v>
          </cell>
          <cell r="H1246">
            <v>0.187</v>
          </cell>
          <cell r="I1246">
            <v>9.7029867504884404E-2</v>
          </cell>
          <cell r="J1246">
            <v>0.11283843279486799</v>
          </cell>
          <cell r="K1246">
            <v>0.135834730354702</v>
          </cell>
          <cell r="L1246">
            <v>0.122998460282535</v>
          </cell>
          <cell r="M1246">
            <v>0.10979967331146299</v>
          </cell>
          <cell r="N1246">
            <v>1</v>
          </cell>
          <cell r="O1246">
            <v>1.1629247333475701</v>
          </cell>
          <cell r="P1246">
            <v>1.39992698998444</v>
          </cell>
          <cell r="Q1246">
            <v>1.26763504316177</v>
          </cell>
          <cell r="R1246">
            <v>1.1316069591245801</v>
          </cell>
          <cell r="S1246"/>
          <cell r="T1246"/>
          <cell r="U1246"/>
          <cell r="V1246"/>
          <cell r="W1246"/>
          <cell r="X1246"/>
          <cell r="Y1246"/>
          <cell r="Z1246"/>
          <cell r="AA1246"/>
          <cell r="AB1246"/>
          <cell r="AC1246"/>
          <cell r="AD1246"/>
          <cell r="AE1246"/>
          <cell r="AF1246"/>
          <cell r="AG1246"/>
        </row>
        <row r="1247">
          <cell r="A1247" t="str">
            <v>b1340</v>
          </cell>
          <cell r="B1247" t="str">
            <v>ydal, eck1337, jw1334</v>
          </cell>
          <cell r="C1247" t="str">
            <v>conserved protein</v>
          </cell>
          <cell r="D1247">
            <v>0.11700000000000001</v>
          </cell>
          <cell r="E1247">
            <v>9.5000000000000001E-2</v>
          </cell>
          <cell r="F1247">
            <v>0.25700000000000001</v>
          </cell>
          <cell r="G1247">
            <v>0.34300000000000003</v>
          </cell>
          <cell r="H1247">
            <v>0.34599999999999997</v>
          </cell>
          <cell r="I1247">
            <v>0.16257609902591</v>
          </cell>
          <cell r="J1247">
            <v>0.104993538165028</v>
          </cell>
          <cell r="K1247">
            <v>0.22419316434846001</v>
          </cell>
          <cell r="L1247">
            <v>0.24299255708864601</v>
          </cell>
          <cell r="M1247">
            <v>0.20345233584182801</v>
          </cell>
          <cell r="N1247">
            <v>1</v>
          </cell>
          <cell r="O1247">
            <v>0.64581164632505705</v>
          </cell>
          <cell r="P1247">
            <v>1.37900445201807</v>
          </cell>
          <cell r="Q1247">
            <v>1.4946388709321901</v>
          </cell>
          <cell r="R1247">
            <v>1.2514283284002501</v>
          </cell>
          <cell r="S1247"/>
          <cell r="T1247"/>
          <cell r="U1247"/>
          <cell r="V1247"/>
          <cell r="W1247"/>
          <cell r="X1247"/>
          <cell r="Y1247"/>
          <cell r="Z1247"/>
          <cell r="AA1247"/>
          <cell r="AB1247"/>
          <cell r="AC1247"/>
          <cell r="AD1247"/>
          <cell r="AE1247"/>
          <cell r="AF1247"/>
          <cell r="AG1247"/>
        </row>
        <row r="1248">
          <cell r="A1248" t="str">
            <v>b1341</v>
          </cell>
          <cell r="B1248" t="str">
            <v>ydam, eck1338, jw5206</v>
          </cell>
          <cell r="C1248" t="str">
            <v>predicted diguanylate cyclase, ggdef domain signalling protein</v>
          </cell>
          <cell r="D1248">
            <v>0.221</v>
          </cell>
          <cell r="E1248">
            <v>0.313</v>
          </cell>
          <cell r="F1248">
            <v>0.436</v>
          </cell>
          <cell r="G1248">
            <v>0.58299999999999996</v>
          </cell>
          <cell r="H1248">
            <v>0.72699999999999998</v>
          </cell>
          <cell r="I1248">
            <v>0.30827067243727402</v>
          </cell>
          <cell r="J1248">
            <v>0.34538878017097302</v>
          </cell>
          <cell r="K1248">
            <v>0.38033724499316501</v>
          </cell>
          <cell r="L1248">
            <v>0.41231054316084698</v>
          </cell>
          <cell r="M1248">
            <v>0.42663631885815706</v>
          </cell>
          <cell r="N1248">
            <v>1</v>
          </cell>
          <cell r="O1248">
            <v>1.1204075218710601</v>
          </cell>
          <cell r="P1248">
            <v>1.2337769337125499</v>
          </cell>
          <cell r="Q1248">
            <v>1.3374951950537699</v>
          </cell>
          <cell r="R1248">
            <v>1.38396661442054</v>
          </cell>
          <cell r="S1248">
            <v>26</v>
          </cell>
          <cell r="T1248"/>
          <cell r="U1248">
            <v>47</v>
          </cell>
          <cell r="V1248">
            <v>29</v>
          </cell>
          <cell r="W1248">
            <v>28</v>
          </cell>
          <cell r="X1248">
            <v>35.817587295123701</v>
          </cell>
          <cell r="Y1248"/>
          <cell r="Z1248">
            <v>38.396991452991401</v>
          </cell>
          <cell r="AA1248">
            <v>19.910031625553401</v>
          </cell>
          <cell r="AB1248">
            <v>16.5560414269275</v>
          </cell>
          <cell r="AC1248">
            <v>1</v>
          </cell>
          <cell r="AD1248"/>
          <cell r="AE1248">
            <v>1.0720150169975</v>
          </cell>
          <cell r="AF1248">
            <v>0.55587305369013695</v>
          </cell>
          <cell r="AG1248">
            <v>0.46223217913903097</v>
          </cell>
        </row>
        <row r="1249">
          <cell r="A1249" t="str">
            <v>b1342</v>
          </cell>
          <cell r="B1249" t="str">
            <v>ydan, eck1339, jw1336, zntb</v>
          </cell>
          <cell r="C1249" t="str">
            <v>predicted zn(ii) transporter</v>
          </cell>
          <cell r="D1249">
            <v>0.20899999999999999</v>
          </cell>
          <cell r="E1249">
            <v>0.26100000000000001</v>
          </cell>
          <cell r="F1249">
            <v>0.435</v>
          </cell>
          <cell r="G1249">
            <v>0.60899999999999999</v>
          </cell>
          <cell r="H1249">
            <v>0.69399999999999995</v>
          </cell>
          <cell r="I1249">
            <v>0.29066952085738301</v>
          </cell>
          <cell r="J1249">
            <v>0.28725119332694599</v>
          </cell>
          <cell r="K1249">
            <v>0.38006557553245501</v>
          </cell>
          <cell r="L1249">
            <v>0.43095924978477507</v>
          </cell>
          <cell r="M1249">
            <v>0.40725990592083999</v>
          </cell>
          <cell r="N1249">
            <v>1</v>
          </cell>
          <cell r="O1249">
            <v>0.98823981434189012</v>
          </cell>
          <cell r="P1249">
            <v>1.30755221397614</v>
          </cell>
          <cell r="Q1249">
            <v>1.48264341068022</v>
          </cell>
          <cell r="R1249">
            <v>1.4011097713979499</v>
          </cell>
          <cell r="S1249"/>
          <cell r="T1249"/>
          <cell r="U1249"/>
          <cell r="V1249"/>
          <cell r="W1249"/>
          <cell r="X1249"/>
          <cell r="Y1249"/>
          <cell r="Z1249"/>
          <cell r="AA1249"/>
          <cell r="AB1249"/>
          <cell r="AC1249"/>
          <cell r="AD1249"/>
          <cell r="AE1249"/>
          <cell r="AF1249"/>
          <cell r="AG1249"/>
        </row>
        <row r="1250">
          <cell r="A1250" t="str">
            <v>b1343</v>
          </cell>
          <cell r="B1250" t="str">
            <v>dbpa, eck1340, jw1337, rhlc</v>
          </cell>
          <cell r="C1250" t="str">
            <v>atp-dependent rna helicase, specific for 23s rrna</v>
          </cell>
          <cell r="D1250">
            <v>6.6000000000000003E-2</v>
          </cell>
          <cell r="E1250">
            <v>0.105</v>
          </cell>
          <cell r="F1250">
            <v>0.19400000000000001</v>
          </cell>
          <cell r="G1250">
            <v>0.23699999999999999</v>
          </cell>
          <cell r="H1250">
            <v>0.40500000000000003</v>
          </cell>
          <cell r="I1250">
            <v>9.1781995152603393E-2</v>
          </cell>
          <cell r="J1250">
            <v>0.115782108078109</v>
          </cell>
          <cell r="K1250">
            <v>0.16958760274587001</v>
          </cell>
          <cell r="L1250">
            <v>0.16751356356383901</v>
          </cell>
          <cell r="M1250">
            <v>0.23789929217483599</v>
          </cell>
          <cell r="N1250">
            <v>1</v>
          </cell>
          <cell r="O1250">
            <v>1.2614904250621499</v>
          </cell>
          <cell r="P1250">
            <v>1.8477219030148699</v>
          </cell>
          <cell r="Q1250">
            <v>1.8251244515367</v>
          </cell>
          <cell r="R1250">
            <v>2.5920039303927398</v>
          </cell>
          <cell r="S1250"/>
          <cell r="T1250"/>
          <cell r="U1250"/>
          <cell r="V1250"/>
          <cell r="W1250"/>
          <cell r="X1250"/>
          <cell r="Y1250"/>
          <cell r="Z1250"/>
          <cell r="AA1250"/>
          <cell r="AB1250"/>
          <cell r="AC1250"/>
          <cell r="AD1250"/>
          <cell r="AE1250"/>
          <cell r="AF1250"/>
          <cell r="AG1250"/>
        </row>
        <row r="1251">
          <cell r="A1251" t="str">
            <v>b1344</v>
          </cell>
          <cell r="B1251" t="str">
            <v>ttca, eck1341, jw1338, ydao</v>
          </cell>
          <cell r="C1251" t="str">
            <v>predicted c32 trna thiolase</v>
          </cell>
          <cell r="D1251">
            <v>0.09</v>
          </cell>
          <cell r="E1251">
            <v>0.15</v>
          </cell>
          <cell r="F1251">
            <v>0.32800000000000001</v>
          </cell>
          <cell r="G1251">
            <v>0.504</v>
          </cell>
          <cell r="H1251">
            <v>0.85499999999999998</v>
          </cell>
          <cell r="I1251">
            <v>0.125515361810624</v>
          </cell>
          <cell r="J1251">
            <v>0.16558173468235299</v>
          </cell>
          <cell r="K1251">
            <v>0.286759464390626</v>
          </cell>
          <cell r="L1251">
            <v>0.35667117511548802</v>
          </cell>
          <cell r="M1251">
            <v>0.50198903583661203</v>
          </cell>
          <cell r="N1251">
            <v>1</v>
          </cell>
          <cell r="O1251">
            <v>1.31921489364928</v>
          </cell>
          <cell r="P1251">
            <v>2.2846563181906401</v>
          </cell>
          <cell r="Q1251">
            <v>2.8416535631202602</v>
          </cell>
          <cell r="R1251">
            <v>3.99942308730312</v>
          </cell>
          <cell r="S1251"/>
          <cell r="T1251"/>
          <cell r="U1251"/>
          <cell r="V1251"/>
          <cell r="W1251"/>
          <cell r="X1251"/>
          <cell r="Y1251"/>
          <cell r="Z1251"/>
          <cell r="AA1251"/>
          <cell r="AB1251"/>
          <cell r="AC1251"/>
          <cell r="AD1251"/>
          <cell r="AE1251"/>
          <cell r="AF1251"/>
          <cell r="AG1251"/>
        </row>
        <row r="1252">
          <cell r="A1252" t="str">
            <v>b1345</v>
          </cell>
          <cell r="B1252" t="str">
            <v>intr, eck1342, jw1339, ydap</v>
          </cell>
          <cell r="C1252" t="str">
            <v>rac prophage; integrase</v>
          </cell>
          <cell r="D1252">
            <v>0.22800000000000001</v>
          </cell>
          <cell r="E1252">
            <v>0.32200000000000001</v>
          </cell>
          <cell r="F1252">
            <v>0.35099999999999998</v>
          </cell>
          <cell r="G1252">
            <v>0.57499999999999996</v>
          </cell>
          <cell r="H1252">
            <v>0.69699999999999995</v>
          </cell>
          <cell r="I1252">
            <v>0.317084291447841</v>
          </cell>
          <cell r="J1252">
            <v>0.354955724841509</v>
          </cell>
          <cell r="K1252">
            <v>0.30651724335130998</v>
          </cell>
          <cell r="L1252">
            <v>0.40659954592188002</v>
          </cell>
          <cell r="M1252">
            <v>0.40941284069165301</v>
          </cell>
          <cell r="N1252">
            <v>1</v>
          </cell>
          <cell r="O1252">
            <v>1.11943648555008</v>
          </cell>
          <cell r="P1252">
            <v>0.96667432483557902</v>
          </cell>
          <cell r="Q1252">
            <v>1.2823074396568299</v>
          </cell>
          <cell r="R1252">
            <v>1.29117982736461</v>
          </cell>
          <cell r="S1252"/>
          <cell r="T1252"/>
          <cell r="U1252"/>
          <cell r="V1252"/>
          <cell r="W1252"/>
          <cell r="X1252"/>
          <cell r="Y1252"/>
          <cell r="Z1252"/>
          <cell r="AA1252"/>
          <cell r="AB1252"/>
          <cell r="AC1252"/>
          <cell r="AD1252"/>
          <cell r="AE1252"/>
          <cell r="AF1252"/>
          <cell r="AG1252"/>
        </row>
        <row r="1253">
          <cell r="A1253" t="str">
            <v>b1346</v>
          </cell>
          <cell r="B1253" t="str">
            <v>ydaq, eck1343, jw5207</v>
          </cell>
          <cell r="C1253" t="str">
            <v>rac prophage; conserved protein</v>
          </cell>
          <cell r="D1253">
            <v>1.2E-2</v>
          </cell>
          <cell r="E1253">
            <v>3.6999999999999998E-2</v>
          </cell>
          <cell r="F1253">
            <v>4.3999999999999997E-2</v>
          </cell>
          <cell r="G1253">
            <v>5.7000000000000002E-2</v>
          </cell>
          <cell r="H1253">
            <v>0.104</v>
          </cell>
          <cell r="I1253">
            <v>1.6971478860213499E-2</v>
          </cell>
          <cell r="J1253">
            <v>4.0968600754518199E-2</v>
          </cell>
          <cell r="K1253">
            <v>3.8140745802020197E-2</v>
          </cell>
          <cell r="L1253">
            <v>3.9995024897856397E-2</v>
          </cell>
          <cell r="M1253">
            <v>6.1003406730986198E-2</v>
          </cell>
          <cell r="N1253"/>
          <cell r="O1253"/>
          <cell r="P1253"/>
          <cell r="Q1253"/>
          <cell r="R1253"/>
          <cell r="S1253"/>
          <cell r="T1253"/>
          <cell r="U1253"/>
          <cell r="V1253"/>
          <cell r="W1253"/>
          <cell r="X1253"/>
          <cell r="Y1253"/>
          <cell r="Z1253"/>
          <cell r="AA1253"/>
          <cell r="AB1253"/>
          <cell r="AC1253"/>
          <cell r="AD1253"/>
          <cell r="AE1253"/>
          <cell r="AF1253"/>
          <cell r="AG1253"/>
        </row>
        <row r="1254">
          <cell r="A1254" t="str">
            <v>b1347</v>
          </cell>
          <cell r="B1254" t="str">
            <v>ydac, eck1344, jw1341</v>
          </cell>
          <cell r="C1254" t="str">
            <v>rac prophage; predicted protein</v>
          </cell>
          <cell r="D1254">
            <v>8.0000000000000002E-3</v>
          </cell>
          <cell r="E1254">
            <v>1.4999999999999999E-2</v>
          </cell>
          <cell r="F1254">
            <v>2.1999999999999999E-2</v>
          </cell>
          <cell r="G1254">
            <v>2.8000000000000001E-2</v>
          </cell>
          <cell r="H1254">
            <v>4.4999999999999998E-2</v>
          </cell>
          <cell r="I1254">
            <v>1.1124517891782501E-2</v>
          </cell>
          <cell r="J1254">
            <v>1.6683279667773099E-2</v>
          </cell>
          <cell r="K1254">
            <v>1.92062076313648E-2</v>
          </cell>
          <cell r="L1254">
            <v>2.0146377305868102E-2</v>
          </cell>
          <cell r="M1254">
            <v>2.6556450397978298E-2</v>
          </cell>
          <cell r="N1254"/>
          <cell r="O1254"/>
          <cell r="P1254"/>
          <cell r="Q1254"/>
          <cell r="R1254"/>
          <cell r="S1254"/>
          <cell r="T1254"/>
          <cell r="U1254"/>
          <cell r="V1254"/>
          <cell r="W1254"/>
          <cell r="X1254"/>
          <cell r="Y1254"/>
          <cell r="Z1254"/>
          <cell r="AA1254"/>
          <cell r="AB1254"/>
          <cell r="AC1254"/>
          <cell r="AD1254"/>
          <cell r="AE1254"/>
          <cell r="AF1254"/>
          <cell r="AG1254"/>
        </row>
        <row r="1255">
          <cell r="A1255" t="str">
            <v>b1348</v>
          </cell>
          <cell r="B1255" t="str">
            <v>ralr, eck1345, jw5208, lar, ral, ydab</v>
          </cell>
          <cell r="C1255" t="str">
            <v>rac prophage; restriction alleviation protein</v>
          </cell>
          <cell r="D1255">
            <v>1.2999999999999999E-2</v>
          </cell>
          <cell r="E1255">
            <v>2.9000000000000001E-2</v>
          </cell>
          <cell r="F1255">
            <v>3.5000000000000003E-2</v>
          </cell>
          <cell r="G1255">
            <v>4.5999999999999999E-2</v>
          </cell>
          <cell r="H1255">
            <v>8.1000000000000003E-2</v>
          </cell>
          <cell r="I1255">
            <v>1.7630836150961199E-2</v>
          </cell>
          <cell r="J1255">
            <v>3.1644509294849701E-2</v>
          </cell>
          <cell r="K1255">
            <v>3.0459909231054301E-2</v>
          </cell>
          <cell r="L1255">
            <v>3.2479605150526301E-2</v>
          </cell>
          <cell r="M1255">
            <v>4.7364564957885907E-2</v>
          </cell>
          <cell r="N1255"/>
          <cell r="O1255"/>
          <cell r="P1255"/>
          <cell r="Q1255"/>
          <cell r="R1255"/>
          <cell r="S1255"/>
          <cell r="T1255"/>
          <cell r="U1255"/>
          <cell r="V1255"/>
          <cell r="W1255"/>
          <cell r="X1255"/>
          <cell r="Y1255"/>
          <cell r="Z1255"/>
          <cell r="AA1255"/>
          <cell r="AB1255"/>
          <cell r="AC1255"/>
          <cell r="AD1255"/>
          <cell r="AE1255"/>
          <cell r="AF1255"/>
          <cell r="AG1255"/>
        </row>
        <row r="1256">
          <cell r="A1256" t="str">
            <v>b1349</v>
          </cell>
          <cell r="B1256" t="str">
            <v>rect, eck1346, jw1343</v>
          </cell>
          <cell r="C1256" t="str">
            <v>rac prophage; recombination and repair protein</v>
          </cell>
          <cell r="D1256">
            <v>2.5999999999999999E-2</v>
          </cell>
          <cell r="E1256">
            <v>4.7E-2</v>
          </cell>
          <cell r="F1256">
            <v>7.9000000000000001E-2</v>
          </cell>
          <cell r="G1256">
            <v>9.5000000000000001E-2</v>
          </cell>
          <cell r="H1256">
            <v>0.11899999999999999</v>
          </cell>
          <cell r="I1256">
            <v>3.6010982838338298E-2</v>
          </cell>
          <cell r="J1256">
            <v>5.2250236277542599E-2</v>
          </cell>
          <cell r="K1256">
            <v>6.8600655033074498E-2</v>
          </cell>
          <cell r="L1256">
            <v>6.7368114349716596E-2</v>
          </cell>
          <cell r="M1256">
            <v>6.9615145814238194E-2</v>
          </cell>
          <cell r="N1256"/>
          <cell r="O1256"/>
          <cell r="P1256"/>
          <cell r="Q1256"/>
          <cell r="R1256"/>
          <cell r="S1256"/>
          <cell r="T1256"/>
          <cell r="U1256"/>
          <cell r="V1256"/>
          <cell r="W1256"/>
          <cell r="X1256"/>
          <cell r="Y1256"/>
          <cell r="Z1256"/>
          <cell r="AA1256"/>
          <cell r="AB1256"/>
          <cell r="AC1256"/>
          <cell r="AD1256"/>
          <cell r="AE1256"/>
          <cell r="AF1256"/>
          <cell r="AG1256"/>
        </row>
        <row r="1257">
          <cell r="A1257" t="str">
            <v>b1350</v>
          </cell>
          <cell r="B1257" t="str">
            <v>rece, eck1347, jw1344, rmub, sbca</v>
          </cell>
          <cell r="C1257" t="str">
            <v>rac prophage; exonuclease viii, 5' -&gt; 3' specific dsdna exonuclease</v>
          </cell>
          <cell r="D1257">
            <v>0.02</v>
          </cell>
          <cell r="E1257">
            <v>3.5999999999999997E-2</v>
          </cell>
          <cell r="F1257">
            <v>0.06</v>
          </cell>
          <cell r="G1257">
            <v>7.6999999999999999E-2</v>
          </cell>
          <cell r="H1257">
            <v>0.108</v>
          </cell>
          <cell r="I1257">
            <v>2.83649569565439E-2</v>
          </cell>
          <cell r="J1257">
            <v>3.9739616323764798E-2</v>
          </cell>
          <cell r="K1257">
            <v>5.2135839232504602E-2</v>
          </cell>
          <cell r="L1257">
            <v>5.4737156791178597E-2</v>
          </cell>
          <cell r="M1257">
            <v>6.3156341501799204E-2</v>
          </cell>
          <cell r="N1257"/>
          <cell r="O1257"/>
          <cell r="P1257"/>
          <cell r="Q1257"/>
          <cell r="R1257"/>
          <cell r="S1257"/>
          <cell r="T1257"/>
          <cell r="U1257"/>
          <cell r="V1257"/>
          <cell r="W1257"/>
          <cell r="X1257"/>
          <cell r="Y1257"/>
          <cell r="Z1257"/>
          <cell r="AA1257"/>
          <cell r="AB1257"/>
          <cell r="AC1257"/>
          <cell r="AD1257"/>
          <cell r="AE1257"/>
          <cell r="AF1257"/>
          <cell r="AG1257"/>
        </row>
        <row r="1258">
          <cell r="A1258" t="str">
            <v>b1351</v>
          </cell>
          <cell r="B1258" t="str">
            <v>racc, eck1348, jw1345, sbca</v>
          </cell>
          <cell r="C1258" t="str">
            <v>rac prophage; predicted protein</v>
          </cell>
          <cell r="D1258">
            <v>7.0000000000000001E-3</v>
          </cell>
          <cell r="E1258">
            <v>0.02</v>
          </cell>
          <cell r="F1258">
            <v>2.1999999999999999E-2</v>
          </cell>
          <cell r="G1258">
            <v>1.9E-2</v>
          </cell>
          <cell r="H1258">
            <v>3.5000000000000003E-2</v>
          </cell>
          <cell r="I1258">
            <v>9.9839107367101308E-3</v>
          </cell>
          <cell r="J1258">
            <v>2.2570630234256799E-2</v>
          </cell>
          <cell r="K1258">
            <v>1.89345381706554E-2</v>
          </cell>
          <cell r="L1258">
            <v>1.35331688127193E-2</v>
          </cell>
          <cell r="M1258">
            <v>2.0808114559907599E-2</v>
          </cell>
          <cell r="N1258"/>
          <cell r="O1258"/>
          <cell r="P1258"/>
          <cell r="Q1258"/>
          <cell r="R1258"/>
          <cell r="S1258"/>
          <cell r="T1258"/>
          <cell r="U1258"/>
          <cell r="V1258"/>
          <cell r="W1258"/>
          <cell r="X1258"/>
          <cell r="Y1258"/>
          <cell r="Z1258"/>
          <cell r="AA1258"/>
          <cell r="AB1258"/>
          <cell r="AC1258"/>
          <cell r="AD1258"/>
          <cell r="AE1258"/>
          <cell r="AF1258"/>
          <cell r="AG1258"/>
        </row>
        <row r="1259">
          <cell r="A1259" t="str">
            <v>b1352</v>
          </cell>
          <cell r="B1259" t="str">
            <v>kilr, eck1350, jw1347, kil, ydad</v>
          </cell>
          <cell r="C1259" t="str">
            <v>rac prophage; inhibitor of ftsz, killing protein</v>
          </cell>
          <cell r="D1259">
            <v>0.01</v>
          </cell>
          <cell r="E1259">
            <v>2.1000000000000001E-2</v>
          </cell>
          <cell r="F1259">
            <v>2.5000000000000001E-2</v>
          </cell>
          <cell r="G1259">
            <v>3.2000000000000001E-2</v>
          </cell>
          <cell r="H1259">
            <v>4.1000000000000002E-2</v>
          </cell>
          <cell r="I1259">
            <v>1.33733490334868E-2</v>
          </cell>
          <cell r="J1259">
            <v>2.28134834451242E-2</v>
          </cell>
          <cell r="K1259">
            <v>2.1675930001450301E-2</v>
          </cell>
          <cell r="L1259">
            <v>2.2555281354532102E-2</v>
          </cell>
          <cell r="M1259">
            <v>2.40375167161271E-2</v>
          </cell>
          <cell r="N1259"/>
          <cell r="O1259"/>
          <cell r="P1259"/>
          <cell r="Q1259"/>
          <cell r="R1259"/>
          <cell r="S1259"/>
          <cell r="T1259"/>
          <cell r="U1259"/>
          <cell r="V1259"/>
          <cell r="W1259"/>
          <cell r="X1259"/>
          <cell r="Y1259"/>
          <cell r="Z1259"/>
          <cell r="AA1259"/>
          <cell r="AB1259"/>
          <cell r="AC1259"/>
          <cell r="AD1259"/>
          <cell r="AE1259"/>
          <cell r="AF1259"/>
          <cell r="AG1259"/>
        </row>
        <row r="1260">
          <cell r="A1260" t="str">
            <v>b1353</v>
          </cell>
          <cell r="B1260" t="str">
            <v>sieb, eck1351, git, jw5209</v>
          </cell>
          <cell r="C1260" t="str">
            <v>rac prophage; phage superinfection exclusion protein</v>
          </cell>
          <cell r="D1260">
            <v>8.0000000000000002E-3</v>
          </cell>
          <cell r="E1260">
            <v>1.0999999999999999E-2</v>
          </cell>
          <cell r="F1260">
            <v>4.4999999999999998E-2</v>
          </cell>
          <cell r="G1260">
            <v>5.5E-2</v>
          </cell>
          <cell r="H1260">
            <v>5.5E-2</v>
          </cell>
          <cell r="I1260">
            <v>1.0464261068578199E-2</v>
          </cell>
          <cell r="J1260">
            <v>1.25106199537778E-2</v>
          </cell>
          <cell r="K1260">
            <v>3.8963986592048701E-2</v>
          </cell>
          <cell r="L1260">
            <v>3.8795083929795297E-2</v>
          </cell>
          <cell r="M1260">
            <v>3.2294021562194901E-2</v>
          </cell>
          <cell r="N1260"/>
          <cell r="O1260"/>
          <cell r="P1260"/>
          <cell r="Q1260"/>
          <cell r="R1260"/>
          <cell r="S1260"/>
          <cell r="T1260"/>
          <cell r="U1260"/>
          <cell r="V1260"/>
          <cell r="W1260"/>
          <cell r="X1260"/>
          <cell r="Y1260"/>
          <cell r="Z1260"/>
          <cell r="AA1260"/>
          <cell r="AB1260"/>
          <cell r="AC1260"/>
          <cell r="AD1260"/>
          <cell r="AE1260"/>
          <cell r="AF1260"/>
          <cell r="AG1260"/>
        </row>
        <row r="1261">
          <cell r="A1261" t="str">
            <v>b1355</v>
          </cell>
          <cell r="B1261" t="str">
            <v>ydag, eck1353, gata, jw5210</v>
          </cell>
          <cell r="C1261" t="str">
            <v>rac prophage; predicted protein</v>
          </cell>
          <cell r="D1261">
            <v>0.03</v>
          </cell>
          <cell r="E1261">
            <v>3.3000000000000002E-2</v>
          </cell>
          <cell r="F1261">
            <v>6.4000000000000001E-2</v>
          </cell>
          <cell r="G1261">
            <v>7.3999999999999996E-2</v>
          </cell>
          <cell r="H1261">
            <v>0.09</v>
          </cell>
          <cell r="I1261">
            <v>4.2143095595537403E-2</v>
          </cell>
          <cell r="J1261">
            <v>3.6427981630117699E-2</v>
          </cell>
          <cell r="K1261">
            <v>5.5568753326923397E-2</v>
          </cell>
          <cell r="L1261">
            <v>5.2328252742514597E-2</v>
          </cell>
          <cell r="M1261">
            <v>5.2746901884918401E-2</v>
          </cell>
          <cell r="N1261"/>
          <cell r="O1261"/>
          <cell r="P1261"/>
          <cell r="Q1261"/>
          <cell r="R1261"/>
          <cell r="S1261"/>
          <cell r="T1261"/>
          <cell r="U1261"/>
          <cell r="V1261"/>
          <cell r="W1261"/>
          <cell r="X1261"/>
          <cell r="Y1261"/>
          <cell r="Z1261"/>
          <cell r="AA1261"/>
          <cell r="AB1261"/>
          <cell r="AC1261"/>
          <cell r="AD1261"/>
          <cell r="AE1261"/>
          <cell r="AF1261"/>
          <cell r="AG1261"/>
        </row>
        <row r="1262">
          <cell r="A1262" t="str">
            <v>b1356</v>
          </cell>
          <cell r="B1262" t="str">
            <v>racr, cohr, eck1354, jw1351, ydar</v>
          </cell>
          <cell r="C1262" t="str">
            <v>rac prophage; predicted dna-binding transcriptional regulator</v>
          </cell>
          <cell r="D1262">
            <v>0.23200000000000001</v>
          </cell>
          <cell r="E1262">
            <v>0.33700000000000002</v>
          </cell>
          <cell r="F1262">
            <v>0.60599999999999998</v>
          </cell>
          <cell r="G1262">
            <v>0.81200000000000006</v>
          </cell>
          <cell r="H1262">
            <v>1.3740000000000001</v>
          </cell>
          <cell r="I1262">
            <v>0.32254265439498497</v>
          </cell>
          <cell r="J1262">
            <v>0.371639004509282</v>
          </cell>
          <cell r="K1262">
            <v>0.52907215852761302</v>
          </cell>
          <cell r="L1262">
            <v>0.57441083919959901</v>
          </cell>
          <cell r="M1262">
            <v>0.80662930590665105</v>
          </cell>
          <cell r="N1262">
            <v>1</v>
          </cell>
          <cell r="O1262">
            <v>1.15221661211411</v>
          </cell>
          <cell r="P1262">
            <v>1.6403168738101599</v>
          </cell>
          <cell r="Q1262">
            <v>1.78088333859923</v>
          </cell>
          <cell r="R1262">
            <v>2.5008453763106102</v>
          </cell>
          <cell r="S1262">
            <v>91</v>
          </cell>
          <cell r="T1262"/>
          <cell r="U1262"/>
          <cell r="V1262"/>
          <cell r="W1262"/>
          <cell r="X1262">
            <v>125.361555532933</v>
          </cell>
          <cell r="Y1262"/>
          <cell r="Z1262"/>
          <cell r="AA1262"/>
          <cell r="AB1262"/>
          <cell r="AC1262"/>
          <cell r="AD1262"/>
          <cell r="AE1262"/>
          <cell r="AF1262"/>
          <cell r="AG1262"/>
        </row>
        <row r="1263">
          <cell r="A1263" t="str">
            <v>b1357</v>
          </cell>
          <cell r="B1263" t="str">
            <v>ydas, eck1355, jw1352</v>
          </cell>
          <cell r="C1263" t="str">
            <v>rac prophage; predicted dna-binding transcriptional regulator</v>
          </cell>
          <cell r="D1263">
            <v>1.0999999999999999E-2</v>
          </cell>
          <cell r="E1263">
            <v>3.7999999999999999E-2</v>
          </cell>
          <cell r="F1263">
            <v>6.5000000000000002E-2</v>
          </cell>
          <cell r="G1263">
            <v>7.6999999999999999E-2</v>
          </cell>
          <cell r="H1263">
            <v>0.125</v>
          </cell>
          <cell r="I1263">
            <v>1.5591596071663801E-2</v>
          </cell>
          <cell r="J1263">
            <v>4.2190225997063603E-2</v>
          </cell>
          <cell r="K1263">
            <v>5.6531945051256798E-2</v>
          </cell>
          <cell r="L1263">
            <v>5.4737156791178597E-2</v>
          </cell>
          <cell r="M1263">
            <v>7.3555016444825996E-2</v>
          </cell>
          <cell r="N1263"/>
          <cell r="O1263"/>
          <cell r="P1263"/>
          <cell r="Q1263"/>
          <cell r="R1263"/>
          <cell r="S1263"/>
          <cell r="T1263"/>
          <cell r="U1263"/>
          <cell r="V1263"/>
          <cell r="W1263"/>
          <cell r="X1263"/>
          <cell r="Y1263"/>
          <cell r="Z1263"/>
          <cell r="AA1263"/>
          <cell r="AB1263"/>
          <cell r="AC1263"/>
          <cell r="AD1263"/>
          <cell r="AE1263"/>
          <cell r="AF1263"/>
          <cell r="AG1263"/>
        </row>
        <row r="1264">
          <cell r="A1264" t="str">
            <v>b1358</v>
          </cell>
          <cell r="B1264" t="str">
            <v>ydat, eck1356, jw1353</v>
          </cell>
          <cell r="C1264" t="str">
            <v>rac prophage; predicted protein</v>
          </cell>
          <cell r="D1264">
            <v>3.4000000000000002E-2</v>
          </cell>
          <cell r="E1264">
            <v>6.0999999999999999E-2</v>
          </cell>
          <cell r="F1264">
            <v>9.7000000000000003E-2</v>
          </cell>
          <cell r="G1264">
            <v>0.13300000000000001</v>
          </cell>
          <cell r="H1264">
            <v>0.182</v>
          </cell>
          <cell r="I1264">
            <v>4.7854227163009501E-2</v>
          </cell>
          <cell r="J1264">
            <v>6.6725759482884298E-2</v>
          </cell>
          <cell r="K1264">
            <v>8.5065470833644394E-2</v>
          </cell>
          <cell r="L1264">
            <v>9.3829970434853693E-2</v>
          </cell>
          <cell r="M1264">
            <v>0.106925505392427</v>
          </cell>
          <cell r="N1264"/>
          <cell r="O1264"/>
          <cell r="P1264"/>
          <cell r="Q1264"/>
          <cell r="R1264"/>
          <cell r="S1264"/>
          <cell r="T1264"/>
          <cell r="U1264"/>
          <cell r="V1264"/>
          <cell r="W1264"/>
          <cell r="X1264"/>
          <cell r="Y1264"/>
          <cell r="Z1264"/>
          <cell r="AA1264"/>
          <cell r="AB1264"/>
          <cell r="AC1264"/>
          <cell r="AD1264"/>
          <cell r="AE1264"/>
          <cell r="AF1264"/>
          <cell r="AG1264"/>
        </row>
        <row r="1265">
          <cell r="A1265" t="str">
            <v>b1359</v>
          </cell>
          <cell r="B1265" t="str">
            <v>ydau, eck1357, jw1354</v>
          </cell>
          <cell r="C1265" t="str">
            <v>rac prophage; conserved protein</v>
          </cell>
          <cell r="D1265">
            <v>2.3E-2</v>
          </cell>
          <cell r="E1265">
            <v>4.1000000000000002E-2</v>
          </cell>
          <cell r="F1265">
            <v>5.7000000000000002E-2</v>
          </cell>
          <cell r="G1265">
            <v>7.6999999999999999E-2</v>
          </cell>
          <cell r="H1265">
            <v>0.113</v>
          </cell>
          <cell r="I1265">
            <v>3.1604173333054701E-2</v>
          </cell>
          <cell r="J1265">
            <v>4.4891048069438E-2</v>
          </cell>
          <cell r="K1265">
            <v>4.9666116862419098E-2</v>
          </cell>
          <cell r="L1265">
            <v>5.4430404964756998E-2</v>
          </cell>
          <cell r="M1265">
            <v>6.6385743658018706E-2</v>
          </cell>
          <cell r="N1265"/>
          <cell r="O1265"/>
          <cell r="P1265"/>
          <cell r="Q1265"/>
          <cell r="R1265"/>
          <cell r="S1265"/>
          <cell r="T1265"/>
          <cell r="U1265"/>
          <cell r="V1265"/>
          <cell r="W1265"/>
          <cell r="X1265"/>
          <cell r="Y1265"/>
          <cell r="Z1265"/>
          <cell r="AA1265"/>
          <cell r="AB1265"/>
          <cell r="AC1265"/>
          <cell r="AD1265"/>
          <cell r="AE1265"/>
          <cell r="AF1265"/>
          <cell r="AG1265"/>
        </row>
        <row r="1266">
          <cell r="A1266" t="str">
            <v>b1360</v>
          </cell>
          <cell r="B1266" t="str">
            <v>ydav, eck1358, jw1355</v>
          </cell>
          <cell r="C1266" t="str">
            <v>rac prophage; predicted dna replication protein</v>
          </cell>
          <cell r="D1266">
            <v>4.4999999999999998E-2</v>
          </cell>
          <cell r="E1266">
            <v>8.8999999999999996E-2</v>
          </cell>
          <cell r="F1266">
            <v>9.2999999999999999E-2</v>
          </cell>
          <cell r="G1266">
            <v>0.13800000000000001</v>
          </cell>
          <cell r="H1266">
            <v>0.24</v>
          </cell>
          <cell r="I1266">
            <v>6.2996956538789201E-2</v>
          </cell>
          <cell r="J1266">
            <v>9.7634349956923605E-2</v>
          </cell>
          <cell r="K1266">
            <v>8.12291687521116E-2</v>
          </cell>
          <cell r="L1266">
            <v>9.7736545165458585E-2</v>
          </cell>
          <cell r="M1266">
            <v>0.14066199325106701</v>
          </cell>
          <cell r="N1266">
            <v>1</v>
          </cell>
          <cell r="O1266">
            <v>1.5498264570417299</v>
          </cell>
          <cell r="P1266"/>
          <cell r="Q1266">
            <v>1.55144868157685</v>
          </cell>
          <cell r="R1266">
            <v>2.23283791756602</v>
          </cell>
          <cell r="S1266"/>
          <cell r="T1266"/>
          <cell r="U1266"/>
          <cell r="V1266"/>
          <cell r="W1266"/>
          <cell r="X1266"/>
          <cell r="Y1266"/>
          <cell r="Z1266"/>
          <cell r="AA1266"/>
          <cell r="AB1266"/>
          <cell r="AC1266"/>
          <cell r="AD1266"/>
          <cell r="AE1266"/>
          <cell r="AF1266"/>
          <cell r="AG1266"/>
        </row>
        <row r="1267">
          <cell r="A1267" t="str">
            <v>b1361</v>
          </cell>
          <cell r="B1267" t="str">
            <v>ydaw, eck1359, jw5211</v>
          </cell>
          <cell r="C1267" t="str">
            <v>pseudogene</v>
          </cell>
          <cell r="D1267">
            <v>3.7999999999999999E-2</v>
          </cell>
          <cell r="E1267">
            <v>7.0000000000000007E-2</v>
          </cell>
          <cell r="F1267">
            <v>8.4000000000000005E-2</v>
          </cell>
          <cell r="G1267">
            <v>0.105</v>
          </cell>
          <cell r="H1267">
            <v>0.14699999999999999</v>
          </cell>
          <cell r="I1267">
            <v>5.2503010899140501E-2</v>
          </cell>
          <cell r="J1267">
            <v>7.7028622974230701E-2</v>
          </cell>
          <cell r="K1267">
            <v>7.29967608518267E-2</v>
          </cell>
          <cell r="L1267">
            <v>7.4585804383166907E-2</v>
          </cell>
          <cell r="M1267">
            <v>8.6472625069704004E-2</v>
          </cell>
          <cell r="N1267"/>
          <cell r="O1267"/>
          <cell r="P1267"/>
          <cell r="Q1267"/>
          <cell r="R1267"/>
          <cell r="S1267"/>
          <cell r="T1267"/>
          <cell r="U1267"/>
          <cell r="V1267"/>
          <cell r="W1267"/>
          <cell r="X1267"/>
          <cell r="Y1267"/>
          <cell r="Z1267"/>
          <cell r="AA1267"/>
          <cell r="AB1267"/>
          <cell r="AC1267"/>
          <cell r="AD1267"/>
          <cell r="AE1267"/>
          <cell r="AF1267"/>
          <cell r="AG1267"/>
        </row>
        <row r="1268">
          <cell r="A1268" t="str">
            <v>b1362</v>
          </cell>
          <cell r="B1268" t="str">
            <v>rzpr, eck1360, jw5212, rz, ydax</v>
          </cell>
          <cell r="C1268" t="str">
            <v>pseudogene</v>
          </cell>
          <cell r="D1268">
            <v>3.3000000000000002E-2</v>
          </cell>
          <cell r="E1268">
            <v>0.08</v>
          </cell>
          <cell r="F1268">
            <v>8.5999999999999993E-2</v>
          </cell>
          <cell r="G1268">
            <v>0.13300000000000001</v>
          </cell>
          <cell r="H1268">
            <v>0.17599999999999999</v>
          </cell>
          <cell r="I1268">
            <v>4.6505828010443603E-2</v>
          </cell>
          <cell r="J1268">
            <v>8.8310258497255101E-2</v>
          </cell>
          <cell r="K1268">
            <v>7.4914911892593097E-2</v>
          </cell>
          <cell r="L1268">
            <v>9.3829970434853693E-2</v>
          </cell>
          <cell r="M1268">
            <v>0.103340868999024</v>
          </cell>
          <cell r="N1268"/>
          <cell r="O1268"/>
          <cell r="P1268"/>
          <cell r="Q1268"/>
          <cell r="R1268"/>
          <cell r="S1268"/>
          <cell r="T1268"/>
          <cell r="U1268"/>
          <cell r="V1268"/>
          <cell r="W1268"/>
          <cell r="X1268"/>
          <cell r="Y1268"/>
          <cell r="Z1268"/>
          <cell r="AA1268"/>
          <cell r="AB1268"/>
          <cell r="AC1268"/>
          <cell r="AD1268"/>
          <cell r="AE1268"/>
          <cell r="AF1268"/>
          <cell r="AG1268"/>
        </row>
        <row r="1269">
          <cell r="A1269" t="str">
            <v>b1363</v>
          </cell>
          <cell r="B1269" t="str">
            <v>trkg, eck1362, jw1358</v>
          </cell>
          <cell r="C1269" t="str">
            <v>rac prophage; potassium transporter subunit</v>
          </cell>
          <cell r="D1269">
            <v>0.02</v>
          </cell>
          <cell r="E1269">
            <v>5.7000000000000002E-2</v>
          </cell>
          <cell r="F1269">
            <v>0.104</v>
          </cell>
          <cell r="G1269">
            <v>0.158</v>
          </cell>
          <cell r="H1269">
            <v>0.255</v>
          </cell>
          <cell r="I1269">
            <v>2.8514279344353102E-2</v>
          </cell>
          <cell r="J1269">
            <v>6.3046165378831995E-2</v>
          </cell>
          <cell r="K1269">
            <v>9.1108058232453604E-2</v>
          </cell>
          <cell r="L1269">
            <v>0.1115764658046</v>
          </cell>
          <cell r="M1269">
            <v>0.14998420080868699</v>
          </cell>
          <cell r="N1269"/>
          <cell r="O1269"/>
          <cell r="P1269"/>
          <cell r="Q1269"/>
          <cell r="R1269"/>
          <cell r="S1269"/>
          <cell r="T1269"/>
          <cell r="U1269"/>
          <cell r="V1269"/>
          <cell r="W1269"/>
          <cell r="X1269"/>
          <cell r="Y1269"/>
          <cell r="Z1269"/>
          <cell r="AA1269"/>
          <cell r="AB1269"/>
          <cell r="AC1269"/>
          <cell r="AD1269"/>
          <cell r="AE1269"/>
          <cell r="AF1269"/>
          <cell r="AG1269"/>
        </row>
        <row r="1270">
          <cell r="A1270" t="str">
            <v>b1365</v>
          </cell>
          <cell r="B1270" t="str">
            <v>ynak, eck1363, jw1359</v>
          </cell>
          <cell r="C1270" t="str">
            <v>rac prophage; conserved protein</v>
          </cell>
          <cell r="D1270">
            <v>0.05</v>
          </cell>
          <cell r="E1270">
            <v>0.114</v>
          </cell>
          <cell r="F1270">
            <v>0.13500000000000001</v>
          </cell>
          <cell r="G1270">
            <v>0.20799999999999999</v>
          </cell>
          <cell r="H1270">
            <v>0.26800000000000002</v>
          </cell>
          <cell r="I1270">
            <v>6.9713765392831403E-2</v>
          </cell>
          <cell r="J1270">
            <v>0.12621007776899401</v>
          </cell>
          <cell r="K1270">
            <v>0.117723432974075</v>
          </cell>
          <cell r="L1270">
            <v>0.14706043443155001</v>
          </cell>
          <cell r="M1270">
            <v>0.157164238269349</v>
          </cell>
          <cell r="N1270">
            <v>1</v>
          </cell>
          <cell r="O1270">
            <v>1.8104039719818601</v>
          </cell>
          <cell r="P1270">
            <v>1.68866840444943</v>
          </cell>
          <cell r="Q1270">
            <v>2.1094891891562</v>
          </cell>
          <cell r="R1270">
            <v>2.25442188330728</v>
          </cell>
          <cell r="S1270"/>
          <cell r="T1270"/>
          <cell r="U1270"/>
          <cell r="V1270"/>
          <cell r="W1270"/>
          <cell r="X1270"/>
          <cell r="Y1270"/>
          <cell r="Z1270"/>
          <cell r="AA1270"/>
          <cell r="AB1270"/>
          <cell r="AC1270"/>
          <cell r="AD1270"/>
          <cell r="AE1270"/>
          <cell r="AF1270"/>
          <cell r="AG1270"/>
        </row>
        <row r="1271">
          <cell r="A1271" t="str">
            <v>b1366</v>
          </cell>
          <cell r="B1271" t="str">
            <v>yday, eck1364, jw1360</v>
          </cell>
          <cell r="C1271" t="str">
            <v>pseudogene</v>
          </cell>
          <cell r="D1271">
            <v>3.6999999999999998E-2</v>
          </cell>
          <cell r="E1271">
            <v>6.4000000000000001E-2</v>
          </cell>
          <cell r="F1271">
            <v>7.0000000000000007E-2</v>
          </cell>
          <cell r="G1271">
            <v>0.127</v>
          </cell>
          <cell r="H1271">
            <v>0.16</v>
          </cell>
          <cell r="I1271">
            <v>5.2203466591065499E-2</v>
          </cell>
          <cell r="J1271">
            <v>7.0648206797803995E-2</v>
          </cell>
          <cell r="K1271">
            <v>6.14713897914278E-2</v>
          </cell>
          <cell r="L1271">
            <v>8.9923395704248704E-2</v>
          </cell>
          <cell r="M1271">
            <v>9.4007896767549504E-2</v>
          </cell>
          <cell r="N1271"/>
          <cell r="O1271"/>
          <cell r="P1271"/>
          <cell r="Q1271"/>
          <cell r="R1271"/>
          <cell r="S1271"/>
          <cell r="T1271"/>
          <cell r="U1271"/>
          <cell r="V1271"/>
          <cell r="W1271"/>
          <cell r="X1271"/>
          <cell r="Y1271"/>
          <cell r="Z1271"/>
          <cell r="AA1271"/>
          <cell r="AB1271"/>
          <cell r="AC1271"/>
          <cell r="AD1271"/>
          <cell r="AE1271"/>
          <cell r="AF1271"/>
          <cell r="AG1271"/>
        </row>
        <row r="1272">
          <cell r="A1272" t="str">
            <v>b1368</v>
          </cell>
          <cell r="B1272" t="str">
            <v>ynaa, eck1365, jw1361</v>
          </cell>
          <cell r="C1272" t="str">
            <v>pseudogene</v>
          </cell>
          <cell r="D1272">
            <v>4.2999999999999997E-2</v>
          </cell>
          <cell r="E1272">
            <v>8.5999999999999993E-2</v>
          </cell>
          <cell r="F1272">
            <v>0.107</v>
          </cell>
          <cell r="G1272">
            <v>0.15</v>
          </cell>
          <cell r="H1272">
            <v>0.19600000000000001</v>
          </cell>
          <cell r="I1272">
            <v>6.0478265660080403E-2</v>
          </cell>
          <cell r="J1272">
            <v>9.4933527884549201E-2</v>
          </cell>
          <cell r="K1272">
            <v>9.3026209273220001E-2</v>
          </cell>
          <cell r="L1272">
            <v>0.106460927993392</v>
          </cell>
          <cell r="M1272">
            <v>0.115182010238495</v>
          </cell>
          <cell r="N1272">
            <v>1</v>
          </cell>
          <cell r="O1272">
            <v>1.56971313327875</v>
          </cell>
          <cell r="P1272">
            <v>1.53817587620776</v>
          </cell>
          <cell r="Q1272">
            <v>1.7603171458612601</v>
          </cell>
          <cell r="R1272">
            <v>1.9045190694766001</v>
          </cell>
          <cell r="S1272"/>
          <cell r="T1272"/>
          <cell r="U1272"/>
          <cell r="V1272"/>
          <cell r="W1272"/>
          <cell r="X1272"/>
          <cell r="Y1272"/>
          <cell r="Z1272"/>
          <cell r="AA1272"/>
          <cell r="AB1272"/>
          <cell r="AC1272"/>
          <cell r="AD1272"/>
          <cell r="AE1272"/>
          <cell r="AF1272"/>
          <cell r="AG1272"/>
        </row>
        <row r="1273">
          <cell r="A1273" t="str">
            <v>b1370</v>
          </cell>
          <cell r="B1273" t="str">
            <v>insh, eck0261</v>
          </cell>
          <cell r="C1273" t="str">
            <v>is5 transposase and trans-activator</v>
          </cell>
          <cell r="D1273">
            <v>2.0150000000000001</v>
          </cell>
          <cell r="E1273">
            <v>2.2330000000000001</v>
          </cell>
          <cell r="F1273">
            <v>2.9329999999999998</v>
          </cell>
          <cell r="G1273">
            <v>3.94</v>
          </cell>
          <cell r="H1273">
            <v>3.44</v>
          </cell>
          <cell r="I1273">
            <v>2.8061526668256001</v>
          </cell>
          <cell r="J1273">
            <v>2.4621415212209299</v>
          </cell>
          <cell r="K1273">
            <v>2.5611020977786501</v>
          </cell>
          <cell r="L1273">
            <v>2.78873498667435</v>
          </cell>
          <cell r="M1273">
            <v>2.0201740481708099</v>
          </cell>
          <cell r="N1273">
            <v>1</v>
          </cell>
          <cell r="O1273">
            <v>0.87740825733696493</v>
          </cell>
          <cell r="P1273">
            <v>0.91267382849695011</v>
          </cell>
          <cell r="Q1273">
            <v>0.99379303900419902</v>
          </cell>
          <cell r="R1273">
            <v>0.71990881752562996</v>
          </cell>
          <cell r="S1273"/>
          <cell r="T1273"/>
          <cell r="U1273"/>
          <cell r="V1273"/>
          <cell r="W1273"/>
          <cell r="X1273"/>
          <cell r="Y1273"/>
          <cell r="Z1273"/>
          <cell r="AA1273"/>
          <cell r="AB1273"/>
          <cell r="AC1273"/>
          <cell r="AD1273"/>
          <cell r="AE1273"/>
          <cell r="AF1273"/>
          <cell r="AG1273"/>
        </row>
        <row r="1274">
          <cell r="A1274" t="str">
            <v>b1372</v>
          </cell>
          <cell r="B1274" t="str">
            <v>stfr, eck1367, jw1366, ynab</v>
          </cell>
          <cell r="C1274" t="str">
            <v>rac prophage; predicted tail fiber protein</v>
          </cell>
          <cell r="D1274">
            <v>3.1E-2</v>
          </cell>
          <cell r="E1274">
            <v>3.5999999999999997E-2</v>
          </cell>
          <cell r="F1274">
            <v>6.8000000000000005E-2</v>
          </cell>
          <cell r="G1274">
            <v>0.08</v>
          </cell>
          <cell r="H1274">
            <v>9.7000000000000003E-2</v>
          </cell>
          <cell r="I1274">
            <v>4.3506786799866901E-2</v>
          </cell>
          <cell r="J1274">
            <v>3.9496763112897293E-2</v>
          </cell>
          <cell r="K1274">
            <v>5.9545006342761102E-2</v>
          </cell>
          <cell r="L1274">
            <v>5.6541579299541199E-2</v>
          </cell>
          <cell r="M1274">
            <v>5.7052771426544399E-2</v>
          </cell>
          <cell r="N1274"/>
          <cell r="O1274"/>
          <cell r="P1274"/>
          <cell r="Q1274"/>
          <cell r="R1274"/>
          <cell r="S1274"/>
          <cell r="T1274"/>
          <cell r="U1274"/>
          <cell r="V1274"/>
          <cell r="W1274"/>
          <cell r="X1274"/>
          <cell r="Y1274"/>
          <cell r="Z1274"/>
          <cell r="AA1274"/>
          <cell r="AB1274"/>
          <cell r="AC1274"/>
          <cell r="AD1274"/>
          <cell r="AE1274"/>
          <cell r="AF1274"/>
          <cell r="AG1274"/>
        </row>
        <row r="1275">
          <cell r="A1275" t="str">
            <v>b1374</v>
          </cell>
          <cell r="B1275" t="str">
            <v>pinr, eck1369, jw1368, ynad</v>
          </cell>
          <cell r="C1275" t="str">
            <v>rac prophage; predicted site-specific recombinase</v>
          </cell>
          <cell r="D1275">
            <v>3.2000000000000001E-2</v>
          </cell>
          <cell r="E1275">
            <v>4.5999999999999999E-2</v>
          </cell>
          <cell r="F1275">
            <v>0.09</v>
          </cell>
          <cell r="G1275">
            <v>0.11799999999999999</v>
          </cell>
          <cell r="H1275">
            <v>0.18099999999999999</v>
          </cell>
          <cell r="I1275">
            <v>4.4167043623071202E-2</v>
          </cell>
          <cell r="J1275">
            <v>5.1271464245864699E-2</v>
          </cell>
          <cell r="K1275">
            <v>7.8759446382026102E-2</v>
          </cell>
          <cell r="L1275">
            <v>8.3607916924979694E-2</v>
          </cell>
          <cell r="M1275">
            <v>0.106215036918059</v>
          </cell>
          <cell r="N1275"/>
          <cell r="O1275"/>
          <cell r="P1275"/>
          <cell r="Q1275"/>
          <cell r="R1275"/>
          <cell r="S1275"/>
          <cell r="T1275"/>
          <cell r="U1275"/>
          <cell r="V1275"/>
          <cell r="W1275"/>
          <cell r="X1275"/>
          <cell r="Y1275"/>
          <cell r="Z1275"/>
          <cell r="AA1275"/>
          <cell r="AB1275"/>
          <cell r="AC1275"/>
          <cell r="AD1275"/>
          <cell r="AE1275"/>
          <cell r="AF1275"/>
          <cell r="AG1275"/>
        </row>
        <row r="1276">
          <cell r="A1276" t="str">
            <v>b1375</v>
          </cell>
          <cell r="B1276" t="str">
            <v>ynae, eck1370, jw1369</v>
          </cell>
          <cell r="C1276" t="str">
            <v>rac prophage; predicted dna-binding transcriptional regulator</v>
          </cell>
          <cell r="D1276">
            <v>2.5999999999999999E-2</v>
          </cell>
          <cell r="E1276">
            <v>8.3000000000000004E-2</v>
          </cell>
          <cell r="F1276">
            <v>7.1999999999999995E-2</v>
          </cell>
          <cell r="G1276">
            <v>0.10100000000000001</v>
          </cell>
          <cell r="H1276">
            <v>0.216</v>
          </cell>
          <cell r="I1276">
            <v>3.6071251512935998E-2</v>
          </cell>
          <cell r="J1276">
            <v>9.1989852601307404E-2</v>
          </cell>
          <cell r="K1276">
            <v>6.2566300042165596E-2</v>
          </cell>
          <cell r="L1276">
            <v>7.1572418794201398E-2</v>
          </cell>
          <cell r="M1276">
            <v>0.127023151477967</v>
          </cell>
          <cell r="N1276"/>
          <cell r="O1276"/>
          <cell r="P1276"/>
          <cell r="Q1276"/>
          <cell r="R1276"/>
          <cell r="S1276"/>
          <cell r="T1276"/>
          <cell r="U1276"/>
          <cell r="V1276"/>
          <cell r="W1276"/>
          <cell r="X1276"/>
          <cell r="Y1276"/>
          <cell r="Z1276"/>
          <cell r="AA1276"/>
          <cell r="AB1276"/>
          <cell r="AC1276"/>
          <cell r="AD1276"/>
          <cell r="AE1276"/>
          <cell r="AF1276"/>
          <cell r="AG1276"/>
        </row>
        <row r="1277">
          <cell r="A1277" t="str">
            <v>b1376</v>
          </cell>
          <cell r="B1277" t="str">
            <v>uspf, eck1371, jw1370, ynaf, yzzl</v>
          </cell>
          <cell r="C1277" t="str">
            <v>stress-induced protein, atp-binding protein</v>
          </cell>
          <cell r="D1277">
            <v>1.756</v>
          </cell>
          <cell r="E1277">
            <v>1.6519999999999999</v>
          </cell>
          <cell r="F1277">
            <v>1.431</v>
          </cell>
          <cell r="G1277">
            <v>1.4890000000000001</v>
          </cell>
          <cell r="H1277">
            <v>1.37</v>
          </cell>
          <cell r="I1277">
            <v>2.4451379087907998</v>
          </cell>
          <cell r="J1277">
            <v>1.82139908150589</v>
          </cell>
          <cell r="K1277">
            <v>1.2496795192632599</v>
          </cell>
          <cell r="L1277">
            <v>1.05348501516986</v>
          </cell>
          <cell r="M1277">
            <v>0.80447637113583803</v>
          </cell>
          <cell r="N1277">
            <v>1</v>
          </cell>
          <cell r="O1277">
            <v>0.74490648358015499</v>
          </cell>
          <cell r="P1277">
            <v>0.511087540203924</v>
          </cell>
          <cell r="Q1277">
            <v>0.43084891505806494</v>
          </cell>
          <cell r="R1277">
            <v>0.32901063299684302</v>
          </cell>
          <cell r="S1277">
            <v>4402</v>
          </cell>
          <cell r="T1277">
            <v>4675</v>
          </cell>
          <cell r="U1277">
            <v>3263</v>
          </cell>
          <cell r="V1277">
            <v>1939.5</v>
          </cell>
          <cell r="W1277">
            <v>1184</v>
          </cell>
          <cell r="X1277">
            <v>6064.1930489667102</v>
          </cell>
          <cell r="Y1277">
            <v>5143.2673866090699</v>
          </cell>
          <cell r="Z1277">
            <v>2665.7315555555501</v>
          </cell>
          <cell r="AA1277">
            <v>1331.5691840607201</v>
          </cell>
          <cell r="AB1277">
            <v>700.08403748150602</v>
          </cell>
          <cell r="AC1277">
            <v>1</v>
          </cell>
          <cell r="AD1277">
            <v>0.84813714620866898</v>
          </cell>
          <cell r="AE1277">
            <v>0.43958553661311506</v>
          </cell>
          <cell r="AF1277">
            <v>0.21957895688819001</v>
          </cell>
          <cell r="AG1277">
            <v>0.115445539386447</v>
          </cell>
        </row>
        <row r="1278">
          <cell r="A1278" t="str">
            <v>b1377</v>
          </cell>
          <cell r="B1278" t="str">
            <v>ompn, eck1372, jw1371, ynag</v>
          </cell>
          <cell r="C1278" t="str">
            <v>outer membrane pore protein n, non-specific</v>
          </cell>
          <cell r="D1278">
            <v>0.109</v>
          </cell>
          <cell r="E1278">
            <v>0.19800000000000001</v>
          </cell>
          <cell r="F1278">
            <v>0.26500000000000001</v>
          </cell>
          <cell r="G1278">
            <v>0.32</v>
          </cell>
          <cell r="H1278">
            <v>0.439</v>
          </cell>
          <cell r="I1278">
            <v>0.15145158113412699</v>
          </cell>
          <cell r="J1278">
            <v>0.21832503656983901</v>
          </cell>
          <cell r="K1278">
            <v>0.231058992537298</v>
          </cell>
          <cell r="L1278">
            <v>0.226752754513383</v>
          </cell>
          <cell r="M1278">
            <v>0.25799693826037501</v>
          </cell>
          <cell r="N1278">
            <v>1</v>
          </cell>
          <cell r="O1278">
            <v>1.4415500646143</v>
          </cell>
          <cell r="P1278">
            <v>1.5256294507263699</v>
          </cell>
          <cell r="Q1278">
            <v>1.4971963502485199</v>
          </cell>
          <cell r="R1278">
            <v>1.7034945183694801</v>
          </cell>
          <cell r="S1278"/>
          <cell r="T1278"/>
          <cell r="U1278"/>
          <cell r="V1278"/>
          <cell r="W1278"/>
          <cell r="X1278"/>
          <cell r="Y1278"/>
          <cell r="Z1278"/>
          <cell r="AA1278"/>
          <cell r="AB1278"/>
          <cell r="AC1278"/>
          <cell r="AD1278"/>
          <cell r="AE1278"/>
          <cell r="AF1278"/>
          <cell r="AG1278"/>
        </row>
        <row r="1279">
          <cell r="A1279" t="str">
            <v>b1378</v>
          </cell>
          <cell r="B1279" t="str">
            <v>ydbk, eck1374, jw1372</v>
          </cell>
          <cell r="C1279" t="str">
            <v>fused predicted pyruvate-flavodoxin oxidoreductase: conserved</v>
          </cell>
          <cell r="D1279">
            <v>0.11700000000000001</v>
          </cell>
          <cell r="E1279">
            <v>0.24399999999999999</v>
          </cell>
          <cell r="F1279">
            <v>0.29099999999999998</v>
          </cell>
          <cell r="G1279">
            <v>0.36199999999999999</v>
          </cell>
          <cell r="H1279">
            <v>0.52100000000000002</v>
          </cell>
          <cell r="I1279">
            <v>0.16266605227157799</v>
          </cell>
          <cell r="J1279">
            <v>0.268853222806685</v>
          </cell>
          <cell r="K1279">
            <v>0.25382983278948601</v>
          </cell>
          <cell r="L1279">
            <v>0.25593026647360501</v>
          </cell>
          <cell r="M1279">
            <v>0.30571673745544498</v>
          </cell>
          <cell r="N1279">
            <v>1</v>
          </cell>
          <cell r="O1279">
            <v>1.65279244840726</v>
          </cell>
          <cell r="P1279">
            <v>1.56043519372872</v>
          </cell>
          <cell r="Q1279">
            <v>1.5733477446561399</v>
          </cell>
          <cell r="R1279">
            <v>1.87941327146145</v>
          </cell>
          <cell r="S1279">
            <v>61.5</v>
          </cell>
          <cell r="T1279">
            <v>65.5</v>
          </cell>
          <cell r="U1279">
            <v>72.5</v>
          </cell>
          <cell r="V1279">
            <v>75.5</v>
          </cell>
          <cell r="W1279">
            <v>86.5</v>
          </cell>
          <cell r="X1279">
            <v>84.722369948081095</v>
          </cell>
          <cell r="Y1279">
            <v>72.060751619870402</v>
          </cell>
          <cell r="Z1279">
            <v>59.229401709401699</v>
          </cell>
          <cell r="AA1279">
            <v>51.834737507906397</v>
          </cell>
          <cell r="AB1279">
            <v>51.146342265329601</v>
          </cell>
          <cell r="AC1279">
            <v>1</v>
          </cell>
          <cell r="AD1279">
            <v>0.850551650809936</v>
          </cell>
          <cell r="AE1279">
            <v>0.69909991594543697</v>
          </cell>
          <cell r="AF1279">
            <v>0.61181878575482895</v>
          </cell>
          <cell r="AG1279">
            <v>0.60369347902652803</v>
          </cell>
        </row>
        <row r="1280">
          <cell r="A1280" t="str">
            <v>b1379</v>
          </cell>
          <cell r="B1280" t="str">
            <v>hslj, eck1376, jw1374, ydbi</v>
          </cell>
          <cell r="C1280" t="str">
            <v>heat-inducible protein</v>
          </cell>
          <cell r="D1280">
            <v>7.3999999999999996E-2</v>
          </cell>
          <cell r="E1280">
            <v>0.121</v>
          </cell>
          <cell r="F1280">
            <v>0.20100000000000001</v>
          </cell>
          <cell r="G1280">
            <v>0.26300000000000001</v>
          </cell>
          <cell r="H1280">
            <v>0.53700000000000003</v>
          </cell>
          <cell r="I1280">
            <v>0.103685508151872</v>
          </cell>
          <cell r="J1280">
            <v>0.13320130656669299</v>
          </cell>
          <cell r="K1280">
            <v>0.17562195773677899</v>
          </cell>
          <cell r="L1280">
            <v>0.186459999901646</v>
          </cell>
          <cell r="M1280">
            <v>0.31504970968691998</v>
          </cell>
          <cell r="N1280">
            <v>1</v>
          </cell>
          <cell r="O1280">
            <v>1.28466657434506</v>
          </cell>
          <cell r="P1280">
            <v>1.69379463791158</v>
          </cell>
          <cell r="Q1280">
            <v>1.79832267040184</v>
          </cell>
          <cell r="R1280">
            <v>3.0385124720173402</v>
          </cell>
          <cell r="S1280"/>
          <cell r="T1280"/>
          <cell r="U1280"/>
          <cell r="V1280"/>
          <cell r="W1280"/>
          <cell r="X1280"/>
          <cell r="Y1280"/>
          <cell r="Z1280"/>
          <cell r="AA1280"/>
          <cell r="AB1280"/>
          <cell r="AC1280"/>
          <cell r="AD1280"/>
          <cell r="AE1280"/>
          <cell r="AF1280"/>
          <cell r="AG1280"/>
        </row>
        <row r="1281">
          <cell r="A1281" t="str">
            <v>b1380</v>
          </cell>
          <cell r="B1281" t="str">
            <v>ldha, eck1377, hslf, hsli, htph, jw1375</v>
          </cell>
          <cell r="C1281" t="str">
            <v>fermentative d-lactate dehydrogenase, nad-dependent (ec:1,1,1,28)</v>
          </cell>
          <cell r="D1281">
            <v>0.17399999999999999</v>
          </cell>
          <cell r="E1281">
            <v>0.20300000000000001</v>
          </cell>
          <cell r="F1281">
            <v>0.53900000000000003</v>
          </cell>
          <cell r="G1281">
            <v>0.65100000000000002</v>
          </cell>
          <cell r="H1281">
            <v>0.67700000000000005</v>
          </cell>
          <cell r="I1281">
            <v>0.242334943362505</v>
          </cell>
          <cell r="J1281">
            <v>0.22421238713632199</v>
          </cell>
          <cell r="K1281">
            <v>0.47089373189629902</v>
          </cell>
          <cell r="L1281">
            <v>0.46042546934633599</v>
          </cell>
          <cell r="M1281">
            <v>0.39757169945218201</v>
          </cell>
          <cell r="N1281">
            <v>1</v>
          </cell>
          <cell r="O1281">
            <v>0.92521690856991412</v>
          </cell>
          <cell r="P1281">
            <v>1.94315242103528</v>
          </cell>
          <cell r="Q1281">
            <v>1.89995492584654</v>
          </cell>
          <cell r="R1281">
            <v>1.6405875848348499</v>
          </cell>
          <cell r="S1281">
            <v>596.5</v>
          </cell>
          <cell r="T1281">
            <v>695.5</v>
          </cell>
          <cell r="U1281">
            <v>939.5</v>
          </cell>
          <cell r="V1281">
            <v>951.5</v>
          </cell>
          <cell r="W1281">
            <v>1005.5</v>
          </cell>
          <cell r="X1281">
            <v>821.73810852081908</v>
          </cell>
          <cell r="Y1281">
            <v>765.16416414686796</v>
          </cell>
          <cell r="Z1281">
            <v>767.53135042735005</v>
          </cell>
          <cell r="AA1281">
            <v>653.255003162555</v>
          </cell>
          <cell r="AB1281">
            <v>594.539273384843</v>
          </cell>
          <cell r="AC1281">
            <v>1</v>
          </cell>
          <cell r="AD1281">
            <v>0.93115331540874091</v>
          </cell>
          <cell r="AE1281">
            <v>0.93403402187219386</v>
          </cell>
          <cell r="AF1281">
            <v>0.794967394585675</v>
          </cell>
          <cell r="AG1281">
            <v>0.72351430123528204</v>
          </cell>
        </row>
        <row r="1282">
          <cell r="A1282" t="str">
            <v>b1381</v>
          </cell>
          <cell r="B1282" t="str">
            <v>ydbh, eck1378, jw1376</v>
          </cell>
          <cell r="C1282" t="str">
            <v>predicted protein</v>
          </cell>
          <cell r="D1282">
            <v>4.7E-2</v>
          </cell>
          <cell r="E1282">
            <v>0.106</v>
          </cell>
          <cell r="F1282">
            <v>0.121</v>
          </cell>
          <cell r="G1282">
            <v>0.20100000000000001</v>
          </cell>
          <cell r="H1282">
            <v>0.28699999999999998</v>
          </cell>
          <cell r="I1282">
            <v>6.5755822583431905E-2</v>
          </cell>
          <cell r="J1282">
            <v>0.117011092508863</v>
          </cell>
          <cell r="K1282">
            <v>0.105374821123647</v>
          </cell>
          <cell r="L1282">
            <v>0.14194489662034199</v>
          </cell>
          <cell r="M1282">
            <v>0.16865014527163599</v>
          </cell>
          <cell r="N1282">
            <v>1</v>
          </cell>
          <cell r="O1282">
            <v>1.77947880372719</v>
          </cell>
          <cell r="P1282">
            <v>1.6025169632688601</v>
          </cell>
          <cell r="Q1282">
            <v>2.1586665795297399</v>
          </cell>
          <cell r="R1282">
            <v>2.5647940919247199</v>
          </cell>
          <cell r="S1282"/>
          <cell r="T1282"/>
          <cell r="U1282"/>
          <cell r="V1282"/>
          <cell r="W1282"/>
          <cell r="X1282"/>
          <cell r="Y1282"/>
          <cell r="Z1282"/>
          <cell r="AA1282"/>
          <cell r="AB1282"/>
          <cell r="AC1282"/>
          <cell r="AD1282"/>
          <cell r="AE1282"/>
          <cell r="AF1282"/>
          <cell r="AG1282"/>
        </row>
        <row r="1283">
          <cell r="A1283" t="str">
            <v>b1382</v>
          </cell>
          <cell r="B1283" t="str">
            <v>ynbe, eck1379, jw1377</v>
          </cell>
          <cell r="C1283" t="str">
            <v>predicted lipoprotein</v>
          </cell>
          <cell r="D1283">
            <v>4.2000000000000003E-2</v>
          </cell>
          <cell r="E1283">
            <v>0.154</v>
          </cell>
          <cell r="F1283">
            <v>0.185</v>
          </cell>
          <cell r="G1283">
            <v>0.23100000000000001</v>
          </cell>
          <cell r="H1283">
            <v>0.374</v>
          </cell>
          <cell r="I1283">
            <v>5.8514586307144303E-2</v>
          </cell>
          <cell r="J1283">
            <v>0.169629288196811</v>
          </cell>
          <cell r="K1283">
            <v>0.161355194845585</v>
          </cell>
          <cell r="L1283">
            <v>0.16330023700681301</v>
          </cell>
          <cell r="M1283">
            <v>0.21959934662292599</v>
          </cell>
          <cell r="N1283">
            <v>1</v>
          </cell>
          <cell r="O1283">
            <v>2.8989231386926901</v>
          </cell>
          <cell r="P1283">
            <v>2.7575209025426299</v>
          </cell>
          <cell r="Q1283">
            <v>2.7907611984069498</v>
          </cell>
          <cell r="R1283">
            <v>3.7528992424255398</v>
          </cell>
          <cell r="S1283"/>
          <cell r="T1283"/>
          <cell r="U1283"/>
          <cell r="V1283"/>
          <cell r="W1283"/>
          <cell r="X1283"/>
          <cell r="Y1283"/>
          <cell r="Z1283"/>
          <cell r="AA1283"/>
          <cell r="AB1283"/>
          <cell r="AC1283"/>
          <cell r="AD1283"/>
          <cell r="AE1283"/>
          <cell r="AF1283"/>
          <cell r="AG1283"/>
        </row>
        <row r="1284">
          <cell r="A1284" t="str">
            <v>b1383</v>
          </cell>
          <cell r="B1284" t="str">
            <v>ydbl, eck1380, jw5216</v>
          </cell>
          <cell r="C1284" t="str">
            <v>conserved protein</v>
          </cell>
          <cell r="D1284">
            <v>6.6000000000000003E-2</v>
          </cell>
          <cell r="E1284">
            <v>0.19900000000000001</v>
          </cell>
          <cell r="F1284">
            <v>0.24199999999999999</v>
          </cell>
          <cell r="G1284">
            <v>0.309</v>
          </cell>
          <cell r="H1284">
            <v>0.46500000000000002</v>
          </cell>
          <cell r="I1284">
            <v>9.2382882833666802E-2</v>
          </cell>
          <cell r="J1284">
            <v>0.21930380860151699</v>
          </cell>
          <cell r="K1284">
            <v>0.21102131170800401</v>
          </cell>
          <cell r="L1284">
            <v>0.21863285322575099</v>
          </cell>
          <cell r="M1284">
            <v>0.27306748165606598</v>
          </cell>
          <cell r="N1284">
            <v>1</v>
          </cell>
          <cell r="O1284">
            <v>2.3738576008324799</v>
          </cell>
          <cell r="P1284">
            <v>2.28420358009333</v>
          </cell>
          <cell r="Q1284">
            <v>2.3665948335839899</v>
          </cell>
          <cell r="R1284">
            <v>2.9558233438949699</v>
          </cell>
          <cell r="S1284"/>
          <cell r="T1284"/>
          <cell r="U1284"/>
          <cell r="V1284"/>
          <cell r="W1284"/>
          <cell r="X1284"/>
          <cell r="Y1284"/>
          <cell r="Z1284"/>
          <cell r="AA1284"/>
          <cell r="AB1284"/>
          <cell r="AC1284"/>
          <cell r="AD1284"/>
          <cell r="AE1284"/>
          <cell r="AF1284"/>
          <cell r="AG1284"/>
        </row>
        <row r="1285">
          <cell r="A1285" t="str">
            <v>b1384</v>
          </cell>
          <cell r="B1285" t="str">
            <v>fear, eck1381, jw1379, maob, maor, maox, ydbm</v>
          </cell>
          <cell r="C1285" t="str">
            <v>dna-binding transcriptional dual regulator</v>
          </cell>
          <cell r="D1285">
            <v>0.35899999999999999</v>
          </cell>
          <cell r="E1285">
            <v>0.50700000000000001</v>
          </cell>
          <cell r="F1285">
            <v>0.39400000000000002</v>
          </cell>
          <cell r="G1285">
            <v>0.317</v>
          </cell>
          <cell r="H1285">
            <v>0.32900000000000001</v>
          </cell>
          <cell r="I1285">
            <v>0.49930078213293894</v>
          </cell>
          <cell r="J1285">
            <v>0.55929830381594903</v>
          </cell>
          <cell r="K1285">
            <v>0.34384298077120201</v>
          </cell>
          <cell r="L1285">
            <v>0.22465060229114001</v>
          </cell>
          <cell r="M1285">
            <v>0.193042896224947</v>
          </cell>
          <cell r="N1285">
            <v>1</v>
          </cell>
          <cell r="O1285">
            <v>1.12016308371621</v>
          </cell>
          <cell r="P1285">
            <v>0.68864899290234605</v>
          </cell>
          <cell r="Q1285">
            <v>0.44993040333617401</v>
          </cell>
          <cell r="R1285">
            <v>0.38662646471390799</v>
          </cell>
          <cell r="S1285"/>
          <cell r="T1285"/>
          <cell r="U1285"/>
          <cell r="V1285"/>
          <cell r="W1285"/>
          <cell r="X1285"/>
          <cell r="Y1285"/>
          <cell r="Z1285"/>
          <cell r="AA1285"/>
          <cell r="AB1285"/>
          <cell r="AC1285"/>
          <cell r="AD1285"/>
          <cell r="AE1285"/>
          <cell r="AF1285"/>
          <cell r="AG1285"/>
        </row>
        <row r="1286">
          <cell r="A1286" t="str">
            <v>b1385</v>
          </cell>
          <cell r="B1286" t="str">
            <v>feab, eck1382, jw1380, pada, ydbg</v>
          </cell>
          <cell r="C1286" t="str">
            <v>phenylacetaldehyde dehydrogenase (ec:1,2,1,39)</v>
          </cell>
          <cell r="D1286">
            <v>0.107</v>
          </cell>
          <cell r="E1286">
            <v>0.219</v>
          </cell>
          <cell r="F1286">
            <v>0.19800000000000001</v>
          </cell>
          <cell r="G1286">
            <v>0.26</v>
          </cell>
          <cell r="H1286">
            <v>0.28699999999999998</v>
          </cell>
          <cell r="I1286">
            <v>0.14890230615189101</v>
          </cell>
          <cell r="J1286">
            <v>0.241138520014963</v>
          </cell>
          <cell r="K1286">
            <v>0.173152235366693</v>
          </cell>
          <cell r="L1286">
            <v>0.18405109585298199</v>
          </cell>
          <cell r="M1286">
            <v>0.16828414636059799</v>
          </cell>
          <cell r="N1286">
            <v>1</v>
          </cell>
          <cell r="O1286">
            <v>1.61944113725804</v>
          </cell>
          <cell r="P1286">
            <v>1.16285798280428</v>
          </cell>
          <cell r="Q1286">
            <v>1.2360526885677401</v>
          </cell>
          <cell r="R1286">
            <v>1.13016480879037</v>
          </cell>
          <cell r="S1286"/>
          <cell r="T1286"/>
          <cell r="U1286"/>
          <cell r="V1286"/>
          <cell r="W1286"/>
          <cell r="X1286"/>
          <cell r="Y1286"/>
          <cell r="Z1286"/>
          <cell r="AA1286"/>
          <cell r="AB1286"/>
          <cell r="AC1286"/>
          <cell r="AD1286"/>
          <cell r="AE1286"/>
          <cell r="AF1286"/>
          <cell r="AG1286"/>
        </row>
        <row r="1287">
          <cell r="A1287" t="str">
            <v>b1386</v>
          </cell>
          <cell r="B1287" t="str">
            <v>tyna, eck1383, jw1381, maoa</v>
          </cell>
          <cell r="C1287" t="str">
            <v>tyramine oxidase, copper-requiring (ec:1,4,3,21)</v>
          </cell>
          <cell r="D1287">
            <v>3.6999999999999998E-2</v>
          </cell>
          <cell r="E1287">
            <v>4.4999999999999998E-2</v>
          </cell>
          <cell r="F1287">
            <v>7.4999999999999997E-2</v>
          </cell>
          <cell r="G1287">
            <v>0.10100000000000001</v>
          </cell>
          <cell r="H1287">
            <v>0.104</v>
          </cell>
          <cell r="I1287">
            <v>5.1482941093263498E-2</v>
          </cell>
          <cell r="J1287">
            <v>4.9549414205168202E-2</v>
          </cell>
          <cell r="K1287">
            <v>6.5587593741570194E-2</v>
          </cell>
          <cell r="L1287">
            <v>7.1274689080321599E-2</v>
          </cell>
          <cell r="M1287">
            <v>6.1358640968170397E-2</v>
          </cell>
          <cell r="N1287"/>
          <cell r="O1287"/>
          <cell r="P1287"/>
          <cell r="Q1287"/>
          <cell r="R1287"/>
          <cell r="S1287"/>
          <cell r="T1287"/>
          <cell r="U1287"/>
          <cell r="V1287"/>
          <cell r="W1287"/>
          <cell r="X1287"/>
          <cell r="Y1287"/>
          <cell r="Z1287"/>
          <cell r="AA1287"/>
          <cell r="AB1287"/>
          <cell r="AC1287"/>
          <cell r="AD1287"/>
          <cell r="AE1287"/>
          <cell r="AF1287"/>
          <cell r="AG1287"/>
        </row>
        <row r="1288">
          <cell r="A1288" t="str">
            <v>b1387</v>
          </cell>
          <cell r="B1288" t="str">
            <v>maoc, eck1384, jw1382, paaz, ydbn</v>
          </cell>
          <cell r="C1288" t="str">
            <v>fused aldehyde dehydrogenase/enoyl-coa hydratase</v>
          </cell>
          <cell r="D1288">
            <v>4.5999999999999999E-2</v>
          </cell>
          <cell r="E1288">
            <v>0.09</v>
          </cell>
          <cell r="F1288">
            <v>8.6999999999999994E-2</v>
          </cell>
          <cell r="G1288">
            <v>0.13600000000000001</v>
          </cell>
          <cell r="H1288">
            <v>0.218</v>
          </cell>
          <cell r="I1288">
            <v>6.4585530857289103E-2</v>
          </cell>
          <cell r="J1288">
            <v>9.9349040809411898E-2</v>
          </cell>
          <cell r="K1288">
            <v>7.6289724011940702E-2</v>
          </cell>
          <cell r="L1288">
            <v>9.5932122657096094E-2</v>
          </cell>
          <cell r="M1288">
            <v>0.12809961886337301</v>
          </cell>
          <cell r="N1288">
            <v>1</v>
          </cell>
          <cell r="O1288">
            <v>1.53825538771119</v>
          </cell>
          <cell r="P1288"/>
          <cell r="Q1288">
            <v>1.48535006809918</v>
          </cell>
          <cell r="R1288">
            <v>1.98341048162053</v>
          </cell>
          <cell r="S1288"/>
          <cell r="T1288"/>
          <cell r="U1288"/>
          <cell r="V1288"/>
          <cell r="W1288"/>
          <cell r="X1288"/>
          <cell r="Y1288"/>
          <cell r="Z1288"/>
          <cell r="AA1288"/>
          <cell r="AB1288"/>
          <cell r="AC1288"/>
          <cell r="AD1288"/>
          <cell r="AE1288"/>
          <cell r="AF1288"/>
          <cell r="AG1288"/>
        </row>
        <row r="1289">
          <cell r="A1289" t="str">
            <v>b1388</v>
          </cell>
          <cell r="B1289" t="str">
            <v>paaa, eck1385, jw1383, ydbo</v>
          </cell>
          <cell r="C1289" t="str">
            <v>predicted multicomponent oxygenase/reductase subunit for</v>
          </cell>
          <cell r="D1289">
            <v>1.2E-2</v>
          </cell>
          <cell r="E1289">
            <v>2.5000000000000001E-2</v>
          </cell>
          <cell r="F1289">
            <v>3.5000000000000003E-2</v>
          </cell>
          <cell r="G1289">
            <v>4.2999999999999997E-2</v>
          </cell>
          <cell r="H1289">
            <v>4.2000000000000003E-2</v>
          </cell>
          <cell r="I1289">
            <v>1.6821256939947699E-2</v>
          </cell>
          <cell r="J1289">
            <v>2.7722061979930001E-2</v>
          </cell>
          <cell r="K1289">
            <v>3.0459909231054301E-2</v>
          </cell>
          <cell r="L1289">
            <v>3.0675182642163699E-2</v>
          </cell>
          <cell r="M1289">
            <v>2.4758749864349502E-2</v>
          </cell>
          <cell r="N1289"/>
          <cell r="O1289"/>
          <cell r="P1289"/>
          <cell r="Q1289"/>
          <cell r="R1289"/>
          <cell r="S1289"/>
          <cell r="T1289"/>
          <cell r="U1289"/>
          <cell r="V1289"/>
          <cell r="W1289"/>
          <cell r="X1289"/>
          <cell r="Y1289"/>
          <cell r="Z1289"/>
          <cell r="AA1289"/>
          <cell r="AB1289"/>
          <cell r="AC1289"/>
          <cell r="AD1289"/>
          <cell r="AE1289"/>
          <cell r="AF1289"/>
          <cell r="AG1289"/>
        </row>
        <row r="1290">
          <cell r="A1290" t="str">
            <v>b1389</v>
          </cell>
          <cell r="B1290" t="str">
            <v>paab, eck1386, jw1384, ynbf</v>
          </cell>
          <cell r="C1290" t="str">
            <v>predicted multicomponent oxygenase/reductase subunit for</v>
          </cell>
          <cell r="D1290">
            <v>0.26900000000000002</v>
          </cell>
          <cell r="E1290">
            <v>0.437</v>
          </cell>
          <cell r="F1290">
            <v>0.36899999999999999</v>
          </cell>
          <cell r="G1290">
            <v>0.61399999999999999</v>
          </cell>
          <cell r="H1290">
            <v>0.73099999999999998</v>
          </cell>
          <cell r="I1290">
            <v>0.37519498768193493</v>
          </cell>
          <cell r="J1290">
            <v>0.48178397441998294</v>
          </cell>
          <cell r="K1290">
            <v>0.32188714890114201</v>
          </cell>
          <cell r="L1290">
            <v>0.43456809480149999</v>
          </cell>
          <cell r="M1290">
            <v>0.42915525254000803</v>
          </cell>
          <cell r="N1290">
            <v>1</v>
          </cell>
          <cell r="O1290">
            <v>1.28408958071798</v>
          </cell>
          <cell r="P1290">
            <v>0.85791964037114399</v>
          </cell>
          <cell r="Q1290">
            <v>1.15824600292874</v>
          </cell>
          <cell r="R1290">
            <v>1.1438192583314</v>
          </cell>
          <cell r="S1290"/>
          <cell r="T1290"/>
          <cell r="U1290"/>
          <cell r="V1290"/>
          <cell r="W1290"/>
          <cell r="X1290"/>
          <cell r="Y1290"/>
          <cell r="Z1290"/>
          <cell r="AA1290"/>
          <cell r="AB1290"/>
          <cell r="AC1290"/>
          <cell r="AD1290"/>
          <cell r="AE1290"/>
          <cell r="AF1290"/>
          <cell r="AG1290"/>
        </row>
        <row r="1291">
          <cell r="A1291" t="str">
            <v>b1390</v>
          </cell>
          <cell r="B1291" t="str">
            <v>paac, eck1387, jw1385, ydbp</v>
          </cell>
          <cell r="C1291" t="str">
            <v>predicted multicomponent oxygenase/reductase subunit for</v>
          </cell>
          <cell r="D1291">
            <v>4.3999999999999997E-2</v>
          </cell>
          <cell r="E1291">
            <v>6.0999999999999999E-2</v>
          </cell>
          <cell r="F1291">
            <v>6.4000000000000001E-2</v>
          </cell>
          <cell r="G1291">
            <v>9.5000000000000001E-2</v>
          </cell>
          <cell r="H1291">
            <v>8.4000000000000005E-2</v>
          </cell>
          <cell r="I1291">
            <v>6.1917517590771097E-2</v>
          </cell>
          <cell r="J1291">
            <v>6.7461678303694803E-2</v>
          </cell>
          <cell r="K1291">
            <v>5.5980373721937697E-2</v>
          </cell>
          <cell r="L1291">
            <v>6.7061362523295004E-2</v>
          </cell>
          <cell r="M1291">
            <v>4.9162265491514701E-2</v>
          </cell>
          <cell r="N1291"/>
          <cell r="O1291"/>
          <cell r="P1291"/>
          <cell r="Q1291"/>
          <cell r="R1291"/>
          <cell r="S1291"/>
          <cell r="T1291"/>
          <cell r="U1291"/>
          <cell r="V1291"/>
          <cell r="W1291"/>
          <cell r="X1291"/>
          <cell r="Y1291"/>
          <cell r="Z1291"/>
          <cell r="AA1291"/>
          <cell r="AB1291"/>
          <cell r="AC1291"/>
          <cell r="AD1291"/>
          <cell r="AE1291"/>
          <cell r="AF1291"/>
          <cell r="AG1291"/>
        </row>
        <row r="1292">
          <cell r="A1292" t="str">
            <v>b1391</v>
          </cell>
          <cell r="B1292" t="str">
            <v>paad, eck1388, jw5217, ydbq</v>
          </cell>
          <cell r="C1292" t="str">
            <v>predicted multicomponent oxygenase/reductase subunit for</v>
          </cell>
          <cell r="D1292">
            <v>0.221</v>
          </cell>
          <cell r="E1292">
            <v>0.27400000000000002</v>
          </cell>
          <cell r="F1292">
            <v>0.28999999999999998</v>
          </cell>
          <cell r="G1292">
            <v>0.50800000000000001</v>
          </cell>
          <cell r="H1292">
            <v>0.65500000000000003</v>
          </cell>
          <cell r="I1292">
            <v>0.30835972615048501</v>
          </cell>
          <cell r="J1292">
            <v>0.302219782142231</v>
          </cell>
          <cell r="K1292">
            <v>0.25355816332877701</v>
          </cell>
          <cell r="L1292">
            <v>0.35968456070445298</v>
          </cell>
          <cell r="M1292">
            <v>0.38465409082730401</v>
          </cell>
          <cell r="N1292">
            <v>1</v>
          </cell>
          <cell r="O1292">
            <v>0.98008837248332004</v>
          </cell>
          <cell r="P1292">
            <v>0.82228041415835085</v>
          </cell>
          <cell r="Q1292">
            <v>1.16644467549216</v>
          </cell>
          <cell r="R1292">
            <v>1.2474200039974901</v>
          </cell>
          <cell r="S1292"/>
          <cell r="T1292"/>
          <cell r="U1292"/>
          <cell r="V1292"/>
          <cell r="W1292"/>
          <cell r="X1292"/>
          <cell r="Y1292"/>
          <cell r="Z1292"/>
          <cell r="AA1292"/>
          <cell r="AB1292"/>
          <cell r="AC1292"/>
          <cell r="AD1292"/>
          <cell r="AE1292"/>
          <cell r="AF1292"/>
          <cell r="AG1292"/>
        </row>
        <row r="1293">
          <cell r="A1293" t="str">
            <v>b1392</v>
          </cell>
          <cell r="B1293" t="str">
            <v>paae, eck1389, jw1387, ydbr</v>
          </cell>
          <cell r="C1293" t="str">
            <v>predicted multicomponent oxygenase/reductase subunit for</v>
          </cell>
          <cell r="D1293">
            <v>7.1999999999999995E-2</v>
          </cell>
          <cell r="E1293">
            <v>0.14099999999999999</v>
          </cell>
          <cell r="F1293">
            <v>0.129</v>
          </cell>
          <cell r="G1293">
            <v>0.193</v>
          </cell>
          <cell r="H1293">
            <v>0.23599999999999999</v>
          </cell>
          <cell r="I1293">
            <v>0.100028009183005</v>
          </cell>
          <cell r="J1293">
            <v>0.15577193680095</v>
          </cell>
          <cell r="K1293">
            <v>0.112783988233904</v>
          </cell>
          <cell r="L1293">
            <v>0.13653162909525399</v>
          </cell>
          <cell r="M1293">
            <v>0.138864292717438</v>
          </cell>
          <cell r="N1293">
            <v>1</v>
          </cell>
          <cell r="O1293">
            <v>1.5572831857121101</v>
          </cell>
          <cell r="P1293">
            <v>1.12752407205828</v>
          </cell>
          <cell r="Q1293">
            <v>1.3649339840950401</v>
          </cell>
          <cell r="R1293">
            <v>1.3882540885461501</v>
          </cell>
          <cell r="S1293"/>
          <cell r="T1293"/>
          <cell r="U1293"/>
          <cell r="V1293"/>
          <cell r="W1293"/>
          <cell r="X1293"/>
          <cell r="Y1293"/>
          <cell r="Z1293"/>
          <cell r="AA1293"/>
          <cell r="AB1293"/>
          <cell r="AC1293"/>
          <cell r="AD1293"/>
          <cell r="AE1293"/>
          <cell r="AF1293"/>
          <cell r="AG1293"/>
        </row>
        <row r="1294">
          <cell r="A1294" t="str">
            <v>b1393</v>
          </cell>
          <cell r="B1294" t="str">
            <v>paaf, eck1390, jw1388, ydbr</v>
          </cell>
          <cell r="C1294" t="str">
            <v>enoyl-coa hydratase-isomerase (ec:4,2,1,17)</v>
          </cell>
          <cell r="D1294">
            <v>0.04</v>
          </cell>
          <cell r="E1294">
            <v>4.9000000000000002E-2</v>
          </cell>
          <cell r="F1294">
            <v>6.5000000000000002E-2</v>
          </cell>
          <cell r="G1294">
            <v>8.7999999999999995E-2</v>
          </cell>
          <cell r="H1294">
            <v>0.105</v>
          </cell>
          <cell r="I1294">
            <v>5.5470568473733398E-2</v>
          </cell>
          <cell r="J1294">
            <v>5.4457992739974002E-2</v>
          </cell>
          <cell r="K1294">
            <v>5.6531945051256798E-2</v>
          </cell>
          <cell r="L1294">
            <v>6.2550306252388499E-2</v>
          </cell>
          <cell r="M1294">
            <v>6.1713875205354499E-2</v>
          </cell>
          <cell r="N1294"/>
          <cell r="O1294"/>
          <cell r="P1294"/>
          <cell r="Q1294"/>
          <cell r="R1294"/>
          <cell r="S1294"/>
          <cell r="T1294"/>
          <cell r="U1294"/>
          <cell r="V1294"/>
          <cell r="W1294"/>
          <cell r="X1294"/>
          <cell r="Y1294"/>
          <cell r="Z1294"/>
          <cell r="AA1294"/>
          <cell r="AB1294"/>
          <cell r="AC1294"/>
          <cell r="AD1294"/>
          <cell r="AE1294"/>
          <cell r="AF1294"/>
          <cell r="AG1294"/>
        </row>
        <row r="1295">
          <cell r="A1295" t="str">
            <v>b1394</v>
          </cell>
          <cell r="B1295" t="str">
            <v>paag, eck1391, jw1389, ydbt</v>
          </cell>
          <cell r="C1295" t="str">
            <v>acyl-coa hydratase (ec:4,2,1,17)</v>
          </cell>
          <cell r="D1295">
            <v>3.9E-2</v>
          </cell>
          <cell r="E1295">
            <v>6.3E-2</v>
          </cell>
          <cell r="F1295">
            <v>7.6999999999999999E-2</v>
          </cell>
          <cell r="G1295">
            <v>0.106</v>
          </cell>
          <cell r="H1295">
            <v>0.14399999999999999</v>
          </cell>
          <cell r="I1295">
            <v>5.4571935549508399E-2</v>
          </cell>
          <cell r="J1295">
            <v>6.9669434766126206E-2</v>
          </cell>
          <cell r="K1295">
            <v>6.7505744782336605E-2</v>
          </cell>
          <cell r="L1295">
            <v>7.5181263810926519E-2</v>
          </cell>
          <cell r="M1295">
            <v>8.4319690298890998E-2</v>
          </cell>
          <cell r="N1295"/>
          <cell r="O1295"/>
          <cell r="P1295"/>
          <cell r="Q1295"/>
          <cell r="R1295"/>
          <cell r="S1295"/>
          <cell r="T1295"/>
          <cell r="U1295"/>
          <cell r="V1295"/>
          <cell r="W1295"/>
          <cell r="X1295"/>
          <cell r="Y1295"/>
          <cell r="Z1295"/>
          <cell r="AA1295"/>
          <cell r="AB1295"/>
          <cell r="AC1295"/>
          <cell r="AD1295"/>
          <cell r="AE1295"/>
          <cell r="AF1295"/>
          <cell r="AG1295"/>
        </row>
        <row r="1296">
          <cell r="A1296" t="str">
            <v>b1395</v>
          </cell>
          <cell r="B1296" t="str">
            <v>paah, eck1392, jw1390, ydbu</v>
          </cell>
          <cell r="C1296" t="str">
            <v>3-hydroxybutyryl-coa dehydrogenase (ec:1,1,1,157)</v>
          </cell>
          <cell r="D1296">
            <v>5.6000000000000001E-2</v>
          </cell>
          <cell r="E1296">
            <v>8.6999999999999994E-2</v>
          </cell>
          <cell r="F1296">
            <v>9.7000000000000003E-2</v>
          </cell>
          <cell r="G1296">
            <v>0.16700000000000001</v>
          </cell>
          <cell r="H1296">
            <v>0.21199999999999999</v>
          </cell>
          <cell r="I1296">
            <v>7.8168470953182606E-2</v>
          </cell>
          <cell r="J1296">
            <v>9.6162512315302706E-2</v>
          </cell>
          <cell r="K1296">
            <v>8.4793801372935004E-2</v>
          </cell>
          <cell r="L1296">
            <v>0.118189674297748</v>
          </cell>
          <cell r="M1296">
            <v>0.12451498246997</v>
          </cell>
          <cell r="N1296">
            <v>1</v>
          </cell>
          <cell r="O1296">
            <v>1.2301956420881901</v>
          </cell>
          <cell r="P1296">
            <v>1.0847570681498999</v>
          </cell>
          <cell r="Q1296">
            <v>1.5119865190728301</v>
          </cell>
          <cell r="R1296">
            <v>1.59290543810874</v>
          </cell>
          <cell r="S1296"/>
          <cell r="T1296"/>
          <cell r="U1296"/>
          <cell r="V1296"/>
          <cell r="W1296"/>
          <cell r="X1296"/>
          <cell r="Y1296"/>
          <cell r="Z1296"/>
          <cell r="AA1296"/>
          <cell r="AB1296"/>
          <cell r="AC1296"/>
          <cell r="AD1296"/>
          <cell r="AE1296"/>
          <cell r="AF1296"/>
          <cell r="AG1296"/>
        </row>
        <row r="1297">
          <cell r="A1297" t="str">
            <v>b1396</v>
          </cell>
          <cell r="B1297" t="str">
            <v>paai, eck1393, jw1391, ydbv</v>
          </cell>
          <cell r="C1297" t="str">
            <v>predicted thioesterase</v>
          </cell>
          <cell r="D1297">
            <v>1.6E-2</v>
          </cell>
          <cell r="E1297">
            <v>4.2000000000000003E-2</v>
          </cell>
          <cell r="F1297">
            <v>6.5000000000000002E-2</v>
          </cell>
          <cell r="G1297">
            <v>0.08</v>
          </cell>
          <cell r="H1297">
            <v>9.1999999999999998E-2</v>
          </cell>
          <cell r="I1297">
            <v>2.1888323268435698E-2</v>
          </cell>
          <cell r="J1297">
            <v>4.5869820101115899E-2</v>
          </cell>
          <cell r="K1297">
            <v>5.6531945051256798E-2</v>
          </cell>
          <cell r="L1297">
            <v>5.6839309013420998E-2</v>
          </cell>
          <cell r="M1297">
            <v>5.3823369270324897E-2</v>
          </cell>
          <cell r="N1297"/>
          <cell r="O1297"/>
          <cell r="P1297"/>
          <cell r="Q1297"/>
          <cell r="R1297"/>
          <cell r="S1297"/>
          <cell r="T1297"/>
          <cell r="U1297"/>
          <cell r="V1297"/>
          <cell r="W1297"/>
          <cell r="X1297"/>
          <cell r="Y1297"/>
          <cell r="Z1297"/>
          <cell r="AA1297"/>
          <cell r="AB1297"/>
          <cell r="AC1297"/>
          <cell r="AD1297"/>
          <cell r="AE1297"/>
          <cell r="AF1297"/>
          <cell r="AG1297"/>
        </row>
        <row r="1298">
          <cell r="A1298" t="str">
            <v>b1397</v>
          </cell>
          <cell r="B1298" t="str">
            <v>paaj, eck1394, jw1392, ydbw</v>
          </cell>
          <cell r="C1298" t="str">
            <v>predicted beta-ketoadipyl coa thiolase</v>
          </cell>
          <cell r="D1298">
            <v>0.219</v>
          </cell>
          <cell r="E1298">
            <v>0.54400000000000004</v>
          </cell>
          <cell r="F1298">
            <v>0.29799999999999999</v>
          </cell>
          <cell r="G1298">
            <v>0.27900000000000003</v>
          </cell>
          <cell r="H1298">
            <v>0.246</v>
          </cell>
          <cell r="I1298">
            <v>0.30551090686017401</v>
          </cell>
          <cell r="J1298">
            <v>0.59928077335058105</v>
          </cell>
          <cell r="K1298">
            <v>0.25987242018829498</v>
          </cell>
          <cell r="L1298">
            <v>0.197584264665702</v>
          </cell>
          <cell r="M1298">
            <v>0.144601863881655</v>
          </cell>
          <cell r="N1298">
            <v>1</v>
          </cell>
          <cell r="O1298">
            <v>1.96156916134212</v>
          </cell>
          <cell r="P1298">
            <v>0.85061585152255503</v>
          </cell>
          <cell r="Q1298">
            <v>0.64673391433495298</v>
          </cell>
          <cell r="R1298">
            <v>0.47331162532876803</v>
          </cell>
          <cell r="S1298"/>
          <cell r="T1298"/>
          <cell r="U1298"/>
          <cell r="V1298"/>
          <cell r="W1298"/>
          <cell r="X1298"/>
          <cell r="Y1298"/>
          <cell r="Z1298"/>
          <cell r="AA1298"/>
          <cell r="AB1298"/>
          <cell r="AC1298"/>
          <cell r="AD1298"/>
          <cell r="AE1298"/>
          <cell r="AF1298"/>
          <cell r="AG1298"/>
        </row>
        <row r="1299">
          <cell r="A1299" t="str">
            <v>b1398</v>
          </cell>
          <cell r="B1299" t="str">
            <v>paak, eck1395, jw5218</v>
          </cell>
          <cell r="C1299" t="str">
            <v>phenylacetyl-coa ligase (ec:6,2,1,30)</v>
          </cell>
          <cell r="D1299">
            <v>0.23300000000000001</v>
          </cell>
          <cell r="E1299">
            <v>0.45800000000000002</v>
          </cell>
          <cell r="F1299">
            <v>0.33100000000000002</v>
          </cell>
          <cell r="G1299">
            <v>0.28100000000000003</v>
          </cell>
          <cell r="H1299">
            <v>0.157</v>
          </cell>
          <cell r="I1299">
            <v>0.32482117010776002</v>
          </cell>
          <cell r="J1299">
            <v>0.50459745786510701</v>
          </cell>
          <cell r="K1299">
            <v>0.28922918676071102</v>
          </cell>
          <cell r="L1299">
            <v>0.19878420563376301</v>
          </cell>
          <cell r="M1299">
            <v>9.2220960907774693E-2</v>
          </cell>
          <cell r="N1299">
            <v>1</v>
          </cell>
          <cell r="O1299">
            <v>1.5534623488293799</v>
          </cell>
          <cell r="P1299">
            <v>0.89042591240207292</v>
          </cell>
          <cell r="Q1299">
            <v>0.61198044932790396</v>
          </cell>
          <cell r="R1299"/>
          <cell r="S1299"/>
          <cell r="T1299"/>
          <cell r="U1299"/>
          <cell r="V1299"/>
          <cell r="W1299"/>
          <cell r="X1299"/>
          <cell r="Y1299"/>
          <cell r="Z1299"/>
          <cell r="AA1299"/>
          <cell r="AB1299"/>
          <cell r="AC1299"/>
          <cell r="AD1299"/>
          <cell r="AE1299"/>
          <cell r="AF1299"/>
          <cell r="AG1299"/>
        </row>
        <row r="1300">
          <cell r="A1300" t="str">
            <v>b1399</v>
          </cell>
          <cell r="B1300" t="str">
            <v>paax, eck1396, jw1394, ydby</v>
          </cell>
          <cell r="C1300" t="str">
            <v>dna-binding transcriptional repressor of phenylacetic acid</v>
          </cell>
          <cell r="D1300">
            <v>7.1999999999999995E-2</v>
          </cell>
          <cell r="E1300">
            <v>0.19900000000000001</v>
          </cell>
          <cell r="F1300">
            <v>0.224</v>
          </cell>
          <cell r="G1300">
            <v>0.26100000000000001</v>
          </cell>
          <cell r="H1300">
            <v>0.27300000000000002</v>
          </cell>
          <cell r="I1300">
            <v>0.100028009183005</v>
          </cell>
          <cell r="J1300">
            <v>0.21930380860151699</v>
          </cell>
          <cell r="K1300">
            <v>0.19593130802678199</v>
          </cell>
          <cell r="L1300">
            <v>0.18495330710716401</v>
          </cell>
          <cell r="M1300">
            <v>0.160393640425568</v>
          </cell>
          <cell r="N1300">
            <v>1</v>
          </cell>
          <cell r="O1300">
            <v>2.1924240059631002</v>
          </cell>
          <cell r="P1300">
            <v>1.95876444634941</v>
          </cell>
          <cell r="Q1300">
            <v>1.8490151770269201</v>
          </cell>
          <cell r="R1300">
            <v>1.6034872805688101</v>
          </cell>
          <cell r="S1300"/>
          <cell r="T1300"/>
          <cell r="U1300"/>
          <cell r="V1300"/>
          <cell r="W1300"/>
          <cell r="X1300"/>
          <cell r="Y1300"/>
          <cell r="Z1300"/>
          <cell r="AA1300"/>
          <cell r="AB1300"/>
          <cell r="AC1300"/>
          <cell r="AD1300"/>
          <cell r="AE1300"/>
          <cell r="AF1300"/>
          <cell r="AG1300"/>
        </row>
        <row r="1301">
          <cell r="A1301" t="str">
            <v>b1400</v>
          </cell>
          <cell r="B1301" t="str">
            <v>paay, eck1397, jw1395, ydbz</v>
          </cell>
          <cell r="C1301" t="str">
            <v>predicted hexapeptide repeat acetyltransferase</v>
          </cell>
          <cell r="D1301">
            <v>0.18099999999999999</v>
          </cell>
          <cell r="E1301">
            <v>0.38</v>
          </cell>
          <cell r="F1301">
            <v>0.38200000000000001</v>
          </cell>
          <cell r="G1301">
            <v>0.40799999999999997</v>
          </cell>
          <cell r="H1301">
            <v>0.45800000000000002</v>
          </cell>
          <cell r="I1301">
            <v>0.25246907601948099</v>
          </cell>
          <cell r="J1301">
            <v>0.41923087465109399</v>
          </cell>
          <cell r="K1301">
            <v>0.33341251996154098</v>
          </cell>
          <cell r="L1301">
            <v>0.28840987162413201</v>
          </cell>
          <cell r="M1301">
            <v>0.26911684635162397</v>
          </cell>
          <cell r="N1301">
            <v>1</v>
          </cell>
          <cell r="O1301">
            <v>1.6605236619899699</v>
          </cell>
          <cell r="P1301">
            <v>1.3206073599913399</v>
          </cell>
          <cell r="Q1301">
            <v>1.1423572192337601</v>
          </cell>
          <cell r="R1301">
            <v>1.0659398394235799</v>
          </cell>
          <cell r="S1301">
            <v>177.5</v>
          </cell>
          <cell r="T1301">
            <v>129</v>
          </cell>
          <cell r="U1301">
            <v>203.5</v>
          </cell>
          <cell r="V1301"/>
          <cell r="W1301">
            <v>52</v>
          </cell>
          <cell r="X1301">
            <v>244.52391326478701</v>
          </cell>
          <cell r="Y1301">
            <v>141.92117494600399</v>
          </cell>
          <cell r="Z1301">
            <v>166.250803418803</v>
          </cell>
          <cell r="AA1301"/>
          <cell r="AB1301">
            <v>30.746934078579599</v>
          </cell>
          <cell r="AC1301">
            <v>1</v>
          </cell>
          <cell r="AD1301">
            <v>0.58039793757235802</v>
          </cell>
          <cell r="AE1301">
            <v>0.67989588911402699</v>
          </cell>
          <cell r="AF1301"/>
          <cell r="AG1301">
            <v>0.12574203343983301</v>
          </cell>
        </row>
        <row r="1302">
          <cell r="A1302" t="str">
            <v>b1406</v>
          </cell>
          <cell r="B1302" t="str">
            <v>ydbc, eck1399, jw1403</v>
          </cell>
          <cell r="C1302" t="str">
            <v>predicted oxidoreductase, nad(p)-binding</v>
          </cell>
          <cell r="D1302">
            <v>0.32500000000000001</v>
          </cell>
          <cell r="E1302">
            <v>0.47399999999999998</v>
          </cell>
          <cell r="F1302">
            <v>0.40100000000000002</v>
          </cell>
          <cell r="G1302">
            <v>0.40799999999999997</v>
          </cell>
          <cell r="H1302">
            <v>0.46100000000000002</v>
          </cell>
          <cell r="I1302">
            <v>0.45243424160736601</v>
          </cell>
          <cell r="J1302">
            <v>0.52225950956455802</v>
          </cell>
          <cell r="K1302">
            <v>0.35042890709142999</v>
          </cell>
          <cell r="L1302">
            <v>0.28870760133801099</v>
          </cell>
          <cell r="M1302">
            <v>0.27091454688525302</v>
          </cell>
          <cell r="N1302">
            <v>1</v>
          </cell>
          <cell r="O1302">
            <v>1.1543324123946199</v>
          </cell>
          <cell r="P1302">
            <v>0.77454108213927109</v>
          </cell>
          <cell r="Q1302">
            <v>0.63812058148454498</v>
          </cell>
          <cell r="R1302">
            <v>0.59879319903545303</v>
          </cell>
          <cell r="S1302">
            <v>2062</v>
          </cell>
          <cell r="T1302">
            <v>1822</v>
          </cell>
          <cell r="U1302">
            <v>1030</v>
          </cell>
          <cell r="V1302">
            <v>1071</v>
          </cell>
          <cell r="W1302">
            <v>719</v>
          </cell>
          <cell r="X1302">
            <v>2840.6101924055802</v>
          </cell>
          <cell r="Y1302">
            <v>2004.49907559395</v>
          </cell>
          <cell r="Z1302">
            <v>841.46598290598195</v>
          </cell>
          <cell r="AA1302">
            <v>735.29806451612899</v>
          </cell>
          <cell r="AB1302">
            <v>425.13549235574499</v>
          </cell>
          <cell r="AC1302">
            <v>1</v>
          </cell>
          <cell r="AD1302">
            <v>0.70565791848280202</v>
          </cell>
          <cell r="AE1302">
            <v>0.29622719271924602</v>
          </cell>
          <cell r="AF1302">
            <v>0.25885215313314103</v>
          </cell>
          <cell r="AG1302">
            <v>0.14966343973993801</v>
          </cell>
        </row>
        <row r="1303">
          <cell r="A1303" t="str">
            <v>b1407</v>
          </cell>
          <cell r="B1303" t="str">
            <v>ydbd, eck1400, jw5221</v>
          </cell>
          <cell r="C1303" t="str">
            <v>predicted protein</v>
          </cell>
          <cell r="D1303">
            <v>1.6E-2</v>
          </cell>
          <cell r="E1303">
            <v>2.1000000000000001E-2</v>
          </cell>
          <cell r="F1303">
            <v>4.8000000000000001E-2</v>
          </cell>
          <cell r="G1303">
            <v>5.6000000000000001E-2</v>
          </cell>
          <cell r="H1303">
            <v>6.3E-2</v>
          </cell>
          <cell r="I1303">
            <v>2.2608848766237699E-2</v>
          </cell>
          <cell r="J1303">
            <v>2.3549402265934698E-2</v>
          </cell>
          <cell r="K1303">
            <v>4.1713610830743902E-2</v>
          </cell>
          <cell r="L1303">
            <v>3.9697295183976598E-2</v>
          </cell>
          <cell r="M1303">
            <v>3.6955125341005098E-2</v>
          </cell>
          <cell r="N1303"/>
          <cell r="O1303"/>
          <cell r="P1303"/>
          <cell r="Q1303"/>
          <cell r="R1303"/>
          <cell r="S1303"/>
          <cell r="T1303"/>
          <cell r="U1303"/>
          <cell r="V1303"/>
          <cell r="W1303"/>
          <cell r="X1303"/>
          <cell r="Y1303"/>
          <cell r="Z1303"/>
          <cell r="AA1303"/>
          <cell r="AB1303"/>
          <cell r="AC1303"/>
          <cell r="AD1303"/>
          <cell r="AE1303"/>
          <cell r="AF1303"/>
          <cell r="AG1303"/>
        </row>
        <row r="1304">
          <cell r="A1304" t="str">
            <v>b1408</v>
          </cell>
          <cell r="B1304" t="str">
            <v>ynba, eck1401, jw1405</v>
          </cell>
          <cell r="C1304" t="str">
            <v>predicted inner membrane protein</v>
          </cell>
          <cell r="D1304">
            <v>4.5999999999999999E-2</v>
          </cell>
          <cell r="E1304">
            <v>0.13600000000000001</v>
          </cell>
          <cell r="F1304">
            <v>0.17599999999999999</v>
          </cell>
          <cell r="G1304">
            <v>0.30199999999999999</v>
          </cell>
          <cell r="H1304">
            <v>0.16600000000000001</v>
          </cell>
          <cell r="I1304">
            <v>6.4166348732475398E-2</v>
          </cell>
          <cell r="J1304">
            <v>0.150370292656201</v>
          </cell>
          <cell r="K1304">
            <v>0.15367435827461901</v>
          </cell>
          <cell r="L1304">
            <v>0.213824067240965</v>
          </cell>
          <cell r="M1304">
            <v>9.7603297834807104E-2</v>
          </cell>
          <cell r="N1304">
            <v>1</v>
          </cell>
          <cell r="O1304">
            <v>2.34344474364796</v>
          </cell>
          <cell r="P1304">
            <v>2.3949369304980102</v>
          </cell>
          <cell r="Q1304">
            <v>3.3323396369715201</v>
          </cell>
          <cell r="R1304"/>
          <cell r="S1304"/>
          <cell r="T1304"/>
          <cell r="U1304"/>
          <cell r="V1304"/>
          <cell r="W1304"/>
          <cell r="X1304"/>
          <cell r="Y1304"/>
          <cell r="Z1304"/>
          <cell r="AA1304"/>
          <cell r="AB1304"/>
          <cell r="AC1304"/>
          <cell r="AD1304"/>
          <cell r="AE1304"/>
          <cell r="AF1304"/>
          <cell r="AG1304"/>
        </row>
        <row r="1305">
          <cell r="A1305" t="str">
            <v>b1409</v>
          </cell>
          <cell r="B1305" t="str">
            <v>ynbb, eck1402, jw1406</v>
          </cell>
          <cell r="C1305" t="str">
            <v>predicted cdp-diglyceride synthase</v>
          </cell>
          <cell r="D1305">
            <v>2.5000000000000001E-2</v>
          </cell>
          <cell r="E1305">
            <v>2.9000000000000001E-2</v>
          </cell>
          <cell r="F1305">
            <v>3.5999999999999997E-2</v>
          </cell>
          <cell r="G1305">
            <v>6.2E-2</v>
          </cell>
          <cell r="H1305">
            <v>0.106</v>
          </cell>
          <cell r="I1305">
            <v>3.4212817457431599E-2</v>
          </cell>
          <cell r="J1305">
            <v>3.2380428115660199E-2</v>
          </cell>
          <cell r="K1305">
            <v>3.1011480560373401E-2</v>
          </cell>
          <cell r="L1305">
            <v>4.4208351454882999E-2</v>
          </cell>
          <cell r="M1305">
            <v>6.2435108353576893E-2</v>
          </cell>
          <cell r="N1305"/>
          <cell r="O1305"/>
          <cell r="P1305"/>
          <cell r="Q1305"/>
          <cell r="R1305"/>
          <cell r="S1305"/>
          <cell r="T1305"/>
          <cell r="U1305"/>
          <cell r="V1305"/>
          <cell r="W1305"/>
          <cell r="X1305"/>
          <cell r="Y1305"/>
          <cell r="Z1305"/>
          <cell r="AA1305"/>
          <cell r="AB1305"/>
          <cell r="AC1305"/>
          <cell r="AD1305"/>
          <cell r="AE1305"/>
          <cell r="AF1305"/>
          <cell r="AG1305"/>
        </row>
        <row r="1306">
          <cell r="A1306" t="str">
            <v>b1410</v>
          </cell>
          <cell r="B1306" t="str">
            <v>ynbc, eck1403, jw1407</v>
          </cell>
          <cell r="C1306" t="str">
            <v>predicted hydrolase</v>
          </cell>
          <cell r="D1306">
            <v>0.05</v>
          </cell>
          <cell r="E1306">
            <v>7.2999999999999995E-2</v>
          </cell>
          <cell r="F1306">
            <v>8.6999999999999994E-2</v>
          </cell>
          <cell r="G1306">
            <v>0.127</v>
          </cell>
          <cell r="H1306">
            <v>0.16300000000000001</v>
          </cell>
          <cell r="I1306">
            <v>6.9712865860374701E-2</v>
          </cell>
          <cell r="J1306">
            <v>7.9972298257472596E-2</v>
          </cell>
          <cell r="K1306">
            <v>7.6009822143331005E-2</v>
          </cell>
          <cell r="L1306">
            <v>8.9616643877827099E-2</v>
          </cell>
          <cell r="M1306">
            <v>9.5450363063994195E-2</v>
          </cell>
          <cell r="N1306">
            <v>1</v>
          </cell>
          <cell r="O1306">
            <v>1.1471669866168801</v>
          </cell>
          <cell r="P1306"/>
          <cell r="Q1306"/>
          <cell r="R1306"/>
          <cell r="S1306"/>
          <cell r="T1306"/>
          <cell r="U1306"/>
          <cell r="V1306"/>
          <cell r="W1306"/>
          <cell r="X1306"/>
          <cell r="Y1306"/>
          <cell r="Z1306"/>
          <cell r="AA1306"/>
          <cell r="AB1306"/>
          <cell r="AC1306"/>
          <cell r="AD1306"/>
          <cell r="AE1306"/>
          <cell r="AF1306"/>
          <cell r="AG1306"/>
        </row>
        <row r="1307">
          <cell r="A1307" t="str">
            <v>b1411</v>
          </cell>
          <cell r="B1307" t="str">
            <v>ynbd, eck1404, jw1408</v>
          </cell>
          <cell r="C1307" t="str">
            <v>predicted phosphatase, inner membrane protein</v>
          </cell>
          <cell r="D1307">
            <v>1.0229999999999999</v>
          </cell>
          <cell r="E1307">
            <v>1.292</v>
          </cell>
          <cell r="F1307">
            <v>1.365</v>
          </cell>
          <cell r="G1307">
            <v>1.7829999999999999</v>
          </cell>
          <cell r="H1307">
            <v>2.6640000000000001</v>
          </cell>
          <cell r="I1307">
            <v>1.4239895634981901</v>
          </cell>
          <cell r="J1307">
            <v>1.4249816902999199</v>
          </cell>
          <cell r="K1307">
            <v>1.19150109263194</v>
          </cell>
          <cell r="L1307">
            <v>1.26189581488574</v>
          </cell>
          <cell r="M1307">
            <v>1.5641071109956399</v>
          </cell>
          <cell r="N1307">
            <v>1</v>
          </cell>
          <cell r="O1307">
            <v>1.0006967233659201</v>
          </cell>
          <cell r="P1307">
            <v>0.83673442781763296</v>
          </cell>
          <cell r="Q1307">
            <v>0.88616928609065504</v>
          </cell>
          <cell r="R1307">
            <v>1.09839787529989</v>
          </cell>
          <cell r="S1307"/>
          <cell r="T1307"/>
          <cell r="U1307"/>
          <cell r="V1307"/>
          <cell r="W1307"/>
          <cell r="X1307"/>
          <cell r="Y1307"/>
          <cell r="Z1307"/>
          <cell r="AA1307"/>
          <cell r="AB1307"/>
          <cell r="AC1307"/>
          <cell r="AD1307"/>
          <cell r="AE1307"/>
          <cell r="AF1307"/>
          <cell r="AG1307"/>
        </row>
        <row r="1308">
          <cell r="A1308" t="str">
            <v>b1412</v>
          </cell>
          <cell r="B1308" t="str">
            <v>azor, acpd, eck1405, jw1409</v>
          </cell>
          <cell r="C1308" t="str">
            <v>nadh-azoreductase, fmn-dependent (ec:3,1,4,14)</v>
          </cell>
          <cell r="D1308">
            <v>0.128</v>
          </cell>
          <cell r="E1308">
            <v>0.17499999999999999</v>
          </cell>
          <cell r="F1308">
            <v>0.376</v>
          </cell>
          <cell r="G1308">
            <v>0.51</v>
          </cell>
          <cell r="H1308">
            <v>0.71899999999999997</v>
          </cell>
          <cell r="I1308">
            <v>0.17876678371372301</v>
          </cell>
          <cell r="J1308">
            <v>0.19330379666228301</v>
          </cell>
          <cell r="K1308">
            <v>0.32820140576065998</v>
          </cell>
          <cell r="L1308">
            <v>0.36118223138639399</v>
          </cell>
          <cell r="M1308">
            <v>0.42197521507934693</v>
          </cell>
          <cell r="N1308">
            <v>1</v>
          </cell>
          <cell r="O1308">
            <v>1.08131831119051</v>
          </cell>
          <cell r="P1308">
            <v>1.8359193970074501</v>
          </cell>
          <cell r="Q1308">
            <v>2.0204101896512801</v>
          </cell>
          <cell r="R1308">
            <v>2.3604788670086299</v>
          </cell>
          <cell r="S1308">
            <v>441.5</v>
          </cell>
          <cell r="T1308">
            <v>686</v>
          </cell>
          <cell r="U1308">
            <v>844</v>
          </cell>
          <cell r="V1308">
            <v>940.5</v>
          </cell>
          <cell r="W1308">
            <v>1064</v>
          </cell>
          <cell r="X1308">
            <v>608.210184261427</v>
          </cell>
          <cell r="Y1308">
            <v>754.71260475162001</v>
          </cell>
          <cell r="Z1308">
            <v>689.51193162393099</v>
          </cell>
          <cell r="AA1308">
            <v>645.70292220113902</v>
          </cell>
          <cell r="AB1308">
            <v>629.12957422324496</v>
          </cell>
          <cell r="AC1308">
            <v>1</v>
          </cell>
          <cell r="AD1308">
            <v>1.2408746585986501</v>
          </cell>
          <cell r="AE1308">
            <v>1.1336737684871701</v>
          </cell>
          <cell r="AF1308">
            <v>1.0616443770754</v>
          </cell>
          <cell r="AG1308">
            <v>1.03439500110841</v>
          </cell>
        </row>
        <row r="1309">
          <cell r="A1309" t="str">
            <v>b1413</v>
          </cell>
          <cell r="B1309" t="str">
            <v>hrpa, eck1406, jw5905</v>
          </cell>
          <cell r="C1309" t="str">
            <v>atp-dependent helicase</v>
          </cell>
          <cell r="D1309">
            <v>0.16</v>
          </cell>
          <cell r="E1309">
            <v>0.30199999999999999</v>
          </cell>
          <cell r="F1309">
            <v>0.29399999999999998</v>
          </cell>
          <cell r="G1309">
            <v>0.50600000000000001</v>
          </cell>
          <cell r="H1309">
            <v>0.74299999999999999</v>
          </cell>
          <cell r="I1309">
            <v>0.222784504948985</v>
          </cell>
          <cell r="J1309">
            <v>0.33312837261626999</v>
          </cell>
          <cell r="K1309">
            <v>0.25685112648889002</v>
          </cell>
          <cell r="L1309">
            <v>0.35788013819609099</v>
          </cell>
          <cell r="M1309">
            <v>0.43632452532681598</v>
          </cell>
          <cell r="N1309">
            <v>1</v>
          </cell>
          <cell r="O1309">
            <v>1.4952941753850999</v>
          </cell>
          <cell r="P1309">
            <v>1.1529128856951101</v>
          </cell>
          <cell r="Q1309">
            <v>1.60639600262164</v>
          </cell>
          <cell r="R1309">
            <v>1.9585048135494301</v>
          </cell>
          <cell r="S1309"/>
          <cell r="T1309"/>
          <cell r="U1309"/>
          <cell r="V1309"/>
          <cell r="W1309"/>
          <cell r="X1309"/>
          <cell r="Y1309"/>
          <cell r="Z1309"/>
          <cell r="AA1309"/>
          <cell r="AB1309"/>
          <cell r="AC1309"/>
          <cell r="AD1309"/>
          <cell r="AE1309"/>
          <cell r="AF1309"/>
          <cell r="AG1309"/>
        </row>
        <row r="1310">
          <cell r="A1310" t="str">
            <v>b1414</v>
          </cell>
          <cell r="B1310" t="str">
            <v>ydcf, eck1407, jw1411</v>
          </cell>
          <cell r="C1310" t="str">
            <v>conserved protein</v>
          </cell>
          <cell r="D1310">
            <v>0.14699999999999999</v>
          </cell>
          <cell r="E1310">
            <v>0.13</v>
          </cell>
          <cell r="F1310">
            <v>0.28599999999999998</v>
          </cell>
          <cell r="G1310">
            <v>0.33100000000000002</v>
          </cell>
          <cell r="H1310">
            <v>0.35099999999999998</v>
          </cell>
          <cell r="I1310">
            <v>0.20476327171182401</v>
          </cell>
          <cell r="J1310">
            <v>0.14374702326890701</v>
          </cell>
          <cell r="K1310">
            <v>0.24999353070795299</v>
          </cell>
          <cell r="L1310">
            <v>0.233970444546833</v>
          </cell>
          <cell r="M1310">
            <v>0.205960504849825</v>
          </cell>
          <cell r="N1310">
            <v>1</v>
          </cell>
          <cell r="O1310">
            <v>0.70201565967948998</v>
          </cell>
          <cell r="P1310">
            <v>1.22089048791809</v>
          </cell>
          <cell r="Q1310">
            <v>1.14263872905935</v>
          </cell>
          <cell r="R1310">
            <v>1.0058469135015899</v>
          </cell>
          <cell r="S1310">
            <v>1034</v>
          </cell>
          <cell r="T1310">
            <v>987</v>
          </cell>
          <cell r="U1310">
            <v>810.5</v>
          </cell>
          <cell r="V1310">
            <v>924.5</v>
          </cell>
          <cell r="W1310">
            <v>728</v>
          </cell>
          <cell r="X1310">
            <v>1424.43789473684</v>
          </cell>
          <cell r="Y1310">
            <v>1085.8620129589599</v>
          </cell>
          <cell r="Z1310">
            <v>662.14386324786301</v>
          </cell>
          <cell r="AA1310">
            <v>634.71807716635101</v>
          </cell>
          <cell r="AB1310">
            <v>430.45707710011499</v>
          </cell>
          <cell r="AC1310">
            <v>1</v>
          </cell>
          <cell r="AD1310">
            <v>0.76230913047954996</v>
          </cell>
          <cell r="AE1310">
            <v>0.46484572314062894</v>
          </cell>
          <cell r="AF1310">
            <v>0.44559196263422302</v>
          </cell>
          <cell r="AG1310">
            <v>0.30219434535588502</v>
          </cell>
        </row>
        <row r="1311">
          <cell r="A1311" t="str">
            <v>b1415</v>
          </cell>
          <cell r="B1311" t="str">
            <v>alda, ald, eck1408, jw1412</v>
          </cell>
          <cell r="C1311" t="str">
            <v>aldehyde dehydrogenase a, nad-linked (ec:1,2,1,22)</v>
          </cell>
          <cell r="D1311">
            <v>4.7690000000000001</v>
          </cell>
          <cell r="E1311">
            <v>4.8159999999999998</v>
          </cell>
          <cell r="F1311">
            <v>3.84</v>
          </cell>
          <cell r="G1311">
            <v>3.3290000000000002</v>
          </cell>
          <cell r="H1311">
            <v>1.248</v>
          </cell>
          <cell r="I1311">
            <v>6.6405285017156102</v>
          </cell>
          <cell r="J1311">
            <v>5.3106330641791404</v>
          </cell>
          <cell r="K1311">
            <v>3.3525081664567402</v>
          </cell>
          <cell r="L1311">
            <v>2.3562780662076399</v>
          </cell>
          <cell r="M1311">
            <v>0.73271905522464098</v>
          </cell>
          <cell r="N1311">
            <v>1</v>
          </cell>
          <cell r="O1311">
            <v>0.79973048271792091</v>
          </cell>
          <cell r="P1311">
            <v>0.50485562490856095</v>
          </cell>
          <cell r="Q1311">
            <v>0.35483291210916201</v>
          </cell>
          <cell r="R1311">
            <v>0.110340472905935</v>
          </cell>
          <cell r="S1311">
            <v>16750.5</v>
          </cell>
          <cell r="T1311"/>
          <cell r="U1311"/>
          <cell r="V1311"/>
          <cell r="W1311"/>
          <cell r="X1311">
            <v>23075.4806148834</v>
          </cell>
          <cell r="Y1311"/>
          <cell r="Z1311"/>
          <cell r="AA1311"/>
          <cell r="AB1311"/>
          <cell r="AC1311"/>
          <cell r="AD1311"/>
          <cell r="AE1311"/>
          <cell r="AF1311"/>
          <cell r="AG1311"/>
        </row>
        <row r="1312">
          <cell r="A1312" t="str">
            <v>b1418</v>
          </cell>
          <cell r="B1312" t="str">
            <v>cybb, eck1410, jw5224</v>
          </cell>
          <cell r="C1312" t="str">
            <v>cytochrome b561</v>
          </cell>
          <cell r="D1312">
            <v>0.157</v>
          </cell>
          <cell r="E1312">
            <v>0.20899999999999999</v>
          </cell>
          <cell r="F1312">
            <v>0.51</v>
          </cell>
          <cell r="G1312">
            <v>0.79400000000000004</v>
          </cell>
          <cell r="H1312">
            <v>1.4079999999999999</v>
          </cell>
          <cell r="I1312">
            <v>0.21831742676910401</v>
          </cell>
          <cell r="J1312">
            <v>0.23009973770280601</v>
          </cell>
          <cell r="K1312">
            <v>0.445101597944706</v>
          </cell>
          <cell r="L1312">
            <v>0.56207761135494105</v>
          </cell>
          <cell r="M1312">
            <v>0.82672695199219004</v>
          </cell>
          <cell r="N1312">
            <v>1</v>
          </cell>
          <cell r="O1312">
            <v>1.0539687147657899</v>
          </cell>
          <cell r="P1312">
            <v>2.0387818074433999</v>
          </cell>
          <cell r="Q1312">
            <v>2.5745888437454099</v>
          </cell>
          <cell r="R1312">
            <v>3.7868115442133199</v>
          </cell>
          <cell r="S1312"/>
          <cell r="T1312"/>
          <cell r="U1312"/>
          <cell r="V1312"/>
          <cell r="W1312"/>
          <cell r="X1312"/>
          <cell r="Y1312"/>
          <cell r="Z1312"/>
          <cell r="AA1312"/>
          <cell r="AB1312"/>
          <cell r="AC1312"/>
          <cell r="AD1312"/>
          <cell r="AE1312"/>
          <cell r="AF1312"/>
          <cell r="AG1312"/>
        </row>
        <row r="1313">
          <cell r="A1313" t="str">
            <v>b1419</v>
          </cell>
          <cell r="B1313" t="str">
            <v>ydca, eck1411, jw1416</v>
          </cell>
          <cell r="C1313" t="str">
            <v>predicted protein</v>
          </cell>
          <cell r="D1313">
            <v>0.29899999999999999</v>
          </cell>
          <cell r="E1313">
            <v>0.39500000000000002</v>
          </cell>
          <cell r="F1313">
            <v>0.38100000000000001</v>
          </cell>
          <cell r="G1313">
            <v>0.57899999999999996</v>
          </cell>
          <cell r="H1313">
            <v>0.97799999999999998</v>
          </cell>
          <cell r="I1313">
            <v>0.41688831704913198</v>
          </cell>
          <cell r="J1313">
            <v>0.435295982509386</v>
          </cell>
          <cell r="K1313">
            <v>0.33258927917151199</v>
          </cell>
          <cell r="L1313">
            <v>0.41005501502539399</v>
          </cell>
          <cell r="M1313">
            <v>0.57429535011436705</v>
          </cell>
          <cell r="N1313">
            <v>1</v>
          </cell>
          <cell r="O1313">
            <v>1.044154908419</v>
          </cell>
          <cell r="P1313">
            <v>0.79778987697636805</v>
          </cell>
          <cell r="Q1313">
            <v>0.983608794623688</v>
          </cell>
          <cell r="R1313">
            <v>1.37757602366843</v>
          </cell>
          <cell r="S1313"/>
          <cell r="T1313"/>
          <cell r="U1313"/>
          <cell r="V1313"/>
          <cell r="W1313"/>
          <cell r="X1313"/>
          <cell r="Y1313"/>
          <cell r="Z1313"/>
          <cell r="AA1313"/>
          <cell r="AB1313"/>
          <cell r="AC1313"/>
          <cell r="AD1313"/>
          <cell r="AE1313"/>
          <cell r="AF1313"/>
          <cell r="AG1313"/>
        </row>
        <row r="1314">
          <cell r="A1314" t="str">
            <v>b1420</v>
          </cell>
          <cell r="B1314" t="str">
            <v>mokb, eck1413, jw5882</v>
          </cell>
          <cell r="C1314" t="str">
            <v>regulatory peptide</v>
          </cell>
          <cell r="D1314">
            <v>1.625</v>
          </cell>
          <cell r="E1314">
            <v>1.4550000000000001</v>
          </cell>
          <cell r="F1314">
            <v>1.2290000000000001</v>
          </cell>
          <cell r="G1314">
            <v>0.99199999999999999</v>
          </cell>
          <cell r="H1314">
            <v>0.65900000000000003</v>
          </cell>
          <cell r="I1314">
            <v>2.2625939882914698</v>
          </cell>
          <cell r="J1314">
            <v>1.6046709887772099</v>
          </cell>
          <cell r="K1314">
            <v>1.07268274940713</v>
          </cell>
          <cell r="L1314">
            <v>0.70237146138013096</v>
          </cell>
          <cell r="M1314">
            <v>0.386990025053636</v>
          </cell>
          <cell r="N1314">
            <v>1</v>
          </cell>
          <cell r="O1314">
            <v>0.70921738371139498</v>
          </cell>
          <cell r="P1314">
            <v>0.47409422766880693</v>
          </cell>
          <cell r="Q1314">
            <v>0.31042752920532002</v>
          </cell>
          <cell r="R1314">
            <v>0.17103820970807901</v>
          </cell>
          <cell r="S1314"/>
          <cell r="T1314"/>
          <cell r="U1314"/>
          <cell r="V1314"/>
          <cell r="W1314"/>
          <cell r="X1314"/>
          <cell r="Y1314"/>
          <cell r="Z1314"/>
          <cell r="AA1314"/>
          <cell r="AB1314"/>
          <cell r="AC1314"/>
          <cell r="AD1314"/>
          <cell r="AE1314"/>
          <cell r="AF1314"/>
          <cell r="AG1314"/>
        </row>
        <row r="1315">
          <cell r="A1315" t="str">
            <v>b1421</v>
          </cell>
          <cell r="B1315" t="str">
            <v>trg, eck1415, jw1417</v>
          </cell>
          <cell r="C1315" t="str">
            <v>methyl-accepting chemotaxis protein iii, ribose and galactose sensor</v>
          </cell>
          <cell r="D1315">
            <v>0.43</v>
          </cell>
          <cell r="E1315">
            <v>1.1859999999999999</v>
          </cell>
          <cell r="F1315">
            <v>0.627</v>
          </cell>
          <cell r="G1315">
            <v>0.70599999999999996</v>
          </cell>
          <cell r="H1315">
            <v>0.55800000000000005</v>
          </cell>
          <cell r="I1315">
            <v>0.59818998322578398</v>
          </cell>
          <cell r="J1315">
            <v>1.30822081019013</v>
          </cell>
          <cell r="K1315">
            <v>0.54772679482965902</v>
          </cell>
          <cell r="L1315">
            <v>0.499527305102552</v>
          </cell>
          <cell r="M1315">
            <v>0.32760131940075898</v>
          </cell>
          <cell r="N1315">
            <v>1</v>
          </cell>
          <cell r="O1315">
            <v>2.1869654238197902</v>
          </cell>
          <cell r="P1315">
            <v>0.91564019824605103</v>
          </cell>
          <cell r="Q1315">
            <v>0.83506464352481102</v>
          </cell>
          <cell r="R1315">
            <v>0.54765430479819299</v>
          </cell>
          <cell r="S1315">
            <v>136</v>
          </cell>
          <cell r="T1315"/>
          <cell r="U1315"/>
          <cell r="V1315"/>
          <cell r="W1315"/>
          <cell r="X1315">
            <v>187.35353354372401</v>
          </cell>
          <cell r="Y1315"/>
          <cell r="Z1315"/>
          <cell r="AA1315"/>
          <cell r="AB1315"/>
          <cell r="AC1315"/>
          <cell r="AD1315"/>
          <cell r="AE1315"/>
          <cell r="AF1315"/>
          <cell r="AG1315"/>
        </row>
        <row r="1316">
          <cell r="A1316" t="str">
            <v>b1422</v>
          </cell>
          <cell r="B1316" t="str">
            <v>ydci, eck1416, jw5226</v>
          </cell>
          <cell r="C1316" t="str">
            <v>predicted dna-binding transcriptional regulator</v>
          </cell>
          <cell r="D1316">
            <v>0.56499999999999995</v>
          </cell>
          <cell r="E1316">
            <v>1.0649999999999999</v>
          </cell>
          <cell r="F1316">
            <v>1.151</v>
          </cell>
          <cell r="G1316">
            <v>1.234</v>
          </cell>
          <cell r="H1316">
            <v>1.325</v>
          </cell>
          <cell r="I1316">
            <v>0.78691189263760397</v>
          </cell>
          <cell r="J1316">
            <v>1.1742835848026301</v>
          </cell>
          <cell r="K1316">
            <v>1.0051770046247901</v>
          </cell>
          <cell r="L1316">
            <v>0.87304276433360495</v>
          </cell>
          <cell r="M1316">
            <v>0.77793068541171395</v>
          </cell>
          <cell r="N1316">
            <v>1</v>
          </cell>
          <cell r="O1316">
            <v>1.4922681888395599</v>
          </cell>
          <cell r="P1316">
            <v>1.2773691871088599</v>
          </cell>
          <cell r="Q1316">
            <v>1.10945427626885</v>
          </cell>
          <cell r="R1316">
            <v>0.98858676897640096</v>
          </cell>
          <cell r="S1316">
            <v>248</v>
          </cell>
          <cell r="T1316">
            <v>325</v>
          </cell>
          <cell r="U1316">
            <v>399</v>
          </cell>
          <cell r="V1316">
            <v>435.5</v>
          </cell>
          <cell r="W1316">
            <v>380</v>
          </cell>
          <cell r="X1316">
            <v>341.644678815026</v>
          </cell>
          <cell r="Y1316">
            <v>357.55334773218101</v>
          </cell>
          <cell r="Z1316">
            <v>325.965948717949</v>
          </cell>
          <cell r="AA1316">
            <v>298.99375079063901</v>
          </cell>
          <cell r="AB1316">
            <v>224.68913365115901</v>
          </cell>
          <cell r="AC1316">
            <v>1</v>
          </cell>
          <cell r="AD1316">
            <v>1.04656495447941</v>
          </cell>
          <cell r="AE1316">
            <v>0.95410808050206308</v>
          </cell>
          <cell r="AF1316">
            <v>0.87515998149797203</v>
          </cell>
          <cell r="AG1316">
            <v>0.65766905672431297</v>
          </cell>
        </row>
        <row r="1317">
          <cell r="A1317" t="str">
            <v>b1423</v>
          </cell>
          <cell r="B1317" t="str">
            <v>ydcj, eck1417, jw1419</v>
          </cell>
          <cell r="C1317" t="str">
            <v>conserved protein</v>
          </cell>
          <cell r="D1317">
            <v>0.42699999999999999</v>
          </cell>
          <cell r="E1317">
            <v>0.54200000000000004</v>
          </cell>
          <cell r="F1317">
            <v>0.27600000000000002</v>
          </cell>
          <cell r="G1317">
            <v>0.29699999999999999</v>
          </cell>
          <cell r="H1317">
            <v>0.28399999999999997</v>
          </cell>
          <cell r="I1317">
            <v>0.59441104737526396</v>
          </cell>
          <cell r="J1317">
            <v>0.59732322928722503</v>
          </cell>
          <cell r="K1317">
            <v>0.24093788201763999</v>
          </cell>
          <cell r="L1317">
            <v>0.210512951938119</v>
          </cell>
          <cell r="M1317">
            <v>0.166497210500823</v>
          </cell>
          <cell r="N1317">
            <v>1</v>
          </cell>
          <cell r="O1317">
            <v>1.0048992728597801</v>
          </cell>
          <cell r="P1317">
            <v>0.40533883594786302</v>
          </cell>
          <cell r="Q1317">
            <v>0.35415383490545699</v>
          </cell>
          <cell r="R1317">
            <v>0.28010450215557597</v>
          </cell>
          <cell r="S1317">
            <v>401</v>
          </cell>
          <cell r="T1317">
            <v>271.5</v>
          </cell>
          <cell r="U1317">
            <v>84</v>
          </cell>
          <cell r="V1317">
            <v>36.5</v>
          </cell>
          <cell r="W1317">
            <v>19</v>
          </cell>
          <cell r="X1317">
            <v>552.41740405171595</v>
          </cell>
          <cell r="Y1317">
            <v>298.69456587473002</v>
          </cell>
          <cell r="Z1317">
            <v>68.624410256410201</v>
          </cell>
          <cell r="AA1317">
            <v>25.059177735610401</v>
          </cell>
          <cell r="AB1317">
            <v>11.2344566825579</v>
          </cell>
          <cell r="AC1317">
            <v>1</v>
          </cell>
          <cell r="AD1317">
            <v>0.54070448122008696</v>
          </cell>
          <cell r="AE1317">
            <v>0.124225648491672</v>
          </cell>
          <cell r="AF1317">
            <v>4.5362759304492198E-2</v>
          </cell>
          <cell r="AG1317">
            <v>2.0336898512173299E-2</v>
          </cell>
        </row>
        <row r="1318">
          <cell r="A1318" t="str">
            <v>b1424</v>
          </cell>
          <cell r="B1318" t="str">
            <v>opgd, eck1418, jw1420, mdod, ydcg, yzzz</v>
          </cell>
          <cell r="C1318" t="str">
            <v>glucan biosynthesis protein, periplasmic</v>
          </cell>
          <cell r="D1318">
            <v>0.16700000000000001</v>
          </cell>
          <cell r="E1318">
            <v>0.217</v>
          </cell>
          <cell r="F1318">
            <v>0.39800000000000002</v>
          </cell>
          <cell r="G1318">
            <v>0.54900000000000004</v>
          </cell>
          <cell r="H1318">
            <v>0.74</v>
          </cell>
          <cell r="I1318">
            <v>0.232858368931364</v>
          </cell>
          <cell r="J1318">
            <v>0.23893076355253201</v>
          </cell>
          <cell r="K1318">
            <v>0.34713594393131603</v>
          </cell>
          <cell r="L1318">
            <v>0.38824856901183302</v>
          </cell>
          <cell r="M1318">
            <v>0.43453758946704102</v>
          </cell>
          <cell r="N1318">
            <v>1</v>
          </cell>
          <cell r="O1318">
            <v>1.0260776310039199</v>
          </cell>
          <cell r="P1318">
            <v>1.4907600080014101</v>
          </cell>
          <cell r="Q1318">
            <v>1.6673163639923601</v>
          </cell>
          <cell r="R1318">
            <v>1.8661025217226499</v>
          </cell>
          <cell r="S1318">
            <v>105</v>
          </cell>
          <cell r="T1318">
            <v>128.5</v>
          </cell>
          <cell r="U1318">
            <v>153</v>
          </cell>
          <cell r="V1318">
            <v>154</v>
          </cell>
          <cell r="W1318">
            <v>166</v>
          </cell>
          <cell r="X1318">
            <v>144.64794869184601</v>
          </cell>
          <cell r="Y1318">
            <v>141.37109287256999</v>
          </cell>
          <cell r="Z1318">
            <v>124.994461538461</v>
          </cell>
          <cell r="AA1318">
            <v>105.72913345983601</v>
          </cell>
          <cell r="AB1318">
            <v>98.1536741739273</v>
          </cell>
          <cell r="AC1318">
            <v>1</v>
          </cell>
          <cell r="AD1318">
            <v>0.97734599177582204</v>
          </cell>
          <cell r="AE1318">
            <v>0.86412882221196596</v>
          </cell>
          <cell r="AF1318">
            <v>0.73094111887530588</v>
          </cell>
          <cell r="AG1318">
            <v>0.67856941672246895</v>
          </cell>
        </row>
        <row r="1319">
          <cell r="A1319" t="str">
            <v>b1426</v>
          </cell>
          <cell r="B1319" t="str">
            <v>ydch, eck1419, jw5823</v>
          </cell>
          <cell r="C1319" t="str">
            <v>predicted protein</v>
          </cell>
          <cell r="D1319">
            <v>0.28599999999999998</v>
          </cell>
          <cell r="E1319">
            <v>0.35699999999999998</v>
          </cell>
          <cell r="F1319">
            <v>0.219</v>
          </cell>
          <cell r="G1319">
            <v>0.183</v>
          </cell>
          <cell r="H1319">
            <v>0.375</v>
          </cell>
          <cell r="I1319">
            <v>0.39870336890485503</v>
          </cell>
          <cell r="J1319">
            <v>0.39322350352365198</v>
          </cell>
          <cell r="K1319">
            <v>0.19154343461593001</v>
          </cell>
          <cell r="L1319">
            <v>0.129313939061804</v>
          </cell>
          <cell r="M1319">
            <v>0.220320579771148</v>
          </cell>
          <cell r="N1319">
            <v>1</v>
          </cell>
          <cell r="O1319">
            <v>0.98625578360109201</v>
          </cell>
          <cell r="P1319">
            <v>0.48041589200024898</v>
          </cell>
          <cell r="Q1319">
            <v>0.32433620868817598</v>
          </cell>
          <cell r="R1319">
            <v>0.55259272169261398</v>
          </cell>
          <cell r="S1319">
            <v>1143</v>
          </cell>
          <cell r="T1319">
            <v>850.5</v>
          </cell>
          <cell r="U1319">
            <v>304.5</v>
          </cell>
          <cell r="V1319">
            <v>90</v>
          </cell>
          <cell r="W1319">
            <v>56</v>
          </cell>
          <cell r="X1319">
            <v>1574.59624147409</v>
          </cell>
          <cell r="Y1319">
            <v>935.68960691144684</v>
          </cell>
          <cell r="Z1319">
            <v>248.76348717948699</v>
          </cell>
          <cell r="AA1319">
            <v>61.789753320683097</v>
          </cell>
          <cell r="AB1319">
            <v>33.112082853855</v>
          </cell>
          <cell r="AC1319">
            <v>1</v>
          </cell>
          <cell r="AD1319">
            <v>0.59424097572815304</v>
          </cell>
          <cell r="AE1319">
            <v>0.15798557155617399</v>
          </cell>
          <cell r="AF1319">
            <v>3.9241649188008598E-2</v>
          </cell>
          <cell r="AG1319">
            <v>2.1028935533884199E-2</v>
          </cell>
        </row>
        <row r="1320">
          <cell r="A1320" t="str">
            <v>b1427</v>
          </cell>
          <cell r="B1320" t="str">
            <v>riml, eck1420, jw1423</v>
          </cell>
          <cell r="C1320" t="str">
            <v>ribosomal-protein-l7/l12-serine acetyltransferase (ec:2,3,1,-)</v>
          </cell>
          <cell r="D1320">
            <v>0.187</v>
          </cell>
          <cell r="E1320">
            <v>0.36099999999999999</v>
          </cell>
          <cell r="F1320">
            <v>0.38800000000000001</v>
          </cell>
          <cell r="G1320">
            <v>0.505</v>
          </cell>
          <cell r="H1320">
            <v>0.67700000000000005</v>
          </cell>
          <cell r="I1320">
            <v>0.26095436568336</v>
          </cell>
          <cell r="J1320">
            <v>0.39763901644851501</v>
          </cell>
          <cell r="K1320">
            <v>0.33917520549174002</v>
          </cell>
          <cell r="L1320">
            <v>0.35727565665578898</v>
          </cell>
          <cell r="M1320">
            <v>0.39757169945218201</v>
          </cell>
          <cell r="N1320">
            <v>1</v>
          </cell>
          <cell r="O1320">
            <v>1.5237875611209699</v>
          </cell>
          <cell r="P1320">
            <v>1.29974911361818</v>
          </cell>
          <cell r="Q1320">
            <v>1.3691116288481799</v>
          </cell>
          <cell r="R1320">
            <v>1.5235295964911799</v>
          </cell>
          <cell r="S1320">
            <v>135.5</v>
          </cell>
          <cell r="T1320">
            <v>125</v>
          </cell>
          <cell r="U1320"/>
          <cell r="V1320">
            <v>123.5</v>
          </cell>
          <cell r="W1320">
            <v>98</v>
          </cell>
          <cell r="X1320">
            <v>186.66473378804901</v>
          </cell>
          <cell r="Y1320">
            <v>137.52051835853101</v>
          </cell>
          <cell r="Z1320"/>
          <cell r="AA1320">
            <v>84.789272612270693</v>
          </cell>
          <cell r="AB1320">
            <v>57.946144994246197</v>
          </cell>
          <cell r="AC1320">
            <v>1</v>
          </cell>
          <cell r="AD1320">
            <v>0.73672469120322004</v>
          </cell>
          <cell r="AE1320"/>
          <cell r="AF1320">
            <v>0.45423294958621402</v>
          </cell>
          <cell r="AG1320">
            <v>0.31042899115610201</v>
          </cell>
        </row>
        <row r="1321">
          <cell r="A1321" t="str">
            <v>b1428</v>
          </cell>
          <cell r="B1321" t="str">
            <v>ydck, eck1421, jw1424</v>
          </cell>
          <cell r="C1321" t="str">
            <v>predicted enzyme</v>
          </cell>
          <cell r="D1321">
            <v>0.113</v>
          </cell>
          <cell r="E1321">
            <v>0.221</v>
          </cell>
          <cell r="F1321">
            <v>0.26700000000000002</v>
          </cell>
          <cell r="G1321">
            <v>0.40200000000000002</v>
          </cell>
          <cell r="H1321">
            <v>0.38100000000000001</v>
          </cell>
          <cell r="I1321">
            <v>0.15747844859389401</v>
          </cell>
          <cell r="J1321">
            <v>0.24408219529820499</v>
          </cell>
          <cell r="K1321">
            <v>0.23324881303877401</v>
          </cell>
          <cell r="L1321">
            <v>0.28419654506710501</v>
          </cell>
          <cell r="M1321">
            <v>0.223549981927367</v>
          </cell>
          <cell r="N1321">
            <v>1</v>
          </cell>
          <cell r="O1321">
            <v>1.54994030915077</v>
          </cell>
          <cell r="P1321">
            <v>1.4811475165104999</v>
          </cell>
          <cell r="Q1321">
            <v>1.8046694490875499</v>
          </cell>
          <cell r="R1321">
            <v>1.41955920904364</v>
          </cell>
          <cell r="S1321"/>
          <cell r="T1321"/>
          <cell r="U1321"/>
          <cell r="V1321"/>
          <cell r="W1321"/>
          <cell r="X1321"/>
          <cell r="Y1321"/>
          <cell r="Z1321"/>
          <cell r="AA1321"/>
          <cell r="AB1321"/>
          <cell r="AC1321"/>
          <cell r="AD1321"/>
          <cell r="AE1321"/>
          <cell r="AF1321"/>
          <cell r="AG1321"/>
        </row>
        <row r="1322">
          <cell r="A1322" t="str">
            <v>b1429</v>
          </cell>
          <cell r="B1322" t="str">
            <v>teha, eck1422, jw1425</v>
          </cell>
          <cell r="C1322" t="str">
            <v>potassium-tellurite ethidium and proflavin transporter</v>
          </cell>
          <cell r="D1322">
            <v>7.9000000000000001E-2</v>
          </cell>
          <cell r="E1322">
            <v>0.13100000000000001</v>
          </cell>
          <cell r="F1322">
            <v>0.17499999999999999</v>
          </cell>
          <cell r="G1322">
            <v>0.24199999999999999</v>
          </cell>
          <cell r="H1322">
            <v>0.33</v>
          </cell>
          <cell r="I1322">
            <v>0.110252994618105</v>
          </cell>
          <cell r="J1322">
            <v>0.14473315448879301</v>
          </cell>
          <cell r="K1322">
            <v>0.15312278694529999</v>
          </cell>
          <cell r="L1322">
            <v>0.17112240858056399</v>
          </cell>
          <cell r="M1322">
            <v>0.19376412937317</v>
          </cell>
          <cell r="N1322">
            <v>1</v>
          </cell>
          <cell r="O1322">
            <v>1.31273671967025</v>
          </cell>
          <cell r="P1322">
            <v>1.38883109230445</v>
          </cell>
          <cell r="Q1322">
            <v>1.5520885321373701</v>
          </cell>
          <cell r="R1322">
            <v>1.75745003611313</v>
          </cell>
          <cell r="S1322"/>
          <cell r="T1322"/>
          <cell r="U1322"/>
          <cell r="V1322"/>
          <cell r="W1322"/>
          <cell r="X1322"/>
          <cell r="Y1322"/>
          <cell r="Z1322"/>
          <cell r="AA1322"/>
          <cell r="AB1322"/>
          <cell r="AC1322"/>
          <cell r="AD1322"/>
          <cell r="AE1322"/>
          <cell r="AF1322"/>
          <cell r="AG1322"/>
        </row>
        <row r="1323">
          <cell r="A1323" t="str">
            <v>b1430</v>
          </cell>
          <cell r="B1323" t="str">
            <v>tehb, eck1423, jw1426</v>
          </cell>
          <cell r="C1323" t="str">
            <v>predicted s-adenosyl-l-methionine-dependent methyltransferase</v>
          </cell>
          <cell r="D1323">
            <v>0.12</v>
          </cell>
          <cell r="E1323">
            <v>0.26700000000000002</v>
          </cell>
          <cell r="F1323">
            <v>0.439</v>
          </cell>
          <cell r="G1323">
            <v>0.623</v>
          </cell>
          <cell r="H1323">
            <v>1.0409999999999999</v>
          </cell>
          <cell r="I1323">
            <v>0.16773311860006601</v>
          </cell>
          <cell r="J1323">
            <v>0.294367528324184</v>
          </cell>
          <cell r="K1323">
            <v>0.38363020815327897</v>
          </cell>
          <cell r="L1323">
            <v>0.44057682175434698</v>
          </cell>
          <cell r="M1323">
            <v>0.61143347491089095</v>
          </cell>
          <cell r="N1323">
            <v>1</v>
          </cell>
          <cell r="O1323">
            <v>1.75497558729626</v>
          </cell>
          <cell r="P1323">
            <v>2.2871464583448602</v>
          </cell>
          <cell r="Q1323">
            <v>2.6266537308284099</v>
          </cell>
          <cell r="R1323">
            <v>3.6452757810385799</v>
          </cell>
          <cell r="S1323">
            <v>127.5</v>
          </cell>
          <cell r="T1323">
            <v>163.5</v>
          </cell>
          <cell r="U1323">
            <v>272</v>
          </cell>
          <cell r="V1323">
            <v>282</v>
          </cell>
          <cell r="W1323">
            <v>369</v>
          </cell>
          <cell r="X1323">
            <v>175.643937697241</v>
          </cell>
          <cell r="Y1323">
            <v>179.87683801295901</v>
          </cell>
          <cell r="Z1323">
            <v>222.21237606837599</v>
          </cell>
          <cell r="AA1323">
            <v>193.60789373814001</v>
          </cell>
          <cell r="AB1323">
            <v>218.18497451915201</v>
          </cell>
          <cell r="AC1323">
            <v>1</v>
          </cell>
          <cell r="AD1323">
            <v>1.0240993248683301</v>
          </cell>
          <cell r="AE1323">
            <v>1.26512977892471</v>
          </cell>
          <cell r="AF1323">
            <v>1.1022748423681099</v>
          </cell>
          <cell r="AG1323">
            <v>1.2422004276358201</v>
          </cell>
        </row>
        <row r="1324">
          <cell r="A1324" t="str">
            <v>b1431</v>
          </cell>
          <cell r="B1324" t="str">
            <v>ydcl, eck1424, jw1427</v>
          </cell>
          <cell r="C1324" t="str">
            <v>predicted lipoprotein</v>
          </cell>
          <cell r="D1324">
            <v>0.61499999999999999</v>
          </cell>
          <cell r="E1324">
            <v>0.36699999999999999</v>
          </cell>
          <cell r="F1324">
            <v>0.85299999999999998</v>
          </cell>
          <cell r="G1324">
            <v>1.0489999999999999</v>
          </cell>
          <cell r="H1324">
            <v>1.196</v>
          </cell>
          <cell r="I1324">
            <v>0.85599508577830097</v>
          </cell>
          <cell r="J1324">
            <v>0.40499820465662001</v>
          </cell>
          <cell r="K1324">
            <v>0.74503291497578805</v>
          </cell>
          <cell r="L1324">
            <v>0.74222213247731805</v>
          </cell>
          <cell r="M1324">
            <v>0.70221196952222098</v>
          </cell>
          <cell r="N1324">
            <v>1</v>
          </cell>
          <cell r="O1324">
            <v>0.47313145996437694</v>
          </cell>
          <cell r="P1324">
            <v>0.87037055160004495</v>
          </cell>
          <cell r="Q1324">
            <v>0.86708690833483404</v>
          </cell>
          <cell r="R1324">
            <v>0.82034579542444996</v>
          </cell>
          <cell r="S1324">
            <v>1982</v>
          </cell>
          <cell r="T1324">
            <v>1616</v>
          </cell>
          <cell r="U1324">
            <v>1195.5</v>
          </cell>
          <cell r="V1324">
            <v>1050</v>
          </cell>
          <cell r="W1324">
            <v>946</v>
          </cell>
          <cell r="X1324">
            <v>2730.40223149751</v>
          </cell>
          <cell r="Y1324">
            <v>1777.86526133909</v>
          </cell>
          <cell r="Z1324">
            <v>976.67241025640988</v>
          </cell>
          <cell r="AA1324">
            <v>720.88045540796998</v>
          </cell>
          <cell r="AB1324">
            <v>559.35768535262196</v>
          </cell>
          <cell r="AC1324">
            <v>1</v>
          </cell>
          <cell r="AD1324">
            <v>0.65113675956967398</v>
          </cell>
          <cell r="AE1324">
            <v>0.35770275858613998</v>
          </cell>
          <cell r="AF1324">
            <v>0.26401987483455802</v>
          </cell>
          <cell r="AG1324">
            <v>0.20486274106428601</v>
          </cell>
        </row>
        <row r="1325">
          <cell r="A1325" t="str">
            <v>b1432</v>
          </cell>
          <cell r="B1325" t="str">
            <v>ydcm, eck1426, jw5228</v>
          </cell>
          <cell r="C1325" t="str">
            <v>predicted transposase</v>
          </cell>
          <cell r="D1325">
            <v>9.2999999999999999E-2</v>
          </cell>
          <cell r="E1325">
            <v>0.14499999999999999</v>
          </cell>
          <cell r="F1325">
            <v>0.23200000000000001</v>
          </cell>
          <cell r="G1325">
            <v>0.29799999999999999</v>
          </cell>
          <cell r="H1325">
            <v>0.37</v>
          </cell>
          <cell r="I1325">
            <v>0.13016324601429799</v>
          </cell>
          <cell r="J1325">
            <v>0.160187449725813</v>
          </cell>
          <cell r="K1325">
            <v>0.202788903807719</v>
          </cell>
          <cell r="L1325">
            <v>0.21111743347842099</v>
          </cell>
          <cell r="M1325">
            <v>0.21709117761492799</v>
          </cell>
          <cell r="N1325">
            <v>1</v>
          </cell>
          <cell r="O1325">
            <v>1.2306657572769499</v>
          </cell>
          <cell r="P1325">
            <v>1.5579582563993799</v>
          </cell>
          <cell r="Q1325">
            <v>1.62194352048681</v>
          </cell>
          <cell r="R1325">
            <v>1.6678377672840301</v>
          </cell>
          <cell r="S1325"/>
          <cell r="T1325"/>
          <cell r="U1325"/>
          <cell r="V1325"/>
          <cell r="W1325"/>
          <cell r="X1325"/>
          <cell r="Y1325"/>
          <cell r="Z1325"/>
          <cell r="AA1325"/>
          <cell r="AB1325"/>
          <cell r="AC1325"/>
          <cell r="AD1325"/>
          <cell r="AE1325"/>
          <cell r="AF1325"/>
          <cell r="AG1325"/>
        </row>
        <row r="1326">
          <cell r="A1326" t="str">
            <v>b1433</v>
          </cell>
          <cell r="B1326" t="str">
            <v>ydco, eck1427, jw5229</v>
          </cell>
          <cell r="C1326" t="str">
            <v>predicted benzoate transporter</v>
          </cell>
          <cell r="D1326">
            <v>0.05</v>
          </cell>
          <cell r="E1326">
            <v>0.111</v>
          </cell>
          <cell r="F1326">
            <v>0.13100000000000001</v>
          </cell>
          <cell r="G1326">
            <v>0.17100000000000001</v>
          </cell>
          <cell r="H1326">
            <v>0.222</v>
          </cell>
          <cell r="I1326">
            <v>6.9743449963901902E-2</v>
          </cell>
          <cell r="J1326">
            <v>0.122655589864479</v>
          </cell>
          <cell r="K1326">
            <v>0.11470213927467</v>
          </cell>
          <cell r="L1326">
            <v>0.12119403777417199</v>
          </cell>
          <cell r="M1326">
            <v>0.13060778787137001</v>
          </cell>
          <cell r="N1326">
            <v>1</v>
          </cell>
          <cell r="O1326">
            <v>1.75866823232811</v>
          </cell>
          <cell r="P1326">
            <v>1.64462955781566</v>
          </cell>
          <cell r="Q1326">
            <v>1.7377121125625501</v>
          </cell>
          <cell r="R1326">
            <v>1.87268894697597</v>
          </cell>
          <cell r="S1326"/>
          <cell r="T1326"/>
          <cell r="U1326"/>
          <cell r="V1326"/>
          <cell r="W1326"/>
          <cell r="X1326"/>
          <cell r="Y1326"/>
          <cell r="Z1326"/>
          <cell r="AA1326"/>
          <cell r="AB1326"/>
          <cell r="AC1326"/>
          <cell r="AD1326"/>
          <cell r="AE1326"/>
          <cell r="AF1326"/>
          <cell r="AG1326"/>
        </row>
        <row r="1327">
          <cell r="A1327" t="str">
            <v>b1434</v>
          </cell>
          <cell r="B1327" t="str">
            <v>ydcn, eck1428, jw1430</v>
          </cell>
          <cell r="C1327" t="str">
            <v>predicted dna-binding transcriptional regulator</v>
          </cell>
          <cell r="D1327">
            <v>0.129</v>
          </cell>
          <cell r="E1327">
            <v>0.246</v>
          </cell>
          <cell r="F1327">
            <v>0.28499999999999998</v>
          </cell>
          <cell r="G1327">
            <v>0.51</v>
          </cell>
          <cell r="H1327">
            <v>0.60699999999999998</v>
          </cell>
          <cell r="I1327">
            <v>0.17897727430858701</v>
          </cell>
          <cell r="J1327">
            <v>0.27131119166819201</v>
          </cell>
          <cell r="K1327">
            <v>0.249170289917925</v>
          </cell>
          <cell r="L1327">
            <v>0.36058677195863398</v>
          </cell>
          <cell r="M1327">
            <v>0.35666593880673497</v>
          </cell>
          <cell r="N1327">
            <v>1</v>
          </cell>
          <cell r="O1327">
            <v>1.5158974384670001</v>
          </cell>
          <cell r="P1327">
            <v>1.39218954406643</v>
          </cell>
          <cell r="Q1327">
            <v>2.0147070255239399</v>
          </cell>
          <cell r="R1327">
            <v>1.9928001484243301</v>
          </cell>
          <cell r="S1327"/>
          <cell r="T1327"/>
          <cell r="U1327"/>
          <cell r="V1327"/>
          <cell r="W1327"/>
          <cell r="X1327"/>
          <cell r="Y1327"/>
          <cell r="Z1327"/>
          <cell r="AA1327"/>
          <cell r="AB1327"/>
          <cell r="AC1327"/>
          <cell r="AD1327"/>
          <cell r="AE1327"/>
          <cell r="AF1327"/>
          <cell r="AG1327"/>
        </row>
        <row r="1328">
          <cell r="A1328" t="str">
            <v>b1435</v>
          </cell>
          <cell r="B1328" t="str">
            <v>ydcp, eck1429, jw1431</v>
          </cell>
          <cell r="C1328" t="str">
            <v>predicted peptidase</v>
          </cell>
          <cell r="D1328">
            <v>0.04</v>
          </cell>
          <cell r="E1328">
            <v>6.5000000000000002E-2</v>
          </cell>
          <cell r="F1328">
            <v>0.16600000000000001</v>
          </cell>
          <cell r="G1328">
            <v>0.22900000000000001</v>
          </cell>
          <cell r="H1328">
            <v>0.377</v>
          </cell>
          <cell r="I1328">
            <v>5.6011187480199093E-2</v>
          </cell>
          <cell r="J1328">
            <v>7.1877191228557499E-2</v>
          </cell>
          <cell r="K1328">
            <v>0.14489037904501501</v>
          </cell>
          <cell r="L1328">
            <v>0.16239802575263099</v>
          </cell>
          <cell r="M1328">
            <v>0.22139704715655401</v>
          </cell>
          <cell r="N1328">
            <v>1</v>
          </cell>
          <cell r="O1328"/>
          <cell r="P1328">
            <v>2.58681141327768</v>
          </cell>
          <cell r="Q1328">
            <v>2.8993855166888198</v>
          </cell>
          <cell r="R1328">
            <v>3.9527290371199801</v>
          </cell>
          <cell r="S1328"/>
          <cell r="T1328"/>
          <cell r="U1328"/>
          <cell r="V1328"/>
          <cell r="W1328"/>
          <cell r="X1328"/>
          <cell r="Y1328"/>
          <cell r="Z1328"/>
          <cell r="AA1328"/>
          <cell r="AB1328"/>
          <cell r="AC1328"/>
          <cell r="AD1328"/>
          <cell r="AE1328"/>
          <cell r="AF1328"/>
          <cell r="AG1328"/>
        </row>
        <row r="1329">
          <cell r="A1329" t="str">
            <v>b1436</v>
          </cell>
          <cell r="B1329" t="str">
            <v>yncj, eck1430, jw1432</v>
          </cell>
          <cell r="C1329" t="str">
            <v>predicted protein</v>
          </cell>
          <cell r="D1329">
            <v>1.6E-2</v>
          </cell>
          <cell r="E1329">
            <v>0.04</v>
          </cell>
          <cell r="F1329">
            <v>0.06</v>
          </cell>
          <cell r="G1329">
            <v>8.2000000000000003E-2</v>
          </cell>
          <cell r="H1329">
            <v>0.08</v>
          </cell>
          <cell r="I1329">
            <v>2.2399257703830899E-2</v>
          </cell>
          <cell r="J1329">
            <v>4.4155129248627502E-2</v>
          </cell>
          <cell r="K1329">
            <v>5.2415741101114299E-2</v>
          </cell>
          <cell r="L1329">
            <v>5.8346001807903697E-2</v>
          </cell>
          <cell r="M1329">
            <v>4.7009330720701799E-2</v>
          </cell>
          <cell r="N1329"/>
          <cell r="O1329"/>
          <cell r="P1329"/>
          <cell r="Q1329"/>
          <cell r="R1329"/>
          <cell r="S1329"/>
          <cell r="T1329"/>
          <cell r="U1329"/>
          <cell r="V1329"/>
          <cell r="W1329"/>
          <cell r="X1329"/>
          <cell r="Y1329"/>
          <cell r="Z1329"/>
          <cell r="AA1329"/>
          <cell r="AB1329"/>
          <cell r="AC1329"/>
          <cell r="AD1329"/>
          <cell r="AE1329"/>
          <cell r="AF1329"/>
          <cell r="AG1329"/>
        </row>
        <row r="1330">
          <cell r="A1330" t="str">
            <v>b1438</v>
          </cell>
          <cell r="B1330" t="str">
            <v>ydcq, eck1432, hicb, jw1433</v>
          </cell>
          <cell r="C1330" t="str">
            <v>predicted dna-binding transcriptional regulator</v>
          </cell>
          <cell r="D1330">
            <v>0.1</v>
          </cell>
          <cell r="E1330">
            <v>0.108</v>
          </cell>
          <cell r="F1330">
            <v>0.25</v>
          </cell>
          <cell r="G1330">
            <v>0.34499999999999997</v>
          </cell>
          <cell r="H1330">
            <v>0.47099999999999997</v>
          </cell>
          <cell r="I1330">
            <v>0.139727075093738</v>
          </cell>
          <cell r="J1330">
            <v>0.11872578336135101</v>
          </cell>
          <cell r="K1330">
            <v>0.21871038068686999</v>
          </cell>
          <cell r="L1330">
            <v>0.24449924988312799</v>
          </cell>
          <cell r="M1330">
            <v>0.27629688381228601</v>
          </cell>
          <cell r="N1330">
            <v>1</v>
          </cell>
          <cell r="O1330">
            <v>0.84969776460075908</v>
          </cell>
          <cell r="P1330">
            <v>1.5652684387771301</v>
          </cell>
          <cell r="Q1330">
            <v>1.74983445204949</v>
          </cell>
          <cell r="R1330">
            <v>1.9774040473324801</v>
          </cell>
          <cell r="S1330"/>
          <cell r="T1330"/>
          <cell r="U1330"/>
          <cell r="V1330"/>
          <cell r="W1330"/>
          <cell r="X1330"/>
          <cell r="Y1330"/>
          <cell r="Z1330"/>
          <cell r="AA1330"/>
          <cell r="AB1330"/>
          <cell r="AC1330"/>
          <cell r="AD1330"/>
          <cell r="AE1330"/>
          <cell r="AF1330"/>
          <cell r="AG1330"/>
        </row>
        <row r="1331">
          <cell r="A1331" t="str">
            <v>b1439</v>
          </cell>
          <cell r="B1331" t="str">
            <v>ydcr, eck1433, jw1434</v>
          </cell>
          <cell r="C1331" t="str">
            <v>fused predicted dna-binding transcriptional regulator/predicted</v>
          </cell>
          <cell r="D1331">
            <v>7.5999999999999998E-2</v>
          </cell>
          <cell r="E1331">
            <v>8.4000000000000005E-2</v>
          </cell>
          <cell r="F1331">
            <v>0.19400000000000001</v>
          </cell>
          <cell r="G1331">
            <v>0.252</v>
          </cell>
          <cell r="H1331">
            <v>0.35299999999999998</v>
          </cell>
          <cell r="I1331">
            <v>0.105274982002829</v>
          </cell>
          <cell r="J1331">
            <v>9.2968624632985303E-2</v>
          </cell>
          <cell r="K1331">
            <v>0.16958760274587001</v>
          </cell>
          <cell r="L1331">
            <v>0.17863782832789499</v>
          </cell>
          <cell r="M1331">
            <v>0.20703697223523199</v>
          </cell>
          <cell r="N1331">
            <v>1</v>
          </cell>
          <cell r="O1331">
            <v>0.88310273594240196</v>
          </cell>
          <cell r="P1331">
            <v>1.61090127511314</v>
          </cell>
          <cell r="Q1331">
            <v>1.69686876149829</v>
          </cell>
          <cell r="R1331">
            <v>1.9666303265639</v>
          </cell>
          <cell r="S1331"/>
          <cell r="T1331"/>
          <cell r="U1331"/>
          <cell r="V1331"/>
          <cell r="W1331"/>
          <cell r="X1331"/>
          <cell r="Y1331"/>
          <cell r="Z1331"/>
          <cell r="AA1331"/>
          <cell r="AB1331"/>
          <cell r="AC1331"/>
          <cell r="AD1331"/>
          <cell r="AE1331"/>
          <cell r="AF1331"/>
          <cell r="AG1331"/>
        </row>
        <row r="1332">
          <cell r="A1332" t="str">
            <v>b1440</v>
          </cell>
          <cell r="B1332" t="str">
            <v>ydcs, eck1434, jw1435</v>
          </cell>
          <cell r="C1332" t="str">
            <v>predicted spermidine/putrescine transporter subunit</v>
          </cell>
          <cell r="D1332">
            <v>1.0129999999999999</v>
          </cell>
          <cell r="E1332">
            <v>1.5880000000000001</v>
          </cell>
          <cell r="F1332">
            <v>0.39300000000000002</v>
          </cell>
          <cell r="G1332">
            <v>0.35399999999999998</v>
          </cell>
          <cell r="H1332">
            <v>0.23200000000000001</v>
          </cell>
          <cell r="I1332">
            <v>1.4112467867168399</v>
          </cell>
          <cell r="J1332">
            <v>1.75124394031802</v>
          </cell>
          <cell r="K1332">
            <v>0.34301973998117302</v>
          </cell>
          <cell r="L1332">
            <v>0.250210247122096</v>
          </cell>
          <cell r="M1332">
            <v>0.135990124798403</v>
          </cell>
          <cell r="N1332">
            <v>1</v>
          </cell>
          <cell r="O1332">
            <v>1.2409197007932</v>
          </cell>
          <cell r="P1332">
            <v>0.24306148521279</v>
          </cell>
          <cell r="Q1332">
            <v>0.177297301561402</v>
          </cell>
          <cell r="R1332">
            <v>9.6361689591353203E-2</v>
          </cell>
          <cell r="S1332">
            <v>4556.5</v>
          </cell>
          <cell r="T1332">
            <v>3199</v>
          </cell>
          <cell r="U1332">
            <v>961</v>
          </cell>
          <cell r="V1332">
            <v>489.5</v>
          </cell>
          <cell r="W1332">
            <v>209.5</v>
          </cell>
          <cell r="X1332">
            <v>6277.0321734704303</v>
          </cell>
          <cell r="Y1332">
            <v>3519.4251058315299</v>
          </cell>
          <cell r="Z1332">
            <v>785.09593162393105</v>
          </cell>
          <cell r="AA1332">
            <v>336.06760278304898</v>
          </cell>
          <cell r="AB1332">
            <v>123.874667105047</v>
          </cell>
          <cell r="AC1332">
            <v>1</v>
          </cell>
          <cell r="AD1332">
            <v>0.56068298019981699</v>
          </cell>
          <cell r="AE1332">
            <v>0.125074383869196</v>
          </cell>
          <cell r="AF1332">
            <v>5.3539251272826403E-2</v>
          </cell>
          <cell r="AG1332">
            <v>1.9734591711764199E-2</v>
          </cell>
        </row>
        <row r="1333">
          <cell r="A1333" t="str">
            <v>b1441</v>
          </cell>
          <cell r="B1333" t="str">
            <v>ydct, eck1435, jw1436</v>
          </cell>
          <cell r="C1333" t="str">
            <v>predicted spermidine/putrescine transporter subunit</v>
          </cell>
          <cell r="D1333">
            <v>0.52200000000000002</v>
          </cell>
          <cell r="E1333">
            <v>0.65</v>
          </cell>
          <cell r="F1333">
            <v>0.38200000000000001</v>
          </cell>
          <cell r="G1333">
            <v>0.44400000000000001</v>
          </cell>
          <cell r="H1333">
            <v>0.443</v>
          </cell>
          <cell r="I1333">
            <v>0.72673227175314203</v>
          </cell>
          <cell r="J1333">
            <v>0.71678493146938704</v>
          </cell>
          <cell r="K1333">
            <v>0.33314085050083098</v>
          </cell>
          <cell r="L1333">
            <v>0.31457399799538899</v>
          </cell>
          <cell r="M1333">
            <v>0.26014987303118797</v>
          </cell>
          <cell r="N1333">
            <v>1</v>
          </cell>
          <cell r="O1333">
            <v>0.98631223537141388</v>
          </cell>
          <cell r="P1333">
            <v>0.45840932548264907</v>
          </cell>
          <cell r="Q1333">
            <v>0.43286091759283302</v>
          </cell>
          <cell r="R1333">
            <v>0.35797209390964901</v>
          </cell>
          <cell r="S1333">
            <v>255</v>
          </cell>
          <cell r="T1333">
            <v>170</v>
          </cell>
          <cell r="U1333"/>
          <cell r="V1333"/>
          <cell r="W1333"/>
          <cell r="X1333">
            <v>351.287875394482</v>
          </cell>
          <cell r="Y1333">
            <v>187.02790496760301</v>
          </cell>
          <cell r="Z1333"/>
          <cell r="AA1333"/>
          <cell r="AB1333"/>
          <cell r="AC1333">
            <v>1</v>
          </cell>
          <cell r="AD1333">
            <v>0.53240637684285996</v>
          </cell>
          <cell r="AE1333"/>
          <cell r="AF1333"/>
          <cell r="AG1333"/>
        </row>
        <row r="1334">
          <cell r="A1334" t="str">
            <v>b1442</v>
          </cell>
          <cell r="B1334" t="str">
            <v>ydcu, eck1436, jw1437</v>
          </cell>
          <cell r="C1334" t="str">
            <v>predicted spermidine/putrescine transporter subunit</v>
          </cell>
          <cell r="D1334">
            <v>0.26300000000000001</v>
          </cell>
          <cell r="E1334">
            <v>0.3</v>
          </cell>
          <cell r="F1334">
            <v>0.26</v>
          </cell>
          <cell r="G1334">
            <v>0.35699999999999998</v>
          </cell>
          <cell r="H1334">
            <v>0.42299999999999999</v>
          </cell>
          <cell r="I1334">
            <v>0.36613939444052002</v>
          </cell>
          <cell r="J1334">
            <v>0.330427550543896</v>
          </cell>
          <cell r="K1334">
            <v>0.22666288671854601</v>
          </cell>
          <cell r="L1334">
            <v>0.25291688088463998</v>
          </cell>
          <cell r="M1334">
            <v>0.248308731791717</v>
          </cell>
          <cell r="N1334">
            <v>1</v>
          </cell>
          <cell r="O1334">
            <v>0.90246380357078493</v>
          </cell>
          <cell r="P1334">
            <v>0.619061729385602</v>
          </cell>
          <cell r="Q1334">
            <v>0.69076664441178104</v>
          </cell>
          <cell r="R1334">
            <v>0.67818086652802001</v>
          </cell>
          <cell r="S1334"/>
          <cell r="T1334"/>
          <cell r="U1334"/>
          <cell r="V1334"/>
          <cell r="W1334"/>
          <cell r="X1334"/>
          <cell r="Y1334"/>
          <cell r="Z1334"/>
          <cell r="AA1334"/>
          <cell r="AB1334"/>
          <cell r="AC1334"/>
          <cell r="AD1334"/>
          <cell r="AE1334"/>
          <cell r="AF1334"/>
          <cell r="AG1334"/>
        </row>
        <row r="1335">
          <cell r="A1335" t="str">
            <v>b1443</v>
          </cell>
          <cell r="B1335" t="str">
            <v>ydcv, eck1437, jw1438</v>
          </cell>
          <cell r="C1335" t="str">
            <v>predicted spermidine/putrescine transporter subunit</v>
          </cell>
          <cell r="D1335">
            <v>0.39600000000000002</v>
          </cell>
          <cell r="E1335">
            <v>0.29399999999999998</v>
          </cell>
          <cell r="F1335">
            <v>0.29199999999999998</v>
          </cell>
          <cell r="G1335">
            <v>0.34799999999999998</v>
          </cell>
          <cell r="H1335">
            <v>0.307</v>
          </cell>
          <cell r="I1335">
            <v>0.55174352435748097</v>
          </cell>
          <cell r="J1335">
            <v>0.32404713436746901</v>
          </cell>
          <cell r="K1335">
            <v>0.254653073579514</v>
          </cell>
          <cell r="L1335">
            <v>0.24630367239149101</v>
          </cell>
          <cell r="M1335">
            <v>0.18012528760006899</v>
          </cell>
          <cell r="N1335">
            <v>1</v>
          </cell>
          <cell r="O1335">
            <v>0.58731479403374998</v>
          </cell>
          <cell r="P1335">
            <v>0.46154247823037697</v>
          </cell>
          <cell r="Q1335">
            <v>0.446409720310388</v>
          </cell>
          <cell r="R1335">
            <v>0.32646561245975603</v>
          </cell>
          <cell r="S1335"/>
          <cell r="T1335"/>
          <cell r="U1335"/>
          <cell r="V1335"/>
          <cell r="W1335"/>
          <cell r="X1335"/>
          <cell r="Y1335"/>
          <cell r="Z1335"/>
          <cell r="AA1335"/>
          <cell r="AB1335"/>
          <cell r="AC1335"/>
          <cell r="AD1335"/>
          <cell r="AE1335"/>
          <cell r="AF1335"/>
          <cell r="AG1335"/>
        </row>
        <row r="1336">
          <cell r="A1336" t="str">
            <v>b1444</v>
          </cell>
          <cell r="B1336" t="str">
            <v>prr, eck1438, jw1439, ydcw</v>
          </cell>
          <cell r="C1336" t="str">
            <v>medium chain aldehyde dehydrogenase</v>
          </cell>
          <cell r="D1336">
            <v>0.84499999999999997</v>
          </cell>
          <cell r="E1336">
            <v>0.60599999999999998</v>
          </cell>
          <cell r="F1336">
            <v>0.54800000000000004</v>
          </cell>
          <cell r="G1336">
            <v>0.54400000000000004</v>
          </cell>
          <cell r="H1336">
            <v>0.44600000000000001</v>
          </cell>
          <cell r="I1336">
            <v>1.1770679041390699</v>
          </cell>
          <cell r="J1336">
            <v>0.66870735490583999</v>
          </cell>
          <cell r="K1336">
            <v>0.47857456846726498</v>
          </cell>
          <cell r="L1336">
            <v>0.38524420553540906</v>
          </cell>
          <cell r="M1336">
            <v>0.26193680889096299</v>
          </cell>
          <cell r="N1336">
            <v>1</v>
          </cell>
          <cell r="O1336">
            <v>0.568112810275755</v>
          </cell>
          <cell r="P1336">
            <v>0.40658195400995506</v>
          </cell>
          <cell r="Q1336">
            <v>0.32729140279904601</v>
          </cell>
          <cell r="R1336">
            <v>0.22253330327832599</v>
          </cell>
          <cell r="S1336">
            <v>2974</v>
          </cell>
          <cell r="T1336"/>
          <cell r="U1336"/>
          <cell r="V1336"/>
          <cell r="W1336"/>
          <cell r="X1336">
            <v>4096.9809467576097</v>
          </cell>
          <cell r="Y1336"/>
          <cell r="Z1336"/>
          <cell r="AA1336"/>
          <cell r="AB1336"/>
          <cell r="AC1336"/>
          <cell r="AD1336"/>
          <cell r="AE1336"/>
          <cell r="AF1336"/>
          <cell r="AG1336"/>
        </row>
        <row r="1337">
          <cell r="A1337" t="str">
            <v>b1445</v>
          </cell>
          <cell r="B1337" t="str">
            <v>ydcx, eck1439, jw5232</v>
          </cell>
          <cell r="C1337" t="str">
            <v>predicted inner membrane protein</v>
          </cell>
          <cell r="D1337">
            <v>4.1000000000000002E-2</v>
          </cell>
          <cell r="E1337">
            <v>8.4000000000000005E-2</v>
          </cell>
          <cell r="F1337">
            <v>0.17100000000000001</v>
          </cell>
          <cell r="G1337">
            <v>0.254</v>
          </cell>
          <cell r="H1337">
            <v>0.442</v>
          </cell>
          <cell r="I1337">
            <v>5.7480123981960299E-2</v>
          </cell>
          <cell r="J1337">
            <v>9.2725771422117798E-2</v>
          </cell>
          <cell r="K1337">
            <v>0.14900658299515801</v>
          </cell>
          <cell r="L1337">
            <v>0.17999114520916601</v>
          </cell>
          <cell r="M1337">
            <v>0.25942863988296599</v>
          </cell>
          <cell r="N1337">
            <v>1</v>
          </cell>
          <cell r="O1337">
            <v>1.61317973933423</v>
          </cell>
          <cell r="P1337">
            <v>2.5923149198829498</v>
          </cell>
          <cell r="Q1337">
            <v>3.1313632041861199</v>
          </cell>
          <cell r="R1337">
            <v>4.5133625662391701</v>
          </cell>
          <cell r="S1337"/>
          <cell r="T1337"/>
          <cell r="U1337"/>
          <cell r="V1337"/>
          <cell r="W1337"/>
          <cell r="X1337"/>
          <cell r="Y1337"/>
          <cell r="Z1337"/>
          <cell r="AA1337"/>
          <cell r="AB1337"/>
          <cell r="AC1337"/>
          <cell r="AD1337"/>
          <cell r="AE1337"/>
          <cell r="AF1337"/>
          <cell r="AG1337"/>
        </row>
        <row r="1338">
          <cell r="A1338" t="str">
            <v>b1446</v>
          </cell>
          <cell r="B1338" t="str">
            <v>ydcy, eck1440, jw1441</v>
          </cell>
          <cell r="C1338" t="str">
            <v>predicted protein</v>
          </cell>
          <cell r="D1338">
            <v>0.17599999999999999</v>
          </cell>
          <cell r="E1338">
            <v>0.16</v>
          </cell>
          <cell r="F1338">
            <v>0.53100000000000003</v>
          </cell>
          <cell r="G1338">
            <v>0.72199999999999998</v>
          </cell>
          <cell r="H1338">
            <v>1.014</v>
          </cell>
          <cell r="I1338">
            <v>0.24572258259436899</v>
          </cell>
          <cell r="J1338">
            <v>0.17612745138456701</v>
          </cell>
          <cell r="K1338">
            <v>0.463756234246752</v>
          </cell>
          <cell r="L1338">
            <v>0.511256051406909</v>
          </cell>
          <cell r="M1338">
            <v>0.59528646412979302</v>
          </cell>
          <cell r="N1338">
            <v>1</v>
          </cell>
          <cell r="O1338">
            <v>0.71677356441964801</v>
          </cell>
          <cell r="P1338">
            <v>1.8873162952723299</v>
          </cell>
          <cell r="Q1338">
            <v>2.0806229773796399</v>
          </cell>
          <cell r="R1338">
            <v>2.42259566802809</v>
          </cell>
          <cell r="S1338">
            <v>448.5</v>
          </cell>
          <cell r="T1338"/>
          <cell r="U1338"/>
          <cell r="V1338"/>
          <cell r="W1338"/>
          <cell r="X1338">
            <v>617.85338084088403</v>
          </cell>
          <cell r="Y1338"/>
          <cell r="Z1338"/>
          <cell r="AA1338"/>
          <cell r="AB1338"/>
          <cell r="AC1338"/>
          <cell r="AD1338"/>
          <cell r="AE1338"/>
          <cell r="AF1338"/>
          <cell r="AG1338"/>
        </row>
        <row r="1339">
          <cell r="A1339" t="str">
            <v>b1447</v>
          </cell>
          <cell r="B1339" t="str">
            <v>ydcz, eck1441, jw1442</v>
          </cell>
          <cell r="C1339" t="str">
            <v>predicted inner membrane protein</v>
          </cell>
          <cell r="D1339">
            <v>0.11600000000000001</v>
          </cell>
          <cell r="E1339">
            <v>0.18099999999999999</v>
          </cell>
          <cell r="F1339">
            <v>0.28499999999999998</v>
          </cell>
          <cell r="G1339">
            <v>0.35499999999999998</v>
          </cell>
          <cell r="H1339">
            <v>0.40400000000000003</v>
          </cell>
          <cell r="I1339">
            <v>0.16218570193970999</v>
          </cell>
          <cell r="J1339">
            <v>0.19919114722876699</v>
          </cell>
          <cell r="K1339">
            <v>0.24861871858860601</v>
          </cell>
          <cell r="L1339">
            <v>0.25111245837627699</v>
          </cell>
          <cell r="M1339">
            <v>0.23717805902661401</v>
          </cell>
          <cell r="N1339">
            <v>1</v>
          </cell>
          <cell r="O1339">
            <v>1.2281671247618</v>
          </cell>
          <cell r="P1339">
            <v>1.53292624204954</v>
          </cell>
          <cell r="Q1339">
            <v>1.54830207208786</v>
          </cell>
          <cell r="R1339">
            <v>1.4623857478804201</v>
          </cell>
          <cell r="S1339"/>
          <cell r="T1339"/>
          <cell r="U1339"/>
          <cell r="V1339"/>
          <cell r="W1339"/>
          <cell r="X1339"/>
          <cell r="Y1339"/>
          <cell r="Z1339"/>
          <cell r="AA1339"/>
          <cell r="AB1339"/>
          <cell r="AC1339"/>
          <cell r="AD1339"/>
          <cell r="AE1339"/>
          <cell r="AF1339"/>
          <cell r="AG1339"/>
        </row>
        <row r="1340">
          <cell r="A1340" t="str">
            <v>b1448</v>
          </cell>
          <cell r="B1340" t="str">
            <v>ynca, eck1442, jw5233</v>
          </cell>
          <cell r="C1340" t="str">
            <v>predicted acyltransferase with acyl-coa n-acyltransferase domain</v>
          </cell>
          <cell r="D1340">
            <v>0.25700000000000001</v>
          </cell>
          <cell r="E1340">
            <v>0.35</v>
          </cell>
          <cell r="F1340">
            <v>0.60899999999999999</v>
          </cell>
          <cell r="G1340">
            <v>0.77600000000000002</v>
          </cell>
          <cell r="H1340">
            <v>0.95799999999999996</v>
          </cell>
          <cell r="I1340">
            <v>0.35726460722289899</v>
          </cell>
          <cell r="J1340">
            <v>0.38562146210468001</v>
          </cell>
          <cell r="K1340">
            <v>0.53154188089769805</v>
          </cell>
          <cell r="L1340">
            <v>0.54884217225610199</v>
          </cell>
          <cell r="M1340">
            <v>0.56227120941937603</v>
          </cell>
          <cell r="N1340">
            <v>1</v>
          </cell>
          <cell r="O1340">
            <v>1.07937213569014</v>
          </cell>
          <cell r="P1340">
            <v>1.48781007172666</v>
          </cell>
          <cell r="Q1340">
            <v>1.53623437967276</v>
          </cell>
          <cell r="R1340">
            <v>1.5738228698052199</v>
          </cell>
          <cell r="S1340"/>
          <cell r="T1340"/>
          <cell r="U1340"/>
          <cell r="V1340"/>
          <cell r="W1340"/>
          <cell r="X1340"/>
          <cell r="Y1340"/>
          <cell r="Z1340"/>
          <cell r="AA1340"/>
          <cell r="AB1340"/>
          <cell r="AC1340"/>
          <cell r="AD1340"/>
          <cell r="AE1340"/>
          <cell r="AF1340"/>
          <cell r="AG1340"/>
        </row>
        <row r="1341">
          <cell r="A1341" t="str">
            <v>b1449</v>
          </cell>
          <cell r="B1341" t="str">
            <v>yncb, eck1443, jw5907</v>
          </cell>
          <cell r="C1341" t="str">
            <v>predicted oxidoreductase, zn-dependent and nad(p)-binding</v>
          </cell>
          <cell r="D1341">
            <v>0.28000000000000003</v>
          </cell>
          <cell r="E1341">
            <v>0.33900000000000002</v>
          </cell>
          <cell r="F1341">
            <v>0.47899999999999998</v>
          </cell>
          <cell r="G1341">
            <v>0.52900000000000003</v>
          </cell>
          <cell r="H1341">
            <v>0.72099999999999997</v>
          </cell>
          <cell r="I1341">
            <v>0.39015781056637894</v>
          </cell>
          <cell r="J1341">
            <v>0.37433982658165599</v>
          </cell>
          <cell r="K1341">
            <v>0.41820632133447599</v>
          </cell>
          <cell r="L1341">
            <v>0.374417670485234</v>
          </cell>
          <cell r="M1341">
            <v>0.42340691670193797</v>
          </cell>
          <cell r="N1341">
            <v>1</v>
          </cell>
          <cell r="O1341">
            <v>0.95945747193485698</v>
          </cell>
          <cell r="P1341">
            <v>1.07189016856379</v>
          </cell>
          <cell r="Q1341">
            <v>0.95965699095374901</v>
          </cell>
          <cell r="R1341">
            <v>1.0852196348121099</v>
          </cell>
          <cell r="S1341">
            <v>823</v>
          </cell>
          <cell r="T1341">
            <v>680</v>
          </cell>
          <cell r="U1341">
            <v>604.5</v>
          </cell>
          <cell r="V1341">
            <v>584</v>
          </cell>
          <cell r="W1341">
            <v>488.5</v>
          </cell>
          <cell r="X1341">
            <v>1133.7643978418</v>
          </cell>
          <cell r="Y1341">
            <v>748.11161987040987</v>
          </cell>
          <cell r="Z1341">
            <v>493.85066666666597</v>
          </cell>
          <cell r="AA1341">
            <v>400.94684376976602</v>
          </cell>
          <cell r="AB1341">
            <v>288.84379418050298</v>
          </cell>
          <cell r="AC1341">
            <v>1</v>
          </cell>
          <cell r="AD1341">
            <v>0.65984751443465095</v>
          </cell>
          <cell r="AE1341">
            <v>0.43558491306196001</v>
          </cell>
          <cell r="AF1341">
            <v>0.35364211870913997</v>
          </cell>
          <cell r="AG1341">
            <v>0.25476527110071301</v>
          </cell>
        </row>
        <row r="1342">
          <cell r="A1342" t="str">
            <v>b1450</v>
          </cell>
          <cell r="B1342" t="str">
            <v>mcbr, eck1444, jw1445, yncc</v>
          </cell>
          <cell r="C1342" t="str">
            <v>predicted dna-binding transcriptional regulator</v>
          </cell>
          <cell r="D1342">
            <v>7.8E-2</v>
          </cell>
          <cell r="E1342">
            <v>7.2999999999999995E-2</v>
          </cell>
          <cell r="F1342">
            <v>0.17100000000000001</v>
          </cell>
          <cell r="G1342">
            <v>0.23699999999999999</v>
          </cell>
          <cell r="H1342">
            <v>0.27100000000000002</v>
          </cell>
          <cell r="I1342">
            <v>0.10923202527977199</v>
          </cell>
          <cell r="J1342">
            <v>8.0951070289150495E-2</v>
          </cell>
          <cell r="K1342">
            <v>0.14927825245586701</v>
          </cell>
          <cell r="L1342">
            <v>0.16751356356383901</v>
          </cell>
          <cell r="M1342">
            <v>0.15931717304016199</v>
          </cell>
          <cell r="N1342">
            <v>1</v>
          </cell>
          <cell r="O1342">
            <v>0.74109282586140612</v>
          </cell>
          <cell r="P1342">
            <v>1.3666161739061999</v>
          </cell>
          <cell r="Q1342">
            <v>1.53355724326079</v>
          </cell>
          <cell r="R1342">
            <v>1.4585207280750201</v>
          </cell>
          <cell r="S1342"/>
          <cell r="T1342"/>
          <cell r="U1342"/>
          <cell r="V1342"/>
          <cell r="W1342"/>
          <cell r="X1342"/>
          <cell r="Y1342"/>
          <cell r="Z1342"/>
          <cell r="AA1342"/>
          <cell r="AB1342"/>
          <cell r="AC1342"/>
          <cell r="AD1342"/>
          <cell r="AE1342"/>
          <cell r="AF1342"/>
          <cell r="AG1342"/>
        </row>
        <row r="1343">
          <cell r="A1343" t="str">
            <v>b1451</v>
          </cell>
          <cell r="B1343" t="str">
            <v>yncd, eck1445, jw1446</v>
          </cell>
          <cell r="C1343" t="str">
            <v>predicted iron outer membrane transporter</v>
          </cell>
          <cell r="D1343">
            <v>4.7E-2</v>
          </cell>
          <cell r="E1343">
            <v>0.06</v>
          </cell>
          <cell r="F1343">
            <v>0.10100000000000001</v>
          </cell>
          <cell r="G1343">
            <v>0.14000000000000001</v>
          </cell>
          <cell r="H1343">
            <v>0.23300000000000001</v>
          </cell>
          <cell r="I1343">
            <v>6.5845775829100103E-2</v>
          </cell>
          <cell r="J1343">
            <v>6.6232693872941298E-2</v>
          </cell>
          <cell r="K1343">
            <v>8.8086764533049006E-2</v>
          </cell>
          <cell r="L1343">
            <v>9.8945508246061603E-2</v>
          </cell>
          <cell r="M1343">
            <v>0.13671135794662501</v>
          </cell>
          <cell r="N1343">
            <v>1</v>
          </cell>
          <cell r="O1343"/>
          <cell r="P1343">
            <v>1.3377739638405099</v>
          </cell>
          <cell r="Q1343">
            <v>1.5026857380019401</v>
          </cell>
          <cell r="R1343">
            <v>2.0762358135387999</v>
          </cell>
          <cell r="S1343"/>
          <cell r="T1343"/>
          <cell r="U1343"/>
          <cell r="V1343"/>
          <cell r="W1343"/>
          <cell r="X1343"/>
          <cell r="Y1343"/>
          <cell r="Z1343"/>
          <cell r="AA1343"/>
          <cell r="AB1343"/>
          <cell r="AC1343"/>
          <cell r="AD1343"/>
          <cell r="AE1343"/>
          <cell r="AF1343"/>
          <cell r="AG1343"/>
        </row>
        <row r="1344">
          <cell r="A1344" t="str">
            <v>b1452</v>
          </cell>
          <cell r="B1344" t="str">
            <v>ynce, eck1446, jw1447</v>
          </cell>
          <cell r="C1344" t="str">
            <v>conserved protein</v>
          </cell>
          <cell r="D1344">
            <v>0.186</v>
          </cell>
          <cell r="E1344">
            <v>0.45</v>
          </cell>
          <cell r="F1344">
            <v>1.1200000000000001</v>
          </cell>
          <cell r="G1344">
            <v>1.5549999999999999</v>
          </cell>
          <cell r="H1344">
            <v>1.865</v>
          </cell>
          <cell r="I1344">
            <v>0.25960506699833702</v>
          </cell>
          <cell r="J1344">
            <v>0.49600928522624899</v>
          </cell>
          <cell r="K1344">
            <v>0.97828172801456204</v>
          </cell>
          <cell r="L1344">
            <v>1.10040000038729</v>
          </cell>
          <cell r="M1344">
            <v>1.09512256519559</v>
          </cell>
          <cell r="N1344">
            <v>1</v>
          </cell>
          <cell r="O1344">
            <v>1.9106302159711901</v>
          </cell>
          <cell r="P1344">
            <v>3.7683460470393202</v>
          </cell>
          <cell r="Q1344">
            <v>4.2387462352355998</v>
          </cell>
          <cell r="R1344">
            <v>4.21841752881737</v>
          </cell>
          <cell r="S1344">
            <v>375</v>
          </cell>
          <cell r="T1344">
            <v>483</v>
          </cell>
          <cell r="U1344">
            <v>1119</v>
          </cell>
          <cell r="V1344">
            <v>1502</v>
          </cell>
          <cell r="W1344">
            <v>1327</v>
          </cell>
          <cell r="X1344">
            <v>516.59981675659196</v>
          </cell>
          <cell r="Y1344">
            <v>531.37928293736502</v>
          </cell>
          <cell r="Z1344">
            <v>914.17517948717909</v>
          </cell>
          <cell r="AA1344">
            <v>1031.2023276407299</v>
          </cell>
          <cell r="AB1344">
            <v>784.6381061976</v>
          </cell>
          <cell r="AC1344">
            <v>1</v>
          </cell>
          <cell r="AD1344">
            <v>1.0286091200604099</v>
          </cell>
          <cell r="AE1344">
            <v>1.7696002782709399</v>
          </cell>
          <cell r="AF1344">
            <v>1.99613374645584</v>
          </cell>
          <cell r="AG1344">
            <v>1.5188509185385599</v>
          </cell>
        </row>
        <row r="1345">
          <cell r="A1345" t="str">
            <v>b1453</v>
          </cell>
          <cell r="B1345" t="str">
            <v>ansp, eck1447, jw5234, yncf</v>
          </cell>
          <cell r="C1345" t="str">
            <v>l-asparagine transporter</v>
          </cell>
          <cell r="D1345">
            <v>2.4E-2</v>
          </cell>
          <cell r="E1345">
            <v>4.7E-2</v>
          </cell>
          <cell r="F1345">
            <v>7.8E-2</v>
          </cell>
          <cell r="G1345">
            <v>0.122</v>
          </cell>
          <cell r="H1345">
            <v>0.191</v>
          </cell>
          <cell r="I1345">
            <v>3.3192747651554597E-2</v>
          </cell>
          <cell r="J1345">
            <v>5.1514317456732107E-2</v>
          </cell>
          <cell r="K1345">
            <v>6.8328985572365095E-2</v>
          </cell>
          <cell r="L1345">
            <v>8.6314550687523597E-2</v>
          </cell>
          <cell r="M1345">
            <v>0.111952608082276</v>
          </cell>
          <cell r="N1345"/>
          <cell r="O1345"/>
          <cell r="P1345"/>
          <cell r="Q1345"/>
          <cell r="R1345"/>
          <cell r="S1345"/>
          <cell r="T1345"/>
          <cell r="U1345"/>
          <cell r="V1345"/>
          <cell r="W1345"/>
          <cell r="X1345"/>
          <cell r="Y1345"/>
          <cell r="Z1345"/>
          <cell r="AA1345"/>
          <cell r="AB1345"/>
          <cell r="AC1345"/>
          <cell r="AD1345"/>
          <cell r="AE1345"/>
          <cell r="AF1345"/>
          <cell r="AG1345"/>
        </row>
        <row r="1346">
          <cell r="A1346" t="str">
            <v>b1454</v>
          </cell>
          <cell r="B1346" t="str">
            <v>yncg, eck1448, jw1449</v>
          </cell>
          <cell r="C1346" t="str">
            <v>predicted enzyme</v>
          </cell>
          <cell r="D1346">
            <v>9.2999999999999999E-2</v>
          </cell>
          <cell r="E1346">
            <v>0.127</v>
          </cell>
          <cell r="F1346">
            <v>0.14099999999999999</v>
          </cell>
          <cell r="G1346">
            <v>0.159</v>
          </cell>
          <cell r="H1346">
            <v>0.189</v>
          </cell>
          <cell r="I1346">
            <v>0.12956235833323501</v>
          </cell>
          <cell r="J1346">
            <v>0.14006742916485501</v>
          </cell>
          <cell r="K1346">
            <v>0.123486118504274</v>
          </cell>
          <cell r="L1346">
            <v>0.11247867705878099</v>
          </cell>
          <cell r="M1346">
            <v>0.111231374934053</v>
          </cell>
          <cell r="N1346">
            <v>1</v>
          </cell>
          <cell r="O1346">
            <v>1.0810811949301</v>
          </cell>
          <cell r="P1346">
            <v>0.95310181207621902</v>
          </cell>
          <cell r="Q1346">
            <v>0.86814317449737599</v>
          </cell>
          <cell r="R1346">
            <v>0.85851613358230305</v>
          </cell>
          <cell r="S1346"/>
          <cell r="T1346"/>
          <cell r="U1346"/>
          <cell r="V1346"/>
          <cell r="W1346"/>
          <cell r="X1346"/>
          <cell r="Y1346"/>
          <cell r="Z1346"/>
          <cell r="AA1346"/>
          <cell r="AB1346"/>
          <cell r="AC1346"/>
          <cell r="AD1346"/>
          <cell r="AE1346"/>
          <cell r="AF1346"/>
          <cell r="AG1346"/>
        </row>
        <row r="1347">
          <cell r="A1347" t="str">
            <v>b1455</v>
          </cell>
          <cell r="B1347" t="str">
            <v>ynch, eck1449, jw5235</v>
          </cell>
          <cell r="C1347" t="str">
            <v>predicted protein</v>
          </cell>
          <cell r="D1347">
            <v>6.0000000000000001E-3</v>
          </cell>
          <cell r="E1347">
            <v>4.0000000000000001E-3</v>
          </cell>
          <cell r="F1347">
            <v>7.0000000000000001E-3</v>
          </cell>
          <cell r="G1347">
            <v>2.5000000000000001E-2</v>
          </cell>
          <cell r="H1347">
            <v>1.2999999999999999E-2</v>
          </cell>
          <cell r="I1347">
            <v>8.6804882069783599E-3</v>
          </cell>
          <cell r="J1347">
            <v>4.7834723352679796E-3</v>
          </cell>
          <cell r="K1347">
            <v>6.1743059252137101E-3</v>
          </cell>
          <cell r="L1347">
            <v>1.7593119456535099E-2</v>
          </cell>
          <cell r="M1347">
            <v>7.5352716978454894E-3</v>
          </cell>
          <cell r="N1347"/>
          <cell r="O1347"/>
          <cell r="P1347"/>
          <cell r="Q1347"/>
          <cell r="R1347"/>
          <cell r="S1347"/>
          <cell r="T1347"/>
          <cell r="U1347"/>
          <cell r="V1347"/>
          <cell r="W1347"/>
          <cell r="X1347"/>
          <cell r="Y1347"/>
          <cell r="Z1347"/>
          <cell r="AA1347"/>
          <cell r="AB1347"/>
          <cell r="AC1347"/>
          <cell r="AD1347"/>
          <cell r="AE1347"/>
          <cell r="AF1347"/>
          <cell r="AG1347"/>
        </row>
        <row r="1348">
          <cell r="A1348" t="str">
            <v>b1456</v>
          </cell>
          <cell r="B1348" t="str">
            <v>rhse, eck1450, jw1451</v>
          </cell>
          <cell r="C1348" t="str">
            <v>pseudogene</v>
          </cell>
          <cell r="D1348">
            <v>0.13200000000000001</v>
          </cell>
          <cell r="E1348">
            <v>0.05</v>
          </cell>
          <cell r="F1348">
            <v>9.8000000000000004E-2</v>
          </cell>
          <cell r="G1348">
            <v>0.11799999999999999</v>
          </cell>
          <cell r="H1348">
            <v>0.155</v>
          </cell>
          <cell r="I1348">
            <v>0.18416397845381399</v>
          </cell>
          <cell r="J1348">
            <v>5.4951058349917002E-2</v>
          </cell>
          <cell r="K1348">
            <v>8.5345372702254119E-2</v>
          </cell>
          <cell r="L1348">
            <v>8.3301165098558103E-2</v>
          </cell>
          <cell r="M1348">
            <v>9.1144493522368197E-2</v>
          </cell>
          <cell r="N1348">
            <v>1</v>
          </cell>
          <cell r="O1348"/>
          <cell r="P1348">
            <v>0.46342055280727906</v>
          </cell>
          <cell r="Q1348"/>
          <cell r="R1348"/>
          <cell r="S1348"/>
          <cell r="T1348"/>
          <cell r="U1348"/>
          <cell r="V1348"/>
          <cell r="W1348"/>
          <cell r="X1348"/>
          <cell r="Y1348"/>
          <cell r="Z1348"/>
          <cell r="AA1348"/>
          <cell r="AB1348"/>
          <cell r="AC1348"/>
          <cell r="AD1348"/>
          <cell r="AE1348"/>
          <cell r="AF1348"/>
          <cell r="AG1348"/>
        </row>
        <row r="1349">
          <cell r="A1349" t="str">
            <v>b1457</v>
          </cell>
          <cell r="B1349" t="str">
            <v>ydcd, eck1451, jw1452</v>
          </cell>
          <cell r="C1349" t="str">
            <v>predicted protein</v>
          </cell>
          <cell r="D1349">
            <v>7.0000000000000001E-3</v>
          </cell>
          <cell r="E1349">
            <v>1.7999999999999999E-2</v>
          </cell>
          <cell r="F1349">
            <v>3.3000000000000002E-2</v>
          </cell>
          <cell r="G1349">
            <v>4.2999999999999997E-2</v>
          </cell>
          <cell r="H1349">
            <v>7.5999999999999998E-2</v>
          </cell>
          <cell r="I1349">
            <v>9.9245415945691407E-3</v>
          </cell>
          <cell r="J1349">
            <v>2.01126613727498E-2</v>
          </cell>
          <cell r="K1349">
            <v>2.88134276509973E-2</v>
          </cell>
          <cell r="L1349">
            <v>3.03774529282839E-2</v>
          </cell>
          <cell r="M1349">
            <v>4.48563959498888E-2</v>
          </cell>
          <cell r="N1349"/>
          <cell r="O1349"/>
          <cell r="P1349"/>
          <cell r="Q1349"/>
          <cell r="R1349"/>
          <cell r="S1349"/>
          <cell r="T1349"/>
          <cell r="U1349"/>
          <cell r="V1349"/>
          <cell r="W1349"/>
          <cell r="X1349"/>
          <cell r="Y1349"/>
          <cell r="Z1349"/>
          <cell r="AA1349"/>
          <cell r="AB1349"/>
          <cell r="AC1349"/>
          <cell r="AD1349"/>
          <cell r="AE1349"/>
          <cell r="AF1349"/>
          <cell r="AG1349"/>
        </row>
        <row r="1350">
          <cell r="A1350" t="str">
            <v>b1459</v>
          </cell>
          <cell r="B1350" t="str">
            <v>ynci, eck1452, jw1453, yncm</v>
          </cell>
          <cell r="C1350" t="str">
            <v>pseudogene</v>
          </cell>
          <cell r="D1350">
            <v>2.5000000000000001E-2</v>
          </cell>
          <cell r="E1350">
            <v>6.0999999999999999E-2</v>
          </cell>
          <cell r="F1350">
            <v>6.9000000000000006E-2</v>
          </cell>
          <cell r="G1350">
            <v>0.10199999999999999</v>
          </cell>
          <cell r="H1350">
            <v>0.16600000000000001</v>
          </cell>
          <cell r="I1350">
            <v>3.4302770703099797E-2</v>
          </cell>
          <cell r="J1350">
            <v>6.7211465904619197E-2</v>
          </cell>
          <cell r="K1350">
            <v>6.0648149001399199E-2</v>
          </cell>
          <cell r="L1350">
            <v>7.1879170620623004E-2</v>
          </cell>
          <cell r="M1350">
            <v>9.7237298923769006E-2</v>
          </cell>
          <cell r="N1350"/>
          <cell r="O1350"/>
          <cell r="P1350"/>
          <cell r="Q1350"/>
          <cell r="R1350"/>
          <cell r="S1350"/>
          <cell r="T1350"/>
          <cell r="U1350"/>
          <cell r="V1350"/>
          <cell r="W1350"/>
          <cell r="X1350"/>
          <cell r="Y1350"/>
          <cell r="Z1350"/>
          <cell r="AA1350"/>
          <cell r="AB1350"/>
          <cell r="AC1350"/>
          <cell r="AD1350"/>
          <cell r="AE1350"/>
          <cell r="AF1350"/>
          <cell r="AG1350"/>
        </row>
        <row r="1351">
          <cell r="A1351" t="str">
            <v>b1460</v>
          </cell>
          <cell r="B1351" t="str">
            <v>ydcc, eck1454, jw1455</v>
          </cell>
          <cell r="C1351" t="str">
            <v>conserved protein</v>
          </cell>
          <cell r="D1351">
            <v>0.109</v>
          </cell>
          <cell r="E1351">
            <v>7.0000000000000007E-2</v>
          </cell>
          <cell r="F1351">
            <v>7.0000000000000007E-2</v>
          </cell>
          <cell r="G1351">
            <v>0.113</v>
          </cell>
          <cell r="H1351">
            <v>0.14699999999999999</v>
          </cell>
          <cell r="I1351">
            <v>0.15154063484733901</v>
          </cell>
          <cell r="J1351">
            <v>7.7271476185098206E-2</v>
          </cell>
          <cell r="K1351">
            <v>6.1191487922818102E-2</v>
          </cell>
          <cell r="L1351">
            <v>7.9999071908254601E-2</v>
          </cell>
          <cell r="M1351">
            <v>8.6472625069704004E-2</v>
          </cell>
          <cell r="N1351">
            <v>1</v>
          </cell>
          <cell r="O1351">
            <v>0.50990598173843704</v>
          </cell>
          <cell r="P1351"/>
          <cell r="Q1351"/>
          <cell r="R1351"/>
          <cell r="S1351"/>
          <cell r="T1351"/>
          <cell r="U1351"/>
          <cell r="V1351"/>
          <cell r="W1351"/>
          <cell r="X1351"/>
          <cell r="Y1351"/>
          <cell r="Z1351"/>
          <cell r="AA1351"/>
          <cell r="AB1351"/>
          <cell r="AC1351"/>
          <cell r="AD1351"/>
          <cell r="AE1351"/>
          <cell r="AF1351"/>
          <cell r="AG1351"/>
        </row>
        <row r="1352">
          <cell r="A1352" t="str">
            <v>b1461</v>
          </cell>
          <cell r="B1352" t="str">
            <v>ppta, eck1455, jw1456, ydce</v>
          </cell>
          <cell r="C1352" t="str">
            <v>4-oxalocrotonate tautomerase (ec:5,3,2,-)</v>
          </cell>
          <cell r="D1352">
            <v>0.115</v>
          </cell>
          <cell r="E1352">
            <v>0.155</v>
          </cell>
          <cell r="F1352">
            <v>0.35799999999999998</v>
          </cell>
          <cell r="G1352">
            <v>0.42499999999999999</v>
          </cell>
          <cell r="H1352">
            <v>0.61099999999999999</v>
          </cell>
          <cell r="I1352">
            <v>0.15998184742084001</v>
          </cell>
          <cell r="J1352">
            <v>0.17110112583843201</v>
          </cell>
          <cell r="K1352">
            <v>0.31241987981581398</v>
          </cell>
          <cell r="L1352">
            <v>0.30043634764236798</v>
          </cell>
          <cell r="M1352">
            <v>0.35900187303306702</v>
          </cell>
          <cell r="N1352">
            <v>1</v>
          </cell>
          <cell r="O1352">
            <v>1.06950337551949</v>
          </cell>
          <cell r="P1352">
            <v>1.9528458062743801</v>
          </cell>
          <cell r="Q1352">
            <v>1.8779402318817899</v>
          </cell>
          <cell r="R1352">
            <v>2.2440162982284901</v>
          </cell>
          <cell r="S1352">
            <v>258</v>
          </cell>
          <cell r="T1352"/>
          <cell r="U1352"/>
          <cell r="V1352"/>
          <cell r="W1352"/>
          <cell r="X1352">
            <v>355.420673928535</v>
          </cell>
          <cell r="Y1352"/>
          <cell r="Z1352"/>
          <cell r="AA1352"/>
          <cell r="AB1352"/>
          <cell r="AC1352"/>
          <cell r="AD1352"/>
          <cell r="AE1352"/>
          <cell r="AF1352"/>
          <cell r="AG1352"/>
        </row>
        <row r="1353">
          <cell r="A1353" t="str">
            <v>b1462</v>
          </cell>
          <cell r="B1353" t="str">
            <v>yddh, eck1456, jw1457</v>
          </cell>
          <cell r="C1353" t="str">
            <v>conserved protein</v>
          </cell>
          <cell r="D1353">
            <v>7.0000000000000007E-2</v>
          </cell>
          <cell r="E1353">
            <v>0.13900000000000001</v>
          </cell>
          <cell r="F1353">
            <v>0.129</v>
          </cell>
          <cell r="G1353">
            <v>0.157</v>
          </cell>
          <cell r="H1353">
            <v>0.22900000000000001</v>
          </cell>
          <cell r="I1353">
            <v>9.7449049629698095E-2</v>
          </cell>
          <cell r="J1353">
            <v>0.15331396793944299</v>
          </cell>
          <cell r="K1353">
            <v>0.113055657694613</v>
          </cell>
          <cell r="L1353">
            <v>0.110971984264298</v>
          </cell>
          <cell r="M1353">
            <v>0.13455842317581199</v>
          </cell>
          <cell r="N1353">
            <v>1</v>
          </cell>
          <cell r="O1353">
            <v>1.5732730952434</v>
          </cell>
          <cell r="P1353">
            <v>1.1601514650396201</v>
          </cell>
          <cell r="Q1353">
            <v>1.1387692818553601</v>
          </cell>
          <cell r="R1353">
            <v>1.3808079574621599</v>
          </cell>
          <cell r="S1353">
            <v>145</v>
          </cell>
          <cell r="T1353">
            <v>70</v>
          </cell>
          <cell r="U1353"/>
          <cell r="V1353"/>
          <cell r="W1353"/>
          <cell r="X1353">
            <v>199.751929145882</v>
          </cell>
          <cell r="Y1353">
            <v>77.011490280777494</v>
          </cell>
          <cell r="Z1353"/>
          <cell r="AA1353"/>
          <cell r="AB1353"/>
          <cell r="AC1353">
            <v>1</v>
          </cell>
          <cell r="AD1353">
            <v>0.385535652196554</v>
          </cell>
          <cell r="AE1353"/>
          <cell r="AF1353"/>
          <cell r="AG1353"/>
        </row>
        <row r="1354">
          <cell r="A1354" t="str">
            <v>b1463</v>
          </cell>
          <cell r="B1354" t="str">
            <v>nhoa, eck1457, jw1458, yddi</v>
          </cell>
          <cell r="C1354" t="str">
            <v>n-hydroxyarylamine o-acetyltransferase (ec:2,3,1,118)</v>
          </cell>
          <cell r="D1354">
            <v>0.21299999999999999</v>
          </cell>
          <cell r="E1354">
            <v>0.23499999999999999</v>
          </cell>
          <cell r="F1354">
            <v>0.27300000000000002</v>
          </cell>
          <cell r="G1354">
            <v>0.36499999999999999</v>
          </cell>
          <cell r="H1354">
            <v>0.68500000000000005</v>
          </cell>
          <cell r="I1354">
            <v>0.29645531361875999</v>
          </cell>
          <cell r="J1354">
            <v>0.25904342492528198</v>
          </cell>
          <cell r="K1354">
            <v>0.23818825777894501</v>
          </cell>
          <cell r="L1354">
            <v>0.25863690023614899</v>
          </cell>
          <cell r="M1354">
            <v>0.402243567904846</v>
          </cell>
          <cell r="N1354">
            <v>1</v>
          </cell>
          <cell r="O1354">
            <v>0.87380260371521101</v>
          </cell>
          <cell r="P1354">
            <v>0.80345416943767012</v>
          </cell>
          <cell r="Q1354">
            <v>0.872431318835308</v>
          </cell>
          <cell r="R1354">
            <v>1.3568438460243999</v>
          </cell>
          <cell r="S1354"/>
          <cell r="T1354"/>
          <cell r="U1354"/>
          <cell r="V1354"/>
          <cell r="W1354"/>
          <cell r="X1354"/>
          <cell r="Y1354"/>
          <cell r="Z1354"/>
          <cell r="AA1354"/>
          <cell r="AB1354"/>
          <cell r="AC1354"/>
          <cell r="AD1354"/>
          <cell r="AE1354"/>
          <cell r="AF1354"/>
          <cell r="AG1354"/>
        </row>
        <row r="1355">
          <cell r="A1355" t="str">
            <v>b1464</v>
          </cell>
          <cell r="B1355" t="str">
            <v>ydde, eck1458, jw1459</v>
          </cell>
          <cell r="C1355" t="str">
            <v>conserved protein</v>
          </cell>
          <cell r="D1355">
            <v>8.7999999999999995E-2</v>
          </cell>
          <cell r="E1355">
            <v>0.13700000000000001</v>
          </cell>
          <cell r="F1355">
            <v>0.28199999999999997</v>
          </cell>
          <cell r="G1355">
            <v>0.35299999999999998</v>
          </cell>
          <cell r="H1355">
            <v>0.54800000000000004</v>
          </cell>
          <cell r="I1355">
            <v>0.12287613358272</v>
          </cell>
          <cell r="J1355">
            <v>0.15062050505527699</v>
          </cell>
          <cell r="K1355">
            <v>0.24614899621851999</v>
          </cell>
          <cell r="L1355">
            <v>0.24961478769433601</v>
          </cell>
          <cell r="M1355">
            <v>0.32150851399935898</v>
          </cell>
          <cell r="N1355">
            <v>1</v>
          </cell>
          <cell r="O1355">
            <v>1.22579137757358</v>
          </cell>
          <cell r="P1355">
            <v>2.0032286908898702</v>
          </cell>
          <cell r="Q1355">
            <v>2.0314342616118899</v>
          </cell>
          <cell r="R1355">
            <v>2.6165253139489502</v>
          </cell>
          <cell r="S1355"/>
          <cell r="T1355"/>
          <cell r="U1355"/>
          <cell r="V1355"/>
          <cell r="W1355"/>
          <cell r="X1355"/>
          <cell r="Y1355"/>
          <cell r="Z1355"/>
          <cell r="AA1355"/>
          <cell r="AB1355"/>
          <cell r="AC1355"/>
          <cell r="AD1355"/>
          <cell r="AE1355"/>
          <cell r="AF1355"/>
          <cell r="AG1355"/>
        </row>
        <row r="1356">
          <cell r="A1356" t="str">
            <v>b1465</v>
          </cell>
          <cell r="B1356" t="str">
            <v>narv, chlz, eck1459, jw1460</v>
          </cell>
          <cell r="C1356" t="str">
            <v>nitrate reductase 2 (nrz), gamma subunit (ec:1,7,99,4)</v>
          </cell>
          <cell r="D1356">
            <v>0.15</v>
          </cell>
          <cell r="E1356">
            <v>0.23300000000000001</v>
          </cell>
          <cell r="F1356">
            <v>0.23699999999999999</v>
          </cell>
          <cell r="G1356">
            <v>0.379</v>
          </cell>
          <cell r="H1356">
            <v>0.48199999999999998</v>
          </cell>
          <cell r="I1356">
            <v>0.20833171696748101</v>
          </cell>
          <cell r="J1356">
            <v>0.25683566846285</v>
          </cell>
          <cell r="K1356">
            <v>0.206633438297152</v>
          </cell>
          <cell r="L1356">
            <v>0.26795674249184198</v>
          </cell>
          <cell r="M1356">
            <v>0.28275568812472501</v>
          </cell>
          <cell r="N1356">
            <v>1</v>
          </cell>
          <cell r="O1356">
            <v>1.2328207735308001</v>
          </cell>
          <cell r="P1356">
            <v>0.99184819913622002</v>
          </cell>
          <cell r="Q1356">
            <v>1.28620234303387</v>
          </cell>
          <cell r="R1356">
            <v>1.3572378332045401</v>
          </cell>
          <cell r="S1356"/>
          <cell r="T1356"/>
          <cell r="U1356"/>
          <cell r="V1356"/>
          <cell r="W1356"/>
          <cell r="X1356"/>
          <cell r="Y1356"/>
          <cell r="Z1356"/>
          <cell r="AA1356"/>
          <cell r="AB1356"/>
          <cell r="AC1356"/>
          <cell r="AD1356"/>
          <cell r="AE1356"/>
          <cell r="AF1356"/>
          <cell r="AG1356"/>
        </row>
        <row r="1357">
          <cell r="A1357" t="str">
            <v>b1466</v>
          </cell>
          <cell r="B1357" t="str">
            <v>narw, chlz, eck1460, jw1461</v>
          </cell>
          <cell r="C1357" t="str">
            <v>nitrate reductase 2 (nrz), delta subunit (assembly subunit)</v>
          </cell>
          <cell r="D1357">
            <v>0.11600000000000001</v>
          </cell>
          <cell r="E1357">
            <v>0.184</v>
          </cell>
          <cell r="F1357">
            <v>0.218</v>
          </cell>
          <cell r="G1357">
            <v>0.27100000000000002</v>
          </cell>
          <cell r="H1357">
            <v>0.47</v>
          </cell>
          <cell r="I1357">
            <v>0.16218570193970999</v>
          </cell>
          <cell r="J1357">
            <v>0.20287074133281899</v>
          </cell>
          <cell r="K1357">
            <v>0.19016862249658201</v>
          </cell>
          <cell r="L1357">
            <v>0.191873267426734</v>
          </cell>
          <cell r="M1357">
            <v>0.27593088490124801</v>
          </cell>
          <cell r="N1357">
            <v>1</v>
          </cell>
          <cell r="O1357">
            <v>1.2508546617027501</v>
          </cell>
          <cell r="P1357">
            <v>1.17253629772663</v>
          </cell>
          <cell r="Q1357">
            <v>1.18304674907817</v>
          </cell>
          <cell r="R1357">
            <v>1.7013268222856099</v>
          </cell>
          <cell r="S1357"/>
          <cell r="T1357"/>
          <cell r="U1357"/>
          <cell r="V1357"/>
          <cell r="W1357"/>
          <cell r="X1357"/>
          <cell r="Y1357"/>
          <cell r="Z1357"/>
          <cell r="AA1357"/>
          <cell r="AB1357"/>
          <cell r="AC1357"/>
          <cell r="AD1357"/>
          <cell r="AE1357"/>
          <cell r="AF1357"/>
          <cell r="AG1357"/>
        </row>
        <row r="1358">
          <cell r="A1358" t="str">
            <v>b1467</v>
          </cell>
          <cell r="B1358" t="str">
            <v>nary, chlz, eck1461, jw1462</v>
          </cell>
          <cell r="C1358" t="str">
            <v>nitrate reductase 2 (nrz), beta subunit (ec:1,7,99,4)</v>
          </cell>
          <cell r="D1358">
            <v>4.9000000000000002E-2</v>
          </cell>
          <cell r="E1358">
            <v>7.1999999999999995E-2</v>
          </cell>
          <cell r="F1358">
            <v>0.105</v>
          </cell>
          <cell r="G1358">
            <v>0.123</v>
          </cell>
          <cell r="H1358">
            <v>0.187</v>
          </cell>
          <cell r="I1358">
            <v>6.8784548365079204E-2</v>
          </cell>
          <cell r="J1358">
            <v>7.9479232647529499E-2</v>
          </cell>
          <cell r="K1358">
            <v>9.1379727693162896E-2</v>
          </cell>
          <cell r="L1358">
            <v>8.7216761941704898E-2</v>
          </cell>
          <cell r="M1358">
            <v>0.10979967331146299</v>
          </cell>
          <cell r="N1358">
            <v>1</v>
          </cell>
          <cell r="O1358">
            <v>1.1554809115804301</v>
          </cell>
          <cell r="P1358">
            <v>1.3284920794734001</v>
          </cell>
          <cell r="Q1358"/>
          <cell r="R1358">
            <v>1.5962839899550201</v>
          </cell>
          <cell r="S1358"/>
          <cell r="T1358"/>
          <cell r="U1358"/>
          <cell r="V1358"/>
          <cell r="W1358"/>
          <cell r="X1358"/>
          <cell r="Y1358"/>
          <cell r="Z1358"/>
          <cell r="AA1358"/>
          <cell r="AB1358"/>
          <cell r="AC1358"/>
          <cell r="AD1358"/>
          <cell r="AE1358"/>
          <cell r="AF1358"/>
          <cell r="AG1358"/>
        </row>
        <row r="1359">
          <cell r="A1359" t="str">
            <v>b1468</v>
          </cell>
          <cell r="B1359" t="str">
            <v>narz, chlz, eck1462, jw1463</v>
          </cell>
          <cell r="C1359" t="str">
            <v>nitrate reductase 2 (nrz), alpha subunit (ec:1,7,99,4)</v>
          </cell>
          <cell r="D1359">
            <v>9.7000000000000003E-2</v>
          </cell>
          <cell r="E1359">
            <v>9.0999999999999998E-2</v>
          </cell>
          <cell r="F1359">
            <v>0.127</v>
          </cell>
          <cell r="G1359">
            <v>0.17699999999999999</v>
          </cell>
          <cell r="H1359">
            <v>0.26200000000000001</v>
          </cell>
          <cell r="I1359">
            <v>0.13525909738139999</v>
          </cell>
          <cell r="J1359">
            <v>0.10082087845103301</v>
          </cell>
          <cell r="K1359">
            <v>0.110865837193137</v>
          </cell>
          <cell r="L1359">
            <v>0.125109634617319</v>
          </cell>
          <cell r="M1359">
            <v>0.153934836113129</v>
          </cell>
          <cell r="N1359">
            <v>1</v>
          </cell>
          <cell r="O1359">
            <v>0.74539073824173885</v>
          </cell>
          <cell r="P1359">
            <v>0.81965530851149404</v>
          </cell>
          <cell r="Q1359">
            <v>0.92496280870881697</v>
          </cell>
          <cell r="R1359">
            <v>1.1380738086627</v>
          </cell>
          <cell r="S1359"/>
          <cell r="T1359"/>
          <cell r="U1359"/>
          <cell r="V1359"/>
          <cell r="W1359"/>
          <cell r="X1359"/>
          <cell r="Y1359"/>
          <cell r="Z1359"/>
          <cell r="AA1359"/>
          <cell r="AB1359"/>
          <cell r="AC1359"/>
          <cell r="AD1359"/>
          <cell r="AE1359"/>
          <cell r="AF1359"/>
          <cell r="AG1359"/>
        </row>
        <row r="1360">
          <cell r="A1360" t="str">
            <v>b1469</v>
          </cell>
          <cell r="B1360" t="str">
            <v>naru, eck1463, jw1464, yddf</v>
          </cell>
          <cell r="C1360" t="str">
            <v>nitrate/nitrite transporter</v>
          </cell>
          <cell r="D1360">
            <v>2.5999999999999999E-2</v>
          </cell>
          <cell r="E1360">
            <v>2.5999999999999999E-2</v>
          </cell>
          <cell r="F1360">
            <v>6.6000000000000003E-2</v>
          </cell>
          <cell r="G1360">
            <v>8.4000000000000005E-2</v>
          </cell>
          <cell r="H1360">
            <v>0.113</v>
          </cell>
          <cell r="I1360">
            <v>3.5831076347002E-2</v>
          </cell>
          <cell r="J1360">
            <v>2.82077684016649E-2</v>
          </cell>
          <cell r="K1360">
            <v>5.7626855301994698E-2</v>
          </cell>
          <cell r="L1360">
            <v>5.9545942775964797E-2</v>
          </cell>
          <cell r="M1360">
            <v>6.6385743658018706E-2</v>
          </cell>
          <cell r="N1360"/>
          <cell r="O1360"/>
          <cell r="P1360"/>
          <cell r="Q1360"/>
          <cell r="R1360"/>
          <cell r="S1360"/>
          <cell r="T1360"/>
          <cell r="U1360"/>
          <cell r="V1360"/>
          <cell r="W1360"/>
          <cell r="X1360"/>
          <cell r="Y1360"/>
          <cell r="Z1360"/>
          <cell r="AA1360"/>
          <cell r="AB1360"/>
          <cell r="AC1360"/>
          <cell r="AD1360"/>
          <cell r="AE1360"/>
          <cell r="AF1360"/>
          <cell r="AG1360"/>
        </row>
        <row r="1361">
          <cell r="A1361" t="str">
            <v>b1470</v>
          </cell>
          <cell r="B1361" t="str">
            <v>yddj, eck1464, jw1466</v>
          </cell>
          <cell r="C1361" t="str">
            <v>predicted protein</v>
          </cell>
          <cell r="D1361">
            <v>6.0000000000000001E-3</v>
          </cell>
          <cell r="E1361">
            <v>3.0000000000000001E-3</v>
          </cell>
          <cell r="F1361">
            <v>4.0000000000000001E-3</v>
          </cell>
          <cell r="G1361">
            <v>4.0000000000000001E-3</v>
          </cell>
          <cell r="H1361">
            <v>7.0000000000000001E-3</v>
          </cell>
          <cell r="I1361">
            <v>7.7359791274625809E-3</v>
          </cell>
          <cell r="J1361">
            <v>3.4367408931848401E-3</v>
          </cell>
          <cell r="K1361">
            <v>3.56463262082338E-3</v>
          </cell>
          <cell r="L1361">
            <v>3.0043634764236799E-3</v>
          </cell>
          <cell r="M1361">
            <v>3.9506353044418503E-3</v>
          </cell>
          <cell r="N1361"/>
          <cell r="O1361"/>
          <cell r="P1361"/>
          <cell r="Q1361"/>
          <cell r="R1361"/>
          <cell r="S1361">
            <v>161</v>
          </cell>
          <cell r="T1361"/>
          <cell r="U1361"/>
          <cell r="V1361"/>
          <cell r="W1361"/>
          <cell r="X1361">
            <v>221.79352132749699</v>
          </cell>
          <cell r="Y1361"/>
          <cell r="Z1361"/>
          <cell r="AA1361"/>
          <cell r="AB1361"/>
          <cell r="AC1361"/>
          <cell r="AD1361"/>
          <cell r="AE1361"/>
          <cell r="AF1361"/>
          <cell r="AG1361"/>
        </row>
        <row r="1362">
          <cell r="A1362" t="str">
            <v>b1471</v>
          </cell>
          <cell r="B1362" t="str">
            <v>yddk, eck1465, jw1467</v>
          </cell>
          <cell r="C1362" t="str">
            <v>pseudogene</v>
          </cell>
          <cell r="D1362">
            <v>6.0000000000000001E-3</v>
          </cell>
          <cell r="E1362">
            <v>3.0000000000000001E-3</v>
          </cell>
          <cell r="F1362">
            <v>4.0000000000000001E-3</v>
          </cell>
          <cell r="G1362">
            <v>6.0000000000000001E-3</v>
          </cell>
          <cell r="H1362">
            <v>6.0000000000000001E-3</v>
          </cell>
          <cell r="I1362">
            <v>8.1551612522762496E-3</v>
          </cell>
          <cell r="J1362">
            <v>2.9436752832418399E-3</v>
          </cell>
          <cell r="K1362">
            <v>3.56463262082338E-3</v>
          </cell>
          <cell r="L1362">
            <v>3.9065747306049701E-3</v>
          </cell>
          <cell r="M1362">
            <v>3.5846363934036399E-3</v>
          </cell>
          <cell r="N1362"/>
          <cell r="O1362"/>
          <cell r="P1362"/>
          <cell r="Q1362"/>
          <cell r="R1362"/>
          <cell r="S1362"/>
          <cell r="T1362"/>
          <cell r="U1362"/>
          <cell r="V1362"/>
          <cell r="W1362"/>
          <cell r="X1362"/>
          <cell r="Y1362"/>
          <cell r="Z1362"/>
          <cell r="AA1362"/>
          <cell r="AB1362"/>
          <cell r="AC1362"/>
          <cell r="AD1362"/>
          <cell r="AE1362"/>
          <cell r="AF1362"/>
          <cell r="AG1362"/>
        </row>
        <row r="1363">
          <cell r="A1363" t="str">
            <v>b1472</v>
          </cell>
          <cell r="B1363" t="str">
            <v>yddl, eck1466, jw1468</v>
          </cell>
          <cell r="C1363" t="str">
            <v>pseudogene</v>
          </cell>
          <cell r="D1363">
            <v>8.9999999999999993E-3</v>
          </cell>
          <cell r="E1363">
            <v>2.5000000000000001E-2</v>
          </cell>
          <cell r="F1363">
            <v>2.5999999999999999E-2</v>
          </cell>
          <cell r="G1363">
            <v>0.04</v>
          </cell>
          <cell r="H1363">
            <v>6.2E-2</v>
          </cell>
          <cell r="I1363">
            <v>1.2683407639211899E-2</v>
          </cell>
          <cell r="J1363">
            <v>2.7228996369987001E-2</v>
          </cell>
          <cell r="K1363">
            <v>2.2779072660088499E-2</v>
          </cell>
          <cell r="L1363">
            <v>2.7968548879619901E-2</v>
          </cell>
          <cell r="M1363">
            <v>3.6244656866636797E-2</v>
          </cell>
          <cell r="N1363"/>
          <cell r="O1363"/>
          <cell r="P1363"/>
          <cell r="Q1363"/>
          <cell r="R1363"/>
          <cell r="S1363"/>
          <cell r="T1363"/>
          <cell r="U1363"/>
          <cell r="V1363"/>
          <cell r="W1363"/>
          <cell r="X1363"/>
          <cell r="Y1363"/>
          <cell r="Z1363"/>
          <cell r="AA1363"/>
          <cell r="AB1363"/>
          <cell r="AC1363"/>
          <cell r="AD1363"/>
          <cell r="AE1363"/>
          <cell r="AF1363"/>
          <cell r="AG1363"/>
        </row>
        <row r="1364">
          <cell r="A1364" t="str">
            <v>b1473</v>
          </cell>
          <cell r="B1364" t="str">
            <v>yddg, eck1467, jw1469</v>
          </cell>
          <cell r="C1364" t="str">
            <v>predicted methyl viologen efflux pump</v>
          </cell>
          <cell r="D1364">
            <v>0.05</v>
          </cell>
          <cell r="E1364">
            <v>3.2000000000000001E-2</v>
          </cell>
          <cell r="F1364">
            <v>0.19700000000000001</v>
          </cell>
          <cell r="G1364">
            <v>0.26600000000000001</v>
          </cell>
          <cell r="H1364">
            <v>0.374</v>
          </cell>
          <cell r="I1364">
            <v>6.9594127576092693E-2</v>
          </cell>
          <cell r="J1364">
            <v>3.5324103398901997E-2</v>
          </cell>
          <cell r="K1364">
            <v>0.17232899457666501</v>
          </cell>
          <cell r="L1364">
            <v>0.18795767058358701</v>
          </cell>
          <cell r="M1364">
            <v>0.21959934662292599</v>
          </cell>
          <cell r="N1364">
            <v>1</v>
          </cell>
          <cell r="O1364"/>
          <cell r="P1364">
            <v>2.4762002280759101</v>
          </cell>
          <cell r="Q1364">
            <v>2.7007691184587199</v>
          </cell>
          <cell r="R1364">
            <v>3.1554292620856601</v>
          </cell>
          <cell r="S1364"/>
          <cell r="T1364"/>
          <cell r="U1364"/>
          <cell r="V1364"/>
          <cell r="W1364"/>
          <cell r="X1364"/>
          <cell r="Y1364"/>
          <cell r="Z1364"/>
          <cell r="AA1364"/>
          <cell r="AB1364"/>
          <cell r="AC1364"/>
          <cell r="AD1364"/>
          <cell r="AE1364"/>
          <cell r="AF1364"/>
          <cell r="AG1364"/>
        </row>
        <row r="1365">
          <cell r="A1365" t="str">
            <v>b1474</v>
          </cell>
          <cell r="B1365" t="str">
            <v>fdng, eck1468, jw1470</v>
          </cell>
          <cell r="C1365" t="str">
            <v>formate dehydrogenase-n, alpha subunit, nitrate-inducible</v>
          </cell>
          <cell r="D1365">
            <v>9.0999999999999998E-2</v>
          </cell>
          <cell r="E1365">
            <v>0.13600000000000001</v>
          </cell>
          <cell r="F1365">
            <v>0.15</v>
          </cell>
          <cell r="G1365">
            <v>0.23100000000000001</v>
          </cell>
          <cell r="H1365">
            <v>0.33400000000000002</v>
          </cell>
          <cell r="I1365">
            <v>0.12671443857538001</v>
          </cell>
          <cell r="J1365">
            <v>0.15012743944533399</v>
          </cell>
          <cell r="K1365">
            <v>0.13062361615382101</v>
          </cell>
          <cell r="L1365">
            <v>0.16330023700681301</v>
          </cell>
          <cell r="M1365">
            <v>0.196272298381167</v>
          </cell>
          <cell r="N1365">
            <v>1</v>
          </cell>
          <cell r="O1365">
            <v>1.18476979524338</v>
          </cell>
          <cell r="P1365">
            <v>1.0308502931662</v>
          </cell>
          <cell r="Q1365">
            <v>1.2887263585962101</v>
          </cell>
          <cell r="R1365">
            <v>1.5489339698601701</v>
          </cell>
          <cell r="S1365"/>
          <cell r="T1365"/>
          <cell r="U1365"/>
          <cell r="V1365"/>
          <cell r="W1365"/>
          <cell r="X1365"/>
          <cell r="Y1365"/>
          <cell r="Z1365"/>
          <cell r="AA1365"/>
          <cell r="AB1365"/>
          <cell r="AC1365"/>
          <cell r="AD1365"/>
          <cell r="AE1365"/>
          <cell r="AF1365"/>
          <cell r="AG1365"/>
        </row>
        <row r="1366">
          <cell r="A1366" t="str">
            <v>b1475</v>
          </cell>
          <cell r="B1366" t="str">
            <v>fdnh, eck1469, jw1471</v>
          </cell>
          <cell r="C1366" t="str">
            <v>formate dehydrogenase-n, fe-s (beta) subunit, nitrate-inducible</v>
          </cell>
          <cell r="D1366">
            <v>2.5999999999999999E-2</v>
          </cell>
          <cell r="E1366">
            <v>2.7E-2</v>
          </cell>
          <cell r="F1366">
            <v>3.4000000000000002E-2</v>
          </cell>
          <cell r="G1366">
            <v>4.4999999999999998E-2</v>
          </cell>
          <cell r="H1366">
            <v>6.4000000000000001E-2</v>
          </cell>
          <cell r="I1366">
            <v>3.5621485284595099E-2</v>
          </cell>
          <cell r="J1366">
            <v>2.9679606043285799E-2</v>
          </cell>
          <cell r="K1366">
            <v>2.9908337901735201E-2</v>
          </cell>
          <cell r="L1366">
            <v>3.2181875436646502E-2</v>
          </cell>
          <cell r="M1366">
            <v>3.7321124252043307E-2</v>
          </cell>
          <cell r="N1366"/>
          <cell r="O1366"/>
          <cell r="P1366"/>
          <cell r="Q1366"/>
          <cell r="R1366"/>
          <cell r="S1366"/>
          <cell r="T1366"/>
          <cell r="U1366"/>
          <cell r="V1366"/>
          <cell r="W1366"/>
          <cell r="X1366"/>
          <cell r="Y1366"/>
          <cell r="Z1366"/>
          <cell r="AA1366"/>
          <cell r="AB1366"/>
          <cell r="AC1366"/>
          <cell r="AD1366"/>
          <cell r="AE1366"/>
          <cell r="AF1366"/>
          <cell r="AG1366"/>
        </row>
        <row r="1367">
          <cell r="A1367" t="str">
            <v>b1476</v>
          </cell>
          <cell r="B1367" t="str">
            <v>fdni, eck1470, jw1472</v>
          </cell>
          <cell r="C1367" t="str">
            <v>formate dehydrogenase-n, cytochrome b556 (gamma) subunit,</v>
          </cell>
          <cell r="D1367">
            <v>2.1000000000000001E-2</v>
          </cell>
          <cell r="E1367">
            <v>3.5000000000000003E-2</v>
          </cell>
          <cell r="F1367">
            <v>0.04</v>
          </cell>
          <cell r="G1367">
            <v>4.7E-2</v>
          </cell>
          <cell r="H1367">
            <v>6.3E-2</v>
          </cell>
          <cell r="I1367">
            <v>2.8724769939216601E-2</v>
          </cell>
          <cell r="J1367">
            <v>3.8760844292086899E-2</v>
          </cell>
          <cell r="K1367">
            <v>3.4847782641906203E-2</v>
          </cell>
          <cell r="L1367">
            <v>3.3381816404707602E-2</v>
          </cell>
          <cell r="M1367">
            <v>3.6955125341005098E-2</v>
          </cell>
          <cell r="N1367"/>
          <cell r="O1367"/>
          <cell r="P1367"/>
          <cell r="Q1367"/>
          <cell r="R1367"/>
          <cell r="S1367"/>
          <cell r="T1367"/>
          <cell r="U1367"/>
          <cell r="V1367"/>
          <cell r="W1367"/>
          <cell r="X1367"/>
          <cell r="Y1367"/>
          <cell r="Z1367"/>
          <cell r="AA1367"/>
          <cell r="AB1367"/>
          <cell r="AC1367"/>
          <cell r="AD1367"/>
          <cell r="AE1367"/>
          <cell r="AF1367"/>
          <cell r="AG1367"/>
        </row>
        <row r="1368">
          <cell r="A1368" t="str">
            <v>b1477</v>
          </cell>
          <cell r="B1368" t="str">
            <v>yddm, eck1471, jw5908</v>
          </cell>
          <cell r="C1368" t="str">
            <v>predicted dna-binding transcriptional regulator</v>
          </cell>
          <cell r="D1368">
            <v>0.113</v>
          </cell>
          <cell r="E1368">
            <v>0.184</v>
          </cell>
          <cell r="F1368">
            <v>0.23899999999999999</v>
          </cell>
          <cell r="G1368">
            <v>0.28599999999999998</v>
          </cell>
          <cell r="H1368">
            <v>0.443</v>
          </cell>
          <cell r="I1368">
            <v>0.157328226673629</v>
          </cell>
          <cell r="J1368">
            <v>0.20287074133281899</v>
          </cell>
          <cell r="K1368">
            <v>0.208831491206528</v>
          </cell>
          <cell r="L1368">
            <v>0.20239305065048799</v>
          </cell>
          <cell r="M1368">
            <v>0.26014987303118797</v>
          </cell>
          <cell r="N1368">
            <v>1</v>
          </cell>
          <cell r="O1368">
            <v>1.2894745311892899</v>
          </cell>
          <cell r="P1368">
            <v>1.3273618829998099</v>
          </cell>
          <cell r="Q1368">
            <v>1.28643826304827</v>
          </cell>
          <cell r="R1368">
            <v>1.6535486258982599</v>
          </cell>
          <cell r="S1368"/>
          <cell r="T1368"/>
          <cell r="U1368"/>
          <cell r="V1368"/>
          <cell r="W1368"/>
          <cell r="X1368"/>
          <cell r="Y1368"/>
          <cell r="Z1368"/>
          <cell r="AA1368"/>
          <cell r="AB1368"/>
          <cell r="AC1368"/>
          <cell r="AD1368"/>
          <cell r="AE1368"/>
          <cell r="AF1368"/>
          <cell r="AG1368"/>
        </row>
        <row r="1369">
          <cell r="A1369" t="str">
            <v>b1478</v>
          </cell>
          <cell r="B1369" t="str">
            <v>adhp, eck1472, jw1474, yddn</v>
          </cell>
          <cell r="C1369" t="str">
            <v>ethanol-active dehydrogenase/acetaldehyde-active reductase</v>
          </cell>
          <cell r="D1369">
            <v>0.56799999999999995</v>
          </cell>
          <cell r="E1369">
            <v>0.51800000000000002</v>
          </cell>
          <cell r="F1369">
            <v>0.751</v>
          </cell>
          <cell r="G1369">
            <v>0.83299999999999996</v>
          </cell>
          <cell r="H1369">
            <v>1.1639999999999999</v>
          </cell>
          <cell r="I1369">
            <v>0.79137987034994195</v>
          </cell>
          <cell r="J1369">
            <v>0.57083015173804896</v>
          </cell>
          <cell r="K1369">
            <v>0.65612290965271103</v>
          </cell>
          <cell r="L1369">
            <v>0.58974843052068104</v>
          </cell>
          <cell r="M1369">
            <v>0.68320155549594197</v>
          </cell>
          <cell r="N1369">
            <v>1</v>
          </cell>
          <cell r="O1369">
            <v>0.72130992096833602</v>
          </cell>
          <cell r="P1369">
            <v>0.82908718585750496</v>
          </cell>
          <cell r="Q1369">
            <v>0.745215354365659</v>
          </cell>
          <cell r="R1369">
            <v>0.86330418689299693</v>
          </cell>
          <cell r="S1369">
            <v>542.5</v>
          </cell>
          <cell r="T1369"/>
          <cell r="U1369"/>
          <cell r="V1369"/>
          <cell r="W1369"/>
          <cell r="X1369">
            <v>747.34773490786995</v>
          </cell>
          <cell r="Y1369"/>
          <cell r="Z1369"/>
          <cell r="AA1369"/>
          <cell r="AB1369"/>
          <cell r="AC1369"/>
          <cell r="AD1369"/>
          <cell r="AE1369"/>
          <cell r="AF1369"/>
          <cell r="AG1369"/>
        </row>
        <row r="1370">
          <cell r="A1370" t="str">
            <v>b1479</v>
          </cell>
          <cell r="B1370" t="str">
            <v>maea, eck1473, jw5238, sfca</v>
          </cell>
          <cell r="C1370" t="str">
            <v>malate dehydrogenase, (decarboxylating, nad-requiring) (malic</v>
          </cell>
          <cell r="D1370">
            <v>0.40699999999999997</v>
          </cell>
          <cell r="E1370">
            <v>0.93400000000000005</v>
          </cell>
          <cell r="F1370">
            <v>1.321</v>
          </cell>
          <cell r="G1370">
            <v>1.9019999999999999</v>
          </cell>
          <cell r="H1370">
            <v>2.2050000000000001</v>
          </cell>
          <cell r="I1370">
            <v>0.566556125321659</v>
          </cell>
          <cell r="J1370">
            <v>1.0295504303138301</v>
          </cell>
          <cell r="K1370">
            <v>1.1530886773692099</v>
          </cell>
          <cell r="L1370">
            <v>1.3458014615245999</v>
          </cell>
          <cell r="M1370">
            <v>1.2949902646440199</v>
          </cell>
          <cell r="N1370">
            <v>1</v>
          </cell>
          <cell r="O1370">
            <v>1.8172081887373699</v>
          </cell>
          <cell r="P1370">
            <v>2.0352593959063698</v>
          </cell>
          <cell r="Q1370">
            <v>2.3754071333365698</v>
          </cell>
          <cell r="R1370">
            <v>2.2857228203274498</v>
          </cell>
          <cell r="S1370">
            <v>636</v>
          </cell>
          <cell r="T1370">
            <v>956.5</v>
          </cell>
          <cell r="U1370">
            <v>1442.5</v>
          </cell>
          <cell r="V1370">
            <v>1683</v>
          </cell>
          <cell r="W1370">
            <v>1733.5</v>
          </cell>
          <cell r="X1370">
            <v>876.15328921918001</v>
          </cell>
          <cell r="Y1370">
            <v>1052.3070064794799</v>
          </cell>
          <cell r="Z1370">
            <v>1178.4608547008499</v>
          </cell>
          <cell r="AA1370">
            <v>1155.4683870967699</v>
          </cell>
          <cell r="AB1370">
            <v>1024.99635048496</v>
          </cell>
          <cell r="AC1370">
            <v>1</v>
          </cell>
          <cell r="AD1370">
            <v>1.2010535364391399</v>
          </cell>
          <cell r="AE1370">
            <v>1.34503958291487</v>
          </cell>
          <cell r="AF1370">
            <v>1.3187970658953001</v>
          </cell>
          <cell r="AG1370">
            <v>1.16988244305791</v>
          </cell>
        </row>
        <row r="1371">
          <cell r="A1371" t="str">
            <v>b1480</v>
          </cell>
          <cell r="B1371" t="str">
            <v>sra, eck1474, jw5962, rpsv</v>
          </cell>
          <cell r="C1371" t="str">
            <v>30s ribosomal subunit protein s22</v>
          </cell>
          <cell r="D1371">
            <v>5.593</v>
          </cell>
          <cell r="E1371">
            <v>4.7149999999999999</v>
          </cell>
          <cell r="F1371">
            <v>5.2610000000000001</v>
          </cell>
          <cell r="G1371">
            <v>5.9859999999999998</v>
          </cell>
          <cell r="H1371">
            <v>8.7100000000000009</v>
          </cell>
          <cell r="I1371">
            <v>7.7877022437217791</v>
          </cell>
          <cell r="J1371">
            <v>5.19889850961549</v>
          </cell>
          <cell r="K1371">
            <v>4.5932719879639903</v>
          </cell>
          <cell r="L1371">
            <v>4.2363329440082298</v>
          </cell>
          <cell r="M1371">
            <v>5.1142965480662701</v>
          </cell>
          <cell r="N1371">
            <v>1</v>
          </cell>
          <cell r="O1371">
            <v>0.66757797703509902</v>
          </cell>
          <cell r="P1371">
            <v>0.58981094091867103</v>
          </cell>
          <cell r="Q1371">
            <v>0.54397726202532204</v>
          </cell>
          <cell r="R1371">
            <v>0.65671444387710998</v>
          </cell>
          <cell r="S1371">
            <v>5282</v>
          </cell>
          <cell r="T1371">
            <v>5935</v>
          </cell>
          <cell r="U1371">
            <v>7806.5</v>
          </cell>
          <cell r="V1371">
            <v>8195</v>
          </cell>
          <cell r="W1371">
            <v>9274</v>
          </cell>
          <cell r="X1371">
            <v>7276.4806189555102</v>
          </cell>
          <cell r="Y1371">
            <v>6529.4742116630696</v>
          </cell>
          <cell r="Z1371">
            <v>6377.5768888888797</v>
          </cell>
          <cell r="AA1371">
            <v>5626.3003162555297</v>
          </cell>
          <cell r="AB1371">
            <v>5483.5974354759101</v>
          </cell>
          <cell r="AC1371">
            <v>1</v>
          </cell>
          <cell r="AD1371">
            <v>0.89733960050048611</v>
          </cell>
          <cell r="AE1371">
            <v>0.87646449195165199</v>
          </cell>
          <cell r="AF1371">
            <v>0.77321724757966204</v>
          </cell>
          <cell r="AG1371">
            <v>0.75360572268837411</v>
          </cell>
        </row>
        <row r="1372">
          <cell r="A1372" t="str">
            <v>b1481</v>
          </cell>
          <cell r="B1372" t="str">
            <v>bdm, eck1475, jw5239, yddx</v>
          </cell>
          <cell r="C1372" t="str">
            <v>biofilm-dependent modulation protein</v>
          </cell>
          <cell r="D1372">
            <v>0.11700000000000001</v>
          </cell>
          <cell r="E1372">
            <v>9.5000000000000001E-2</v>
          </cell>
          <cell r="F1372">
            <v>0.19</v>
          </cell>
          <cell r="G1372">
            <v>0.24299999999999999</v>
          </cell>
          <cell r="H1372">
            <v>0.35</v>
          </cell>
          <cell r="I1372">
            <v>0.162500538299548</v>
          </cell>
          <cell r="J1372">
            <v>0.104500472555085</v>
          </cell>
          <cell r="K1372">
            <v>0.16629463958575599</v>
          </cell>
          <cell r="L1372">
            <v>0.17187124392153499</v>
          </cell>
          <cell r="M1372">
            <v>0.205605270612641</v>
          </cell>
          <cell r="N1372">
            <v>1</v>
          </cell>
          <cell r="O1372">
            <v>0.64307770084091898</v>
          </cell>
          <cell r="P1372">
            <v>1.02334823826376</v>
          </cell>
          <cell r="Q1372">
            <v>1.0576656897265999</v>
          </cell>
          <cell r="R1372">
            <v>1.2652590124571499</v>
          </cell>
          <cell r="S1372"/>
          <cell r="T1372"/>
          <cell r="U1372"/>
          <cell r="V1372"/>
          <cell r="W1372"/>
          <cell r="X1372"/>
          <cell r="Y1372"/>
          <cell r="Z1372"/>
          <cell r="AA1372"/>
          <cell r="AB1372"/>
          <cell r="AC1372"/>
          <cell r="AD1372"/>
          <cell r="AE1372"/>
          <cell r="AF1372"/>
          <cell r="AG1372"/>
        </row>
        <row r="1373">
          <cell r="A1373" t="str">
            <v>b1482</v>
          </cell>
          <cell r="B1373" t="str">
            <v>osmc, eck1476, jw1477</v>
          </cell>
          <cell r="C1373" t="str">
            <v>osmotically inducible, stress-inducible membrane protein</v>
          </cell>
          <cell r="D1373">
            <v>1.5580000000000001</v>
          </cell>
          <cell r="E1373">
            <v>1.1890000000000001</v>
          </cell>
          <cell r="F1373">
            <v>1.78</v>
          </cell>
          <cell r="G1373">
            <v>2.1779999999999999</v>
          </cell>
          <cell r="H1373">
            <v>2.581</v>
          </cell>
          <cell r="I1373">
            <v>2.1692827879625098</v>
          </cell>
          <cell r="J1373">
            <v>1.3106714198634299</v>
          </cell>
          <cell r="K1373">
            <v>1.55455028103451</v>
          </cell>
          <cell r="L1373">
            <v>1.54127455185552</v>
          </cell>
          <cell r="M1373">
            <v>1.51531084441516</v>
          </cell>
          <cell r="N1373">
            <v>1</v>
          </cell>
          <cell r="O1373">
            <v>0.60419574024024403</v>
          </cell>
          <cell r="P1373">
            <v>0.716619469651818</v>
          </cell>
          <cell r="Q1373">
            <v>0.71049959941052898</v>
          </cell>
          <cell r="R1373">
            <v>0.69853080143526003</v>
          </cell>
          <cell r="S1373">
            <v>16409.5</v>
          </cell>
          <cell r="T1373">
            <v>11374.5</v>
          </cell>
          <cell r="U1373">
            <v>9424.5</v>
          </cell>
          <cell r="V1373">
            <v>8820</v>
          </cell>
          <cell r="W1373">
            <v>6940</v>
          </cell>
          <cell r="X1373">
            <v>22605.719181512799</v>
          </cell>
          <cell r="Y1373">
            <v>12513.8170885529</v>
          </cell>
          <cell r="Z1373">
            <v>7699.413743589741</v>
          </cell>
          <cell r="AA1373">
            <v>6055.3958254269501</v>
          </cell>
          <cell r="AB1373">
            <v>4103.5331251027401</v>
          </cell>
          <cell r="AC1373">
            <v>1</v>
          </cell>
          <cell r="AD1373">
            <v>0.55356863402898804</v>
          </cell>
          <cell r="AE1373">
            <v>0.34059583248678099</v>
          </cell>
          <cell r="AF1373">
            <v>0.26787008087666198</v>
          </cell>
          <cell r="AG1373">
            <v>0.181526324915982</v>
          </cell>
        </row>
        <row r="1374">
          <cell r="A1374" t="str">
            <v>b1483</v>
          </cell>
          <cell r="B1374" t="str">
            <v>ddpf, eck1477, jw1478, yddo</v>
          </cell>
          <cell r="C1374" t="str">
            <v>d-ala-d-ala transporter subunit</v>
          </cell>
          <cell r="D1374">
            <v>7.8E-2</v>
          </cell>
          <cell r="E1374">
            <v>0.10299999999999999</v>
          </cell>
          <cell r="F1374">
            <v>0.109</v>
          </cell>
          <cell r="G1374">
            <v>0.124</v>
          </cell>
          <cell r="H1374">
            <v>0.13100000000000001</v>
          </cell>
          <cell r="I1374">
            <v>0.108184069967737</v>
          </cell>
          <cell r="J1374">
            <v>0.114067417225621</v>
          </cell>
          <cell r="K1374">
            <v>9.4944360313986398E-2</v>
          </cell>
          <cell r="L1374">
            <v>8.7514491655584697E-2</v>
          </cell>
          <cell r="M1374">
            <v>7.6784418601045498E-2</v>
          </cell>
          <cell r="N1374">
            <v>1</v>
          </cell>
          <cell r="O1374">
            <v>1.05438275024815</v>
          </cell>
          <cell r="P1374">
            <v>0.87761867659721604</v>
          </cell>
          <cell r="Q1374"/>
          <cell r="R1374"/>
          <cell r="S1374"/>
          <cell r="T1374"/>
          <cell r="U1374"/>
          <cell r="V1374"/>
          <cell r="W1374"/>
          <cell r="X1374"/>
          <cell r="Y1374"/>
          <cell r="Z1374"/>
          <cell r="AA1374"/>
          <cell r="AB1374"/>
          <cell r="AC1374"/>
          <cell r="AD1374"/>
          <cell r="AE1374"/>
          <cell r="AF1374"/>
          <cell r="AG1374"/>
        </row>
        <row r="1375">
          <cell r="A1375" t="str">
            <v>b1484</v>
          </cell>
          <cell r="B1375" t="str">
            <v>ddpd, eck1478, jw1479, yddp</v>
          </cell>
          <cell r="C1375" t="str">
            <v>d-ala-d-ala transporter subunit</v>
          </cell>
          <cell r="D1375">
            <v>0.05</v>
          </cell>
          <cell r="E1375">
            <v>0.10199999999999999</v>
          </cell>
          <cell r="F1375">
            <v>9.0999999999999998E-2</v>
          </cell>
          <cell r="G1375">
            <v>0.10299999999999999</v>
          </cell>
          <cell r="H1375">
            <v>8.1000000000000003E-2</v>
          </cell>
          <cell r="I1375">
            <v>6.9203730489892895E-2</v>
          </cell>
          <cell r="J1375">
            <v>0.112595579584</v>
          </cell>
          <cell r="K1375">
            <v>7.9302785303445006E-2</v>
          </cell>
          <cell r="L1375">
            <v>7.2781381874804305E-2</v>
          </cell>
          <cell r="M1375">
            <v>4.7719799195070099E-2</v>
          </cell>
          <cell r="N1375">
            <v>1</v>
          </cell>
          <cell r="O1375">
            <v>1.6270160407096099</v>
          </cell>
          <cell r="P1375"/>
          <cell r="Q1375"/>
          <cell r="R1375"/>
          <cell r="S1375"/>
          <cell r="T1375"/>
          <cell r="U1375"/>
          <cell r="V1375"/>
          <cell r="W1375"/>
          <cell r="X1375"/>
          <cell r="Y1375"/>
          <cell r="Z1375"/>
          <cell r="AA1375"/>
          <cell r="AB1375"/>
          <cell r="AC1375"/>
          <cell r="AD1375"/>
          <cell r="AE1375"/>
          <cell r="AF1375"/>
          <cell r="AG1375"/>
        </row>
        <row r="1376">
          <cell r="A1376" t="str">
            <v>b1485</v>
          </cell>
          <cell r="B1376" t="str">
            <v>ddpc, eck1479, jw1480, yddq</v>
          </cell>
          <cell r="C1376" t="str">
            <v>d-ala-d-ala transporter subunit</v>
          </cell>
          <cell r="D1376">
            <v>8.1000000000000003E-2</v>
          </cell>
          <cell r="E1376">
            <v>0.13200000000000001</v>
          </cell>
          <cell r="F1376">
            <v>0.14199999999999999</v>
          </cell>
          <cell r="G1376">
            <v>0.20699999999999999</v>
          </cell>
          <cell r="H1376">
            <v>0.216</v>
          </cell>
          <cell r="I1376">
            <v>0.11294979292323699</v>
          </cell>
          <cell r="J1376">
            <v>0.14546907330960299</v>
          </cell>
          <cell r="K1376">
            <v>0.12403768983359301</v>
          </cell>
          <cell r="L1376">
            <v>0.14676270471767</v>
          </cell>
          <cell r="M1376">
            <v>0.126667917240783</v>
          </cell>
          <cell r="N1376">
            <v>1</v>
          </cell>
          <cell r="O1376">
            <v>1.2879091633967601</v>
          </cell>
          <cell r="P1376">
            <v>1.09816659794934</v>
          </cell>
          <cell r="Q1376">
            <v>1.2993623177106</v>
          </cell>
          <cell r="R1376">
            <v>1.12145329320673</v>
          </cell>
          <cell r="S1376"/>
          <cell r="T1376"/>
          <cell r="U1376"/>
          <cell r="V1376"/>
          <cell r="W1376"/>
          <cell r="X1376"/>
          <cell r="Y1376"/>
          <cell r="Z1376"/>
          <cell r="AA1376"/>
          <cell r="AB1376"/>
          <cell r="AC1376"/>
          <cell r="AD1376"/>
          <cell r="AE1376"/>
          <cell r="AF1376"/>
          <cell r="AG1376"/>
        </row>
        <row r="1377">
          <cell r="A1377" t="str">
            <v>b1486</v>
          </cell>
          <cell r="B1377" t="str">
            <v>ddpb, eck1480, jw1481, yddr</v>
          </cell>
          <cell r="C1377" t="str">
            <v>d-ala-d-ala transporter subunit</v>
          </cell>
          <cell r="D1377">
            <v>3.5000000000000003E-2</v>
          </cell>
          <cell r="E1377">
            <v>4.4999999999999998E-2</v>
          </cell>
          <cell r="F1377">
            <v>6.4000000000000001E-2</v>
          </cell>
          <cell r="G1377">
            <v>6.2E-2</v>
          </cell>
          <cell r="H1377">
            <v>0.06</v>
          </cell>
          <cell r="I1377">
            <v>4.8186154639525101E-2</v>
          </cell>
          <cell r="J1377">
            <v>5.0042479815111202E-2</v>
          </cell>
          <cell r="K1377">
            <v>5.5980373721937697E-2</v>
          </cell>
          <cell r="L1377">
            <v>4.39106217410032E-2</v>
          </cell>
          <cell r="M1377">
            <v>3.5168189481230301E-2</v>
          </cell>
          <cell r="N1377"/>
          <cell r="O1377"/>
          <cell r="P1377"/>
          <cell r="Q1377"/>
          <cell r="R1377"/>
          <cell r="S1377"/>
          <cell r="T1377"/>
          <cell r="U1377"/>
          <cell r="V1377"/>
          <cell r="W1377"/>
          <cell r="X1377"/>
          <cell r="Y1377"/>
          <cell r="Z1377"/>
          <cell r="AA1377"/>
          <cell r="AB1377"/>
          <cell r="AC1377"/>
          <cell r="AD1377"/>
          <cell r="AE1377"/>
          <cell r="AF1377"/>
          <cell r="AG1377"/>
        </row>
        <row r="1378">
          <cell r="A1378" t="str">
            <v>b1487</v>
          </cell>
          <cell r="B1378" t="str">
            <v>ddpa, eck1481, jw5240, ydds</v>
          </cell>
          <cell r="C1378" t="str">
            <v>d-ala-d-a la transporter subunit</v>
          </cell>
          <cell r="D1378">
            <v>0.188</v>
          </cell>
          <cell r="E1378">
            <v>0.29599999999999999</v>
          </cell>
          <cell r="F1378">
            <v>0.21099999999999999</v>
          </cell>
          <cell r="G1378">
            <v>0.18099999999999999</v>
          </cell>
          <cell r="H1378">
            <v>0.13200000000000001</v>
          </cell>
          <cell r="I1378">
            <v>0.261253909991435</v>
          </cell>
          <cell r="J1378">
            <v>0.326254890829901</v>
          </cell>
          <cell r="K1378">
            <v>0.18440593696638299</v>
          </cell>
          <cell r="L1378">
            <v>0.128411727807622</v>
          </cell>
          <cell r="M1378">
            <v>7.7505651749267795E-2</v>
          </cell>
          <cell r="N1378">
            <v>1</v>
          </cell>
          <cell r="O1378">
            <v>1.2488038584402299</v>
          </cell>
          <cell r="P1378">
            <v>0.70584948172614403</v>
          </cell>
          <cell r="Q1378">
            <v>0.49152078838488</v>
          </cell>
          <cell r="R1378"/>
          <cell r="S1378">
            <v>332</v>
          </cell>
          <cell r="T1378">
            <v>263</v>
          </cell>
          <cell r="U1378">
            <v>141.5</v>
          </cell>
          <cell r="V1378"/>
          <cell r="W1378"/>
          <cell r="X1378">
            <v>457.36303776850298</v>
          </cell>
          <cell r="Y1378">
            <v>289.34317062635</v>
          </cell>
          <cell r="Z1378">
            <v>115.59945299145301</v>
          </cell>
          <cell r="AA1378"/>
          <cell r="AB1378"/>
          <cell r="AC1378">
            <v>1</v>
          </cell>
          <cell r="AD1378">
            <v>0.63263348091719396</v>
          </cell>
          <cell r="AE1378">
            <v>0.25275206661970001</v>
          </cell>
          <cell r="AF1378"/>
          <cell r="AG1378"/>
        </row>
        <row r="1379">
          <cell r="A1379" t="str">
            <v>b1488</v>
          </cell>
          <cell r="B1379" t="str">
            <v>ddpx, eck1482, jw1483, vanx, yddt</v>
          </cell>
          <cell r="C1379" t="str">
            <v>d-ala-d-ala dipeptidase, zn-dependent (ec:3,4,13,-)</v>
          </cell>
          <cell r="D1379">
            <v>0.23</v>
          </cell>
          <cell r="E1379">
            <v>0.45500000000000002</v>
          </cell>
          <cell r="F1379">
            <v>0.223</v>
          </cell>
          <cell r="G1379">
            <v>0.215</v>
          </cell>
          <cell r="H1379">
            <v>0.182</v>
          </cell>
          <cell r="I1379">
            <v>0.32026323914975402</v>
          </cell>
          <cell r="J1379">
            <v>0.50213948900360095</v>
          </cell>
          <cell r="K1379">
            <v>0.195108067236753</v>
          </cell>
          <cell r="L1379">
            <v>0.152175972242757</v>
          </cell>
          <cell r="M1379">
            <v>0.106925505392427</v>
          </cell>
          <cell r="N1379">
            <v>1</v>
          </cell>
          <cell r="O1379">
            <v>1.5678961167591301</v>
          </cell>
          <cell r="P1379">
            <v>0.60921155907475699</v>
          </cell>
          <cell r="Q1379">
            <v>0.47515903681846106</v>
          </cell>
          <cell r="R1379"/>
          <cell r="S1379"/>
          <cell r="T1379"/>
          <cell r="U1379"/>
          <cell r="V1379"/>
          <cell r="W1379"/>
          <cell r="X1379"/>
          <cell r="Y1379"/>
          <cell r="Z1379"/>
          <cell r="AA1379"/>
          <cell r="AB1379"/>
          <cell r="AC1379"/>
          <cell r="AD1379"/>
          <cell r="AE1379"/>
          <cell r="AF1379"/>
          <cell r="AG1379"/>
        </row>
        <row r="1380">
          <cell r="A1380" t="str">
            <v>b1489</v>
          </cell>
          <cell r="B1380" t="str">
            <v>dos, eck1483, jw1484, yddu</v>
          </cell>
          <cell r="C1380" t="str">
            <v>camp phosphodiesterase, heme-regulated</v>
          </cell>
          <cell r="D1380">
            <v>0.23100000000000001</v>
          </cell>
          <cell r="E1380">
            <v>0.32</v>
          </cell>
          <cell r="F1380">
            <v>0.29699999999999999</v>
          </cell>
          <cell r="G1380">
            <v>0.53400000000000003</v>
          </cell>
          <cell r="H1380">
            <v>0.65600000000000003</v>
          </cell>
          <cell r="I1380">
            <v>0.32179154479365601</v>
          </cell>
          <cell r="J1380">
            <v>0.35274796837907701</v>
          </cell>
          <cell r="K1380">
            <v>0.25932084885897599</v>
          </cell>
          <cell r="L1380">
            <v>0.37772878578807906</v>
          </cell>
          <cell r="M1380">
            <v>0.38502008973834201</v>
          </cell>
          <cell r="N1380">
            <v>1</v>
          </cell>
          <cell r="O1380">
            <v>1.0962002392115999</v>
          </cell>
          <cell r="P1380">
            <v>0.80586594972612302</v>
          </cell>
          <cell r="Q1380">
            <v>1.17383067361292</v>
          </cell>
          <cell r="R1380">
            <v>1.1964891432595901</v>
          </cell>
          <cell r="S1380"/>
          <cell r="T1380"/>
          <cell r="U1380"/>
          <cell r="V1380"/>
          <cell r="W1380"/>
          <cell r="X1380"/>
          <cell r="Y1380"/>
          <cell r="Z1380"/>
          <cell r="AA1380"/>
          <cell r="AB1380"/>
          <cell r="AC1380"/>
          <cell r="AD1380"/>
          <cell r="AE1380"/>
          <cell r="AF1380"/>
          <cell r="AG1380"/>
        </row>
        <row r="1381">
          <cell r="A1381" t="str">
            <v>b1490</v>
          </cell>
          <cell r="B1381" t="str">
            <v>yddv, eck1484, jw5241</v>
          </cell>
          <cell r="C1381" t="str">
            <v>predicted diguanylate cyclase</v>
          </cell>
          <cell r="D1381">
            <v>0.27900000000000003</v>
          </cell>
          <cell r="E1381">
            <v>0.28899999999999998</v>
          </cell>
          <cell r="F1381">
            <v>0.377</v>
          </cell>
          <cell r="G1381">
            <v>0.47599999999999998</v>
          </cell>
          <cell r="H1381">
            <v>0.54900000000000004</v>
          </cell>
          <cell r="I1381">
            <v>0.38817883916167906</v>
          </cell>
          <cell r="J1381">
            <v>0.318409996200061</v>
          </cell>
          <cell r="K1381">
            <v>0.32929631601139803</v>
          </cell>
          <cell r="L1381">
            <v>0.33652479780962002</v>
          </cell>
          <cell r="M1381">
            <v>0.32221898247372699</v>
          </cell>
          <cell r="N1381">
            <v>1</v>
          </cell>
          <cell r="O1381">
            <v>0.82026623833413503</v>
          </cell>
          <cell r="P1381">
            <v>0.84831083714546396</v>
          </cell>
          <cell r="Q1381">
            <v>0.86693236173405908</v>
          </cell>
          <cell r="R1381">
            <v>0.83007869045515104</v>
          </cell>
          <cell r="S1381">
            <v>108.5</v>
          </cell>
          <cell r="T1381">
            <v>75</v>
          </cell>
          <cell r="U1381">
            <v>79</v>
          </cell>
          <cell r="V1381">
            <v>60</v>
          </cell>
          <cell r="W1381">
            <v>53</v>
          </cell>
          <cell r="X1381">
            <v>149.46954698157401</v>
          </cell>
          <cell r="Y1381">
            <v>82.512311015118797</v>
          </cell>
          <cell r="Z1381">
            <v>64.539623931623893</v>
          </cell>
          <cell r="AA1381">
            <v>41.193168880455403</v>
          </cell>
          <cell r="AB1381">
            <v>31.338221272398499</v>
          </cell>
          <cell r="AC1381">
            <v>1</v>
          </cell>
          <cell r="AD1381">
            <v>0.55203426170342695</v>
          </cell>
          <cell r="AE1381">
            <v>0.431791125583462</v>
          </cell>
          <cell r="AF1381">
            <v>0.27559572978122099</v>
          </cell>
          <cell r="AG1381">
            <v>0.20966291733166101</v>
          </cell>
        </row>
        <row r="1382">
          <cell r="A1382" t="str">
            <v>b1491</v>
          </cell>
          <cell r="B1382" t="str">
            <v>yddw, eck1485, jw1486</v>
          </cell>
          <cell r="C1382" t="str">
            <v>predicted liprotein</v>
          </cell>
          <cell r="D1382">
            <v>0.1</v>
          </cell>
          <cell r="E1382">
            <v>7.5999999999999998E-2</v>
          </cell>
          <cell r="F1382">
            <v>0.26300000000000001</v>
          </cell>
          <cell r="G1382">
            <v>0.36</v>
          </cell>
          <cell r="H1382">
            <v>0.434</v>
          </cell>
          <cell r="I1382">
            <v>0.13948779946025999</v>
          </cell>
          <cell r="J1382">
            <v>8.3651892361524899E-2</v>
          </cell>
          <cell r="K1382">
            <v>0.22995584987866</v>
          </cell>
          <cell r="L1382">
            <v>0.25442357367912299</v>
          </cell>
          <cell r="M1382">
            <v>0.25476753610415598</v>
          </cell>
          <cell r="N1382">
            <v>1</v>
          </cell>
          <cell r="O1382">
            <v>0.59970759224255299</v>
          </cell>
          <cell r="P1382">
            <v>1.6485732140621601</v>
          </cell>
          <cell r="Q1382">
            <v>1.8239844249002399</v>
          </cell>
          <cell r="R1382">
            <v>1.8264503210314</v>
          </cell>
          <cell r="S1382"/>
          <cell r="T1382"/>
          <cell r="U1382"/>
          <cell r="V1382"/>
          <cell r="W1382"/>
          <cell r="X1382"/>
          <cell r="Y1382"/>
          <cell r="Z1382"/>
          <cell r="AA1382"/>
          <cell r="AB1382"/>
          <cell r="AC1382"/>
          <cell r="AD1382"/>
          <cell r="AE1382"/>
          <cell r="AF1382"/>
          <cell r="AG1382"/>
        </row>
        <row r="1383">
          <cell r="A1383" t="str">
            <v>b1492</v>
          </cell>
          <cell r="B1383" t="str">
            <v>gadc, acsa, eck1486, jw1487, xasa</v>
          </cell>
          <cell r="C1383" t="str">
            <v>predicted glutamate:gamma-aminobutyric acid antiporter</v>
          </cell>
          <cell r="D1383">
            <v>0.20100000000000001</v>
          </cell>
          <cell r="E1383">
            <v>0.182</v>
          </cell>
          <cell r="F1383">
            <v>0.44900000000000001</v>
          </cell>
          <cell r="G1383">
            <v>0.65700000000000003</v>
          </cell>
          <cell r="H1383">
            <v>1.0780000000000001</v>
          </cell>
          <cell r="I1383">
            <v>0.28011440701068002</v>
          </cell>
          <cell r="J1383">
            <v>0.200662984870388</v>
          </cell>
          <cell r="K1383">
            <v>0.39213428551427298</v>
          </cell>
          <cell r="L1383">
            <v>0.46493652561724202</v>
          </cell>
          <cell r="M1383">
            <v>0.63296282261902104</v>
          </cell>
          <cell r="N1383">
            <v>1</v>
          </cell>
          <cell r="O1383">
            <v>0.71636081489638304</v>
          </cell>
          <cell r="P1383">
            <v>1.3999075938258401</v>
          </cell>
          <cell r="Q1383">
            <v>1.6598093992342</v>
          </cell>
          <cell r="R1383">
            <v>2.2596582209885701</v>
          </cell>
          <cell r="S1383">
            <v>501.5</v>
          </cell>
          <cell r="T1383">
            <v>325.5</v>
          </cell>
          <cell r="U1383">
            <v>178</v>
          </cell>
          <cell r="V1383">
            <v>381</v>
          </cell>
          <cell r="W1383">
            <v>254</v>
          </cell>
          <cell r="X1383">
            <v>690.86615494248201</v>
          </cell>
          <cell r="Y1383">
            <v>358.10342980561597</v>
          </cell>
          <cell r="Z1383">
            <v>145.41839316239299</v>
          </cell>
          <cell r="AA1383">
            <v>261.576622390892</v>
          </cell>
          <cell r="AB1383">
            <v>150.18694722998501</v>
          </cell>
          <cell r="AC1383">
            <v>1</v>
          </cell>
          <cell r="AD1383">
            <v>0.51833980756436004</v>
          </cell>
          <cell r="AE1383">
            <v>0.21048707064612199</v>
          </cell>
          <cell r="AF1383">
            <v>0.37862127203592599</v>
          </cell>
          <cell r="AG1383">
            <v>0.217389354154263</v>
          </cell>
        </row>
        <row r="1384">
          <cell r="A1384" t="str">
            <v>b1493</v>
          </cell>
          <cell r="B1384" t="str">
            <v>gadb, eck1487, jw1488</v>
          </cell>
          <cell r="C1384" t="str">
            <v>glutamate decarboxylase b, plp-dependent (ec:4,1,1,15)</v>
          </cell>
          <cell r="D1384">
            <v>0.59399999999999997</v>
          </cell>
          <cell r="E1384">
            <v>0.316</v>
          </cell>
          <cell r="F1384">
            <v>0.82</v>
          </cell>
          <cell r="G1384">
            <v>1.401</v>
          </cell>
          <cell r="H1384">
            <v>2.0249999999999999</v>
          </cell>
          <cell r="I1384">
            <v>0.82646073662807085</v>
          </cell>
          <cell r="J1384">
            <v>0.34808960224334701</v>
          </cell>
          <cell r="K1384">
            <v>0.71566791599547197</v>
          </cell>
          <cell r="L1384">
            <v>0.99123243863135291</v>
          </cell>
          <cell r="M1384">
            <v>1.18877522772596</v>
          </cell>
          <cell r="N1384">
            <v>1</v>
          </cell>
          <cell r="O1384">
            <v>0.42118105170191106</v>
          </cell>
          <cell r="P1384">
            <v>0.86594303186787813</v>
          </cell>
          <cell r="Q1384">
            <v>1.1993702721747499</v>
          </cell>
          <cell r="R1384">
            <v>1.4383928661585501</v>
          </cell>
          <cell r="S1384">
            <v>205</v>
          </cell>
          <cell r="T1384"/>
          <cell r="U1384"/>
          <cell r="V1384">
            <v>120</v>
          </cell>
          <cell r="W1384"/>
          <cell r="X1384">
            <v>282.40789982693701</v>
          </cell>
          <cell r="Y1384"/>
          <cell r="Z1384"/>
          <cell r="AA1384">
            <v>82.386337760910806</v>
          </cell>
          <cell r="AB1384"/>
          <cell r="AC1384">
            <v>1</v>
          </cell>
          <cell r="AD1384"/>
          <cell r="AE1384"/>
          <cell r="AF1384">
            <v>0.29172816274402502</v>
          </cell>
          <cell r="AG1384"/>
        </row>
        <row r="1385">
          <cell r="A1385" t="str">
            <v>b1494</v>
          </cell>
          <cell r="B1385" t="str">
            <v>pqql, eck1488, jw1489, pqqe, pqqm, yddc</v>
          </cell>
          <cell r="C1385" t="str">
            <v>predicted peptidase</v>
          </cell>
          <cell r="D1385">
            <v>2.3E-2</v>
          </cell>
          <cell r="E1385">
            <v>0.09</v>
          </cell>
          <cell r="F1385">
            <v>0.126</v>
          </cell>
          <cell r="G1385">
            <v>0.157</v>
          </cell>
          <cell r="H1385">
            <v>0.2</v>
          </cell>
          <cell r="I1385">
            <v>3.1722911617336702E-2</v>
          </cell>
          <cell r="J1385">
            <v>9.9591894020279403E-2</v>
          </cell>
          <cell r="K1385">
            <v>0.110314265863818</v>
          </cell>
          <cell r="L1385">
            <v>0.110971984264298</v>
          </cell>
          <cell r="M1385">
            <v>0.11733494500930799</v>
          </cell>
          <cell r="N1385"/>
          <cell r="O1385"/>
          <cell r="P1385"/>
          <cell r="Q1385"/>
          <cell r="R1385"/>
          <cell r="S1385">
            <v>25</v>
          </cell>
          <cell r="T1385"/>
          <cell r="U1385"/>
          <cell r="V1385"/>
          <cell r="W1385"/>
          <cell r="X1385">
            <v>34.4399877837728</v>
          </cell>
          <cell r="Y1385"/>
          <cell r="Z1385"/>
          <cell r="AA1385"/>
          <cell r="AB1385"/>
          <cell r="AC1385"/>
          <cell r="AD1385"/>
          <cell r="AE1385"/>
          <cell r="AF1385"/>
          <cell r="AG1385"/>
        </row>
        <row r="1386">
          <cell r="A1386" t="str">
            <v>b1495</v>
          </cell>
          <cell r="B1386" t="str">
            <v>yddb, eck1489, jw1490</v>
          </cell>
          <cell r="C1386" t="str">
            <v>predicted porin protein</v>
          </cell>
          <cell r="D1386">
            <v>1.7999999999999999E-2</v>
          </cell>
          <cell r="E1386">
            <v>6.5000000000000002E-2</v>
          </cell>
          <cell r="F1386">
            <v>0.1</v>
          </cell>
          <cell r="G1386">
            <v>0.13100000000000001</v>
          </cell>
          <cell r="H1386">
            <v>0.152</v>
          </cell>
          <cell r="I1386">
            <v>2.5187808319544199E-2</v>
          </cell>
          <cell r="J1386">
            <v>7.2120044439425005E-2</v>
          </cell>
          <cell r="K1386">
            <v>8.7535193203729905E-2</v>
          </cell>
          <cell r="L1386">
            <v>9.2927759180672406E-2</v>
          </cell>
          <cell r="M1386">
            <v>8.8991558751555205E-2</v>
          </cell>
          <cell r="N1386"/>
          <cell r="O1386"/>
          <cell r="P1386"/>
          <cell r="Q1386"/>
          <cell r="R1386"/>
          <cell r="S1386"/>
          <cell r="T1386"/>
          <cell r="U1386"/>
          <cell r="V1386"/>
          <cell r="W1386"/>
          <cell r="X1386"/>
          <cell r="Y1386"/>
          <cell r="Z1386"/>
          <cell r="AA1386"/>
          <cell r="AB1386"/>
          <cell r="AC1386"/>
          <cell r="AD1386"/>
          <cell r="AE1386"/>
          <cell r="AF1386"/>
          <cell r="AG1386"/>
        </row>
        <row r="1387">
          <cell r="A1387" t="str">
            <v>b1496</v>
          </cell>
          <cell r="B1387" t="str">
            <v>ydda, eck1490, jw5242</v>
          </cell>
          <cell r="C1387" t="str">
            <v>fused predicted multidrug transporter subunits of abc superfamily:</v>
          </cell>
          <cell r="D1387">
            <v>1.7999999999999999E-2</v>
          </cell>
          <cell r="E1387">
            <v>3.7999999999999999E-2</v>
          </cell>
          <cell r="F1387">
            <v>6.4000000000000001E-2</v>
          </cell>
          <cell r="G1387">
            <v>9.9000000000000005E-2</v>
          </cell>
          <cell r="H1387">
            <v>0.14099999999999999</v>
          </cell>
          <cell r="I1387">
            <v>2.5307446136282798E-2</v>
          </cell>
          <cell r="J1387">
            <v>4.2440438396139202E-2</v>
          </cell>
          <cell r="K1387">
            <v>5.5980373721937697E-2</v>
          </cell>
          <cell r="L1387">
            <v>6.9767996285838796E-2</v>
          </cell>
          <cell r="M1387">
            <v>8.2887988676300303E-2</v>
          </cell>
          <cell r="N1387"/>
          <cell r="O1387"/>
          <cell r="P1387"/>
          <cell r="Q1387"/>
          <cell r="R1387"/>
          <cell r="S1387"/>
          <cell r="T1387"/>
          <cell r="U1387"/>
          <cell r="V1387"/>
          <cell r="W1387"/>
          <cell r="X1387"/>
          <cell r="Y1387"/>
          <cell r="Z1387"/>
          <cell r="AA1387"/>
          <cell r="AB1387"/>
          <cell r="AC1387"/>
          <cell r="AD1387"/>
          <cell r="AE1387"/>
          <cell r="AF1387"/>
          <cell r="AG1387"/>
        </row>
        <row r="1388">
          <cell r="A1388" t="str">
            <v>b1497</v>
          </cell>
          <cell r="B1388" t="str">
            <v>ydem, eck1491, jw1492</v>
          </cell>
          <cell r="C1388" t="str">
            <v>conserved protein</v>
          </cell>
          <cell r="D1388">
            <v>8.9999999999999993E-3</v>
          </cell>
          <cell r="E1388">
            <v>2.3E-2</v>
          </cell>
          <cell r="F1388">
            <v>3.5999999999999997E-2</v>
          </cell>
          <cell r="G1388">
            <v>3.3000000000000002E-2</v>
          </cell>
          <cell r="H1388">
            <v>3.7999999999999999E-2</v>
          </cell>
          <cell r="I1388">
            <v>1.2624038497070901E-2</v>
          </cell>
          <cell r="J1388">
            <v>2.5264093118422998E-2</v>
          </cell>
          <cell r="K1388">
            <v>3.1011480560373401E-2</v>
          </cell>
          <cell r="L1388">
            <v>2.31597628948336E-2</v>
          </cell>
          <cell r="M1388">
            <v>2.2605815093536499E-2</v>
          </cell>
          <cell r="N1388"/>
          <cell r="O1388"/>
          <cell r="P1388"/>
          <cell r="Q1388"/>
          <cell r="R1388"/>
          <cell r="S1388"/>
          <cell r="T1388"/>
          <cell r="U1388"/>
          <cell r="V1388"/>
          <cell r="W1388"/>
          <cell r="X1388"/>
          <cell r="Y1388"/>
          <cell r="Z1388"/>
          <cell r="AA1388"/>
          <cell r="AB1388"/>
          <cell r="AC1388"/>
          <cell r="AD1388"/>
          <cell r="AE1388"/>
          <cell r="AF1388"/>
          <cell r="AG1388"/>
        </row>
        <row r="1389">
          <cell r="A1389" t="str">
            <v>b1498</v>
          </cell>
          <cell r="B1389" t="str">
            <v>yden, eck1492, jw5243</v>
          </cell>
          <cell r="C1389" t="str">
            <v>conserved protein</v>
          </cell>
          <cell r="D1389">
            <v>9.7000000000000003E-2</v>
          </cell>
          <cell r="E1389">
            <v>0.35199999999999998</v>
          </cell>
          <cell r="F1389">
            <v>0.372</v>
          </cell>
          <cell r="G1389">
            <v>0.36699999999999999</v>
          </cell>
          <cell r="H1389">
            <v>0.19</v>
          </cell>
          <cell r="I1389">
            <v>0.134390149028245</v>
          </cell>
          <cell r="J1389">
            <v>0.38758636535624402</v>
          </cell>
          <cell r="K1389">
            <v>0.32518011206125602</v>
          </cell>
          <cell r="L1389">
            <v>0.25953911149032999</v>
          </cell>
          <cell r="M1389">
            <v>0.111597373845092</v>
          </cell>
          <cell r="N1389">
            <v>1</v>
          </cell>
          <cell r="O1389">
            <v>2.8840385114446399</v>
          </cell>
          <cell r="P1389">
            <v>2.41967223351253</v>
          </cell>
          <cell r="Q1389">
            <v>1.9312361312716599</v>
          </cell>
          <cell r="R1389">
            <v>0.83039846783440097</v>
          </cell>
          <cell r="S1389">
            <v>448</v>
          </cell>
          <cell r="T1389">
            <v>836</v>
          </cell>
          <cell r="U1389">
            <v>59</v>
          </cell>
          <cell r="V1389">
            <v>780</v>
          </cell>
          <cell r="W1389">
            <v>27</v>
          </cell>
          <cell r="X1389">
            <v>617.16458108520806</v>
          </cell>
          <cell r="Y1389">
            <v>919.73722678185698</v>
          </cell>
          <cell r="Z1389">
            <v>48.2004786324786</v>
          </cell>
          <cell r="AA1389">
            <v>535.51119544591995</v>
          </cell>
          <cell r="AB1389">
            <v>15.9647542331087</v>
          </cell>
          <cell r="AC1389">
            <v>1</v>
          </cell>
          <cell r="AD1389">
            <v>1.4902624923235399</v>
          </cell>
          <cell r="AE1389">
            <v>7.8099878233005501E-2</v>
          </cell>
          <cell r="AF1389">
            <v>0.86769593048306404</v>
          </cell>
          <cell r="AG1389">
            <v>2.58679041578125E-2</v>
          </cell>
        </row>
        <row r="1390">
          <cell r="A1390" t="str">
            <v>b1499</v>
          </cell>
          <cell r="B1390" t="str">
            <v>ydeo, eck1493, jw1494</v>
          </cell>
          <cell r="C1390" t="str">
            <v>predicted dna-binding transcriptional activator</v>
          </cell>
          <cell r="D1390">
            <v>7.0000000000000001E-3</v>
          </cell>
          <cell r="E1390">
            <v>2.5999999999999999E-2</v>
          </cell>
          <cell r="F1390">
            <v>5.5E-2</v>
          </cell>
          <cell r="G1390">
            <v>8.5000000000000006E-2</v>
          </cell>
          <cell r="H1390">
            <v>0.14399999999999999</v>
          </cell>
          <cell r="I1390">
            <v>9.5944131829669606E-3</v>
          </cell>
          <cell r="J1390">
            <v>2.91938996215509E-2</v>
          </cell>
          <cell r="K1390">
            <v>4.8299537150971801E-2</v>
          </cell>
          <cell r="L1390">
            <v>6.0150424316266299E-2</v>
          </cell>
          <cell r="M1390">
            <v>8.4685689209929194E-2</v>
          </cell>
          <cell r="N1390"/>
          <cell r="O1390"/>
          <cell r="P1390"/>
          <cell r="Q1390"/>
          <cell r="R1390"/>
          <cell r="S1390"/>
          <cell r="T1390"/>
          <cell r="U1390"/>
          <cell r="V1390"/>
          <cell r="W1390"/>
          <cell r="X1390"/>
          <cell r="Y1390"/>
          <cell r="Z1390"/>
          <cell r="AA1390"/>
          <cell r="AB1390"/>
          <cell r="AC1390"/>
          <cell r="AD1390"/>
          <cell r="AE1390"/>
          <cell r="AF1390"/>
          <cell r="AG1390"/>
        </row>
        <row r="1391">
          <cell r="A1391" t="str">
            <v>b1500</v>
          </cell>
          <cell r="B1391" t="str">
            <v>ynen, eck4475</v>
          </cell>
          <cell r="C1391" t="str">
            <v>two component system connector membrane protein, evgsa to phoqp</v>
          </cell>
          <cell r="D1391">
            <v>5.0000000000000001E-3</v>
          </cell>
          <cell r="E1391">
            <v>5.0000000000000001E-3</v>
          </cell>
          <cell r="F1391">
            <v>0.01</v>
          </cell>
          <cell r="G1391">
            <v>1.6E-2</v>
          </cell>
          <cell r="H1391">
            <v>2.3E-2</v>
          </cell>
          <cell r="I1391">
            <v>6.3866804424400399E-3</v>
          </cell>
          <cell r="J1391">
            <v>5.1514317456732104E-3</v>
          </cell>
          <cell r="K1391">
            <v>9.05564869031345E-3</v>
          </cell>
          <cell r="L1391">
            <v>1.1277640677266099E-2</v>
          </cell>
          <cell r="M1391">
            <v>1.34558423175812E-2</v>
          </cell>
          <cell r="N1391"/>
          <cell r="O1391"/>
          <cell r="P1391"/>
          <cell r="Q1391"/>
          <cell r="R1391"/>
          <cell r="S1391"/>
          <cell r="T1391"/>
          <cell r="U1391"/>
          <cell r="V1391"/>
          <cell r="W1391"/>
          <cell r="X1391"/>
          <cell r="Y1391"/>
          <cell r="Z1391"/>
          <cell r="AA1391"/>
          <cell r="AB1391"/>
          <cell r="AC1391"/>
          <cell r="AD1391"/>
          <cell r="AE1391"/>
          <cell r="AF1391"/>
          <cell r="AG1391"/>
        </row>
        <row r="1392">
          <cell r="A1392" t="str">
            <v>b1501</v>
          </cell>
          <cell r="B1392" t="str">
            <v>ydep, eck1494, jw1495</v>
          </cell>
          <cell r="C1392" t="str">
            <v>predicted oxidoreductase</v>
          </cell>
          <cell r="D1392">
            <v>1.6E-2</v>
          </cell>
          <cell r="E1392">
            <v>3.9E-2</v>
          </cell>
          <cell r="F1392">
            <v>7.1999999999999995E-2</v>
          </cell>
          <cell r="G1392">
            <v>8.8999999999999996E-2</v>
          </cell>
          <cell r="H1392">
            <v>0.125</v>
          </cell>
          <cell r="I1392">
            <v>2.2039444721158201E-2</v>
          </cell>
          <cell r="J1392">
            <v>4.2926144817874101E-2</v>
          </cell>
          <cell r="K1392">
            <v>6.3117871371484696E-2</v>
          </cell>
          <cell r="L1392">
            <v>6.3154787792690001E-2</v>
          </cell>
          <cell r="M1392">
            <v>7.3199782207641798E-2</v>
          </cell>
          <cell r="N1392"/>
          <cell r="O1392"/>
          <cell r="P1392"/>
          <cell r="Q1392"/>
          <cell r="R1392"/>
          <cell r="S1392"/>
          <cell r="T1392"/>
          <cell r="U1392"/>
          <cell r="V1392"/>
          <cell r="W1392"/>
          <cell r="X1392"/>
          <cell r="Y1392"/>
          <cell r="Z1392"/>
          <cell r="AA1392"/>
          <cell r="AB1392"/>
          <cell r="AC1392"/>
          <cell r="AD1392"/>
          <cell r="AE1392"/>
          <cell r="AF1392"/>
          <cell r="AG1392"/>
        </row>
        <row r="1393">
          <cell r="A1393" t="str">
            <v>b1502</v>
          </cell>
          <cell r="B1393" t="str">
            <v>ydeq, eck1495, fmld, jw1496</v>
          </cell>
          <cell r="C1393" t="str">
            <v>predicted fimbrial-like adhesin protein</v>
          </cell>
          <cell r="D1393">
            <v>4.4999999999999998E-2</v>
          </cell>
          <cell r="E1393">
            <v>7.2999999999999995E-2</v>
          </cell>
          <cell r="F1393">
            <v>6.8000000000000005E-2</v>
          </cell>
          <cell r="G1393">
            <v>0.14399999999999999</v>
          </cell>
          <cell r="H1393">
            <v>0.16900000000000001</v>
          </cell>
          <cell r="I1393">
            <v>6.3117493887984502E-2</v>
          </cell>
          <cell r="J1393">
            <v>8.0458004679207482E-2</v>
          </cell>
          <cell r="K1393">
            <v>5.9001667421342302E-2</v>
          </cell>
          <cell r="L1393">
            <v>0.10165214200860501</v>
          </cell>
          <cell r="M1393">
            <v>9.93902336945819E-2</v>
          </cell>
          <cell r="N1393">
            <v>1</v>
          </cell>
          <cell r="O1393">
            <v>1.27473382929299</v>
          </cell>
          <cell r="P1393"/>
          <cell r="Q1393">
            <v>1.6105224676538801</v>
          </cell>
          <cell r="R1393"/>
          <cell r="S1393"/>
          <cell r="T1393"/>
          <cell r="U1393"/>
          <cell r="V1393"/>
          <cell r="W1393"/>
          <cell r="X1393"/>
          <cell r="Y1393"/>
          <cell r="Z1393"/>
          <cell r="AA1393"/>
          <cell r="AB1393"/>
          <cell r="AC1393"/>
          <cell r="AD1393"/>
          <cell r="AE1393"/>
          <cell r="AF1393"/>
          <cell r="AG1393"/>
        </row>
        <row r="1394">
          <cell r="A1394" t="str">
            <v>b1503</v>
          </cell>
          <cell r="B1394" t="str">
            <v>yder, eck1496, fmam, jw1497</v>
          </cell>
          <cell r="C1394" t="str">
            <v>predicted fimbrial-like adhesin protein</v>
          </cell>
          <cell r="D1394">
            <v>2.7E-2</v>
          </cell>
          <cell r="E1394">
            <v>5.3999999999999999E-2</v>
          </cell>
          <cell r="F1394">
            <v>6.4000000000000001E-2</v>
          </cell>
          <cell r="G1394">
            <v>0.105</v>
          </cell>
          <cell r="H1394">
            <v>0.14499999999999999</v>
          </cell>
          <cell r="I1394">
            <v>3.8079907488706197E-2</v>
          </cell>
          <cell r="J1394">
            <v>5.9366571274779699E-2</v>
          </cell>
          <cell r="K1394">
            <v>5.5980373721937697E-2</v>
          </cell>
          <cell r="L1394">
            <v>7.3981322842865405E-2</v>
          </cell>
          <cell r="M1394">
            <v>8.5040923447113295E-2</v>
          </cell>
          <cell r="N1394"/>
          <cell r="O1394"/>
          <cell r="P1394"/>
          <cell r="Q1394"/>
          <cell r="R1394"/>
          <cell r="S1394"/>
          <cell r="T1394"/>
          <cell r="U1394"/>
          <cell r="V1394"/>
          <cell r="W1394"/>
          <cell r="X1394"/>
          <cell r="Y1394"/>
          <cell r="Z1394"/>
          <cell r="AA1394"/>
          <cell r="AB1394"/>
          <cell r="AC1394"/>
          <cell r="AD1394"/>
          <cell r="AE1394"/>
          <cell r="AF1394"/>
          <cell r="AG1394"/>
        </row>
        <row r="1395">
          <cell r="A1395" t="str">
            <v>b1504</v>
          </cell>
          <cell r="B1395" t="str">
            <v>ydes, eck1497, fman, jw1498</v>
          </cell>
          <cell r="C1395" t="str">
            <v>predicted fimbrial-like adhesin protein</v>
          </cell>
          <cell r="D1395">
            <v>0.05</v>
          </cell>
          <cell r="E1395">
            <v>0.107</v>
          </cell>
          <cell r="F1395">
            <v>9.0999999999999998E-2</v>
          </cell>
          <cell r="G1395">
            <v>0.17</v>
          </cell>
          <cell r="H1395">
            <v>0.17299999999999999</v>
          </cell>
          <cell r="I1395">
            <v>7.0254384399297098E-2</v>
          </cell>
          <cell r="J1395">
            <v>0.117989864540541</v>
          </cell>
          <cell r="K1395">
            <v>7.9854356632763995E-2</v>
          </cell>
          <cell r="L1395">
            <v>0.11999409680611101</v>
          </cell>
          <cell r="M1395">
            <v>0.101543168465395</v>
          </cell>
          <cell r="N1395">
            <v>1</v>
          </cell>
          <cell r="O1395">
            <v>1.6794662076879801</v>
          </cell>
          <cell r="P1395"/>
          <cell r="Q1395">
            <v>1.7079944238656199</v>
          </cell>
          <cell r="R1395"/>
          <cell r="S1395"/>
          <cell r="T1395"/>
          <cell r="U1395"/>
          <cell r="V1395"/>
          <cell r="W1395"/>
          <cell r="X1395"/>
          <cell r="Y1395"/>
          <cell r="Z1395"/>
          <cell r="AA1395"/>
          <cell r="AB1395"/>
          <cell r="AC1395"/>
          <cell r="AD1395"/>
          <cell r="AE1395"/>
          <cell r="AF1395"/>
          <cell r="AG1395"/>
        </row>
        <row r="1396">
          <cell r="A1396" t="str">
            <v>b1505</v>
          </cell>
          <cell r="B1396" t="str">
            <v>ydet, eck1498, fmlc, jw1499</v>
          </cell>
          <cell r="C1396" t="str">
            <v>pseudogene</v>
          </cell>
          <cell r="D1396">
            <v>1.7999999999999999E-2</v>
          </cell>
          <cell r="E1396">
            <v>0.02</v>
          </cell>
          <cell r="F1396">
            <v>2.5000000000000001E-2</v>
          </cell>
          <cell r="G1396">
            <v>3.5000000000000003E-2</v>
          </cell>
          <cell r="H1396">
            <v>5.8000000000000003E-2</v>
          </cell>
          <cell r="I1396">
            <v>2.4557236067410299E-2</v>
          </cell>
          <cell r="J1396">
            <v>2.15844990143708E-2</v>
          </cell>
          <cell r="K1396">
            <v>2.1404260540740901E-2</v>
          </cell>
          <cell r="L1396">
            <v>2.4964185403196198E-2</v>
          </cell>
          <cell r="M1396">
            <v>3.4091722095823798E-2</v>
          </cell>
          <cell r="N1396"/>
          <cell r="O1396"/>
          <cell r="P1396"/>
          <cell r="Q1396"/>
          <cell r="R1396"/>
          <cell r="S1396"/>
          <cell r="T1396"/>
          <cell r="U1396"/>
          <cell r="V1396"/>
          <cell r="W1396"/>
          <cell r="X1396"/>
          <cell r="Y1396"/>
          <cell r="Z1396"/>
          <cell r="AA1396"/>
          <cell r="AB1396"/>
          <cell r="AC1396"/>
          <cell r="AD1396"/>
          <cell r="AE1396"/>
          <cell r="AF1396"/>
          <cell r="AG1396"/>
        </row>
        <row r="1397">
          <cell r="A1397" t="str">
            <v>b1506</v>
          </cell>
          <cell r="B1397" t="str">
            <v>ynel, eck1499, jw5244</v>
          </cell>
          <cell r="C1397" t="str">
            <v>pseudogene</v>
          </cell>
          <cell r="D1397">
            <v>8.0000000000000002E-3</v>
          </cell>
          <cell r="E1397">
            <v>1.6E-2</v>
          </cell>
          <cell r="F1397">
            <v>2.4E-2</v>
          </cell>
          <cell r="G1397">
            <v>2.9000000000000001E-2</v>
          </cell>
          <cell r="H1397">
            <v>3.9E-2</v>
          </cell>
          <cell r="I1397">
            <v>1.18153588185141E-2</v>
          </cell>
          <cell r="J1397">
            <v>1.7168986089507999E-2</v>
          </cell>
          <cell r="K1397">
            <v>2.0581019750712401E-2</v>
          </cell>
          <cell r="L1397">
            <v>2.04531291322897E-2</v>
          </cell>
          <cell r="M1397">
            <v>2.2961049330720601E-2</v>
          </cell>
          <cell r="N1397"/>
          <cell r="O1397"/>
          <cell r="P1397"/>
          <cell r="Q1397"/>
          <cell r="R1397"/>
          <cell r="S1397"/>
          <cell r="T1397"/>
          <cell r="U1397"/>
          <cell r="V1397"/>
          <cell r="W1397"/>
          <cell r="X1397"/>
          <cell r="Y1397"/>
          <cell r="Z1397"/>
          <cell r="AA1397"/>
          <cell r="AB1397"/>
          <cell r="AC1397"/>
          <cell r="AD1397"/>
          <cell r="AE1397"/>
          <cell r="AF1397"/>
          <cell r="AG1397"/>
        </row>
        <row r="1398">
          <cell r="A1398" t="str">
            <v>b1507</v>
          </cell>
          <cell r="B1398" t="str">
            <v>hipa, eck1500, jw1500</v>
          </cell>
          <cell r="C1398" t="str">
            <v>regulator with hipb</v>
          </cell>
          <cell r="D1398">
            <v>7.2999999999999995E-2</v>
          </cell>
          <cell r="E1398">
            <v>0.11700000000000001</v>
          </cell>
          <cell r="F1398">
            <v>0.23100000000000001</v>
          </cell>
          <cell r="G1398">
            <v>0.28899999999999998</v>
          </cell>
          <cell r="H1398">
            <v>0.33900000000000002</v>
          </cell>
          <cell r="I1398">
            <v>0.10146636158123901</v>
          </cell>
          <cell r="J1398">
            <v>0.12902864685269799</v>
          </cell>
          <cell r="K1398">
            <v>0.201693993556981</v>
          </cell>
          <cell r="L1398">
            <v>0.20450422498527199</v>
          </cell>
          <cell r="M1398">
            <v>0.19879123206301799</v>
          </cell>
          <cell r="N1398">
            <v>1</v>
          </cell>
          <cell r="O1398">
            <v>1.27163963348968</v>
          </cell>
          <cell r="P1398">
            <v>1.98779172145141</v>
          </cell>
          <cell r="Q1398">
            <v>2.0154879094736899</v>
          </cell>
          <cell r="R1398">
            <v>1.95918360494139</v>
          </cell>
          <cell r="S1398"/>
          <cell r="T1398"/>
          <cell r="U1398"/>
          <cell r="V1398"/>
          <cell r="W1398"/>
          <cell r="X1398"/>
          <cell r="Y1398"/>
          <cell r="Z1398"/>
          <cell r="AA1398"/>
          <cell r="AB1398"/>
          <cell r="AC1398"/>
          <cell r="AD1398"/>
          <cell r="AE1398"/>
          <cell r="AF1398"/>
          <cell r="AG1398"/>
        </row>
        <row r="1399">
          <cell r="A1399" t="str">
            <v>b1508</v>
          </cell>
          <cell r="B1399" t="str">
            <v>hipb, eck1501, jw1501</v>
          </cell>
          <cell r="C1399" t="str">
            <v>dna-binding transcriptional regulator</v>
          </cell>
          <cell r="D1399">
            <v>5.2999999999999999E-2</v>
          </cell>
          <cell r="E1399">
            <v>9.9000000000000005E-2</v>
          </cell>
          <cell r="F1399">
            <v>0.22</v>
          </cell>
          <cell r="G1399">
            <v>0.316</v>
          </cell>
          <cell r="H1399">
            <v>0.35899999999999999</v>
          </cell>
          <cell r="I1399">
            <v>7.36411240987037E-2</v>
          </cell>
          <cell r="J1399">
            <v>0.109409051089891</v>
          </cell>
          <cell r="K1399">
            <v>0.192366675405958</v>
          </cell>
          <cell r="L1399">
            <v>0.223450661323079</v>
          </cell>
          <cell r="M1399">
            <v>0.21063237330248899</v>
          </cell>
          <cell r="N1399">
            <v>1</v>
          </cell>
          <cell r="O1399">
            <v>1.4857058800901299</v>
          </cell>
          <cell r="P1399">
            <v>2.6122180746198702</v>
          </cell>
          <cell r="Q1399">
            <v>3.0343189903454002</v>
          </cell>
          <cell r="R1399">
            <v>2.8602547269671201</v>
          </cell>
          <cell r="S1399"/>
          <cell r="T1399"/>
          <cell r="U1399"/>
          <cell r="V1399"/>
          <cell r="W1399"/>
          <cell r="X1399"/>
          <cell r="Y1399"/>
          <cell r="Z1399"/>
          <cell r="AA1399"/>
          <cell r="AB1399"/>
          <cell r="AC1399"/>
          <cell r="AD1399"/>
          <cell r="AE1399"/>
          <cell r="AF1399"/>
          <cell r="AG1399"/>
        </row>
        <row r="1400">
          <cell r="A1400" t="str">
            <v>b1511</v>
          </cell>
          <cell r="B1400" t="str">
            <v>lsrk, eck1504, jw1504, ydev</v>
          </cell>
          <cell r="C1400" t="str">
            <v>autoinducer-2 (ai-2) kinase</v>
          </cell>
          <cell r="D1400">
            <v>0.17599999999999999</v>
          </cell>
          <cell r="E1400">
            <v>0.42</v>
          </cell>
          <cell r="F1400">
            <v>0.122</v>
          </cell>
          <cell r="G1400">
            <v>0.11799999999999999</v>
          </cell>
          <cell r="H1400">
            <v>0.108</v>
          </cell>
          <cell r="I1400">
            <v>0.24452350582961199</v>
          </cell>
          <cell r="J1400">
            <v>0.46289293828977907</v>
          </cell>
          <cell r="K1400">
            <v>0.10619806191367601</v>
          </cell>
          <cell r="L1400">
            <v>8.3607916924979694E-2</v>
          </cell>
          <cell r="M1400">
            <v>6.3511575738983403E-2</v>
          </cell>
          <cell r="N1400">
            <v>1</v>
          </cell>
          <cell r="O1400">
            <v>1.89304065766311</v>
          </cell>
          <cell r="P1400">
            <v>0.43430614800556799</v>
          </cell>
          <cell r="Q1400"/>
          <cell r="R1400"/>
          <cell r="S1400">
            <v>69</v>
          </cell>
          <cell r="T1400">
            <v>44</v>
          </cell>
          <cell r="U1400">
            <v>13</v>
          </cell>
          <cell r="V1400">
            <v>7</v>
          </cell>
          <cell r="W1400"/>
          <cell r="X1400">
            <v>95.0543662832129</v>
          </cell>
          <cell r="Y1400">
            <v>48.407222462203002</v>
          </cell>
          <cell r="Z1400">
            <v>10.6204444444444</v>
          </cell>
          <cell r="AA1400">
            <v>4.8058697027198001</v>
          </cell>
          <cell r="AB1400"/>
          <cell r="AC1400">
            <v>1</v>
          </cell>
          <cell r="AD1400">
            <v>0.50925827350186603</v>
          </cell>
          <cell r="AE1400">
            <v>0.111730211453948</v>
          </cell>
          <cell r="AF1400">
            <v>5.0559168301651601E-2</v>
          </cell>
          <cell r="AG1400"/>
        </row>
        <row r="1401">
          <cell r="A1401" t="str">
            <v>b1512</v>
          </cell>
          <cell r="B1401" t="str">
            <v>lsrr, eck1505, jw1505, ydew</v>
          </cell>
          <cell r="C1401" t="str">
            <v>lsr operon transcriptional repressor</v>
          </cell>
          <cell r="D1401">
            <v>0.46800000000000003</v>
          </cell>
          <cell r="E1401">
            <v>1.552</v>
          </cell>
          <cell r="F1401">
            <v>0.42299999999999999</v>
          </cell>
          <cell r="G1401">
            <v>0.56599999999999995</v>
          </cell>
          <cell r="H1401">
            <v>0.64400000000000002</v>
          </cell>
          <cell r="I1401">
            <v>0.652251883872354</v>
          </cell>
          <cell r="J1401">
            <v>1.71101125838432</v>
          </cell>
          <cell r="K1401">
            <v>0.36908354339347493</v>
          </cell>
          <cell r="L1401">
            <v>0.40028406714261094</v>
          </cell>
          <cell r="M1401">
            <v>0.37819528651486506</v>
          </cell>
          <cell r="N1401">
            <v>1</v>
          </cell>
          <cell r="O1401">
            <v>2.62323697438207</v>
          </cell>
          <cell r="P1401">
            <v>0.56586044827078597</v>
          </cell>
          <cell r="Q1401">
            <v>0.613695532416349</v>
          </cell>
          <cell r="R1401">
            <v>0.57983011757598502</v>
          </cell>
          <cell r="S1401">
            <v>45</v>
          </cell>
          <cell r="T1401"/>
          <cell r="U1401"/>
          <cell r="V1401"/>
          <cell r="W1401"/>
          <cell r="X1401">
            <v>61.991978010791001</v>
          </cell>
          <cell r="Y1401"/>
          <cell r="Z1401"/>
          <cell r="AA1401"/>
          <cell r="AB1401"/>
          <cell r="AC1401"/>
          <cell r="AD1401"/>
          <cell r="AE1401"/>
          <cell r="AF1401"/>
          <cell r="AG1401"/>
        </row>
        <row r="1402">
          <cell r="A1402" t="str">
            <v>b1513</v>
          </cell>
          <cell r="B1402" t="str">
            <v>lsra, eck1506, ego, jw1506, ydex</v>
          </cell>
          <cell r="C1402" t="str">
            <v>fused ai2 transporter subunits of abc superfamily: atp-binding</v>
          </cell>
          <cell r="D1402">
            <v>0.16500000000000001</v>
          </cell>
          <cell r="E1402">
            <v>1.577</v>
          </cell>
          <cell r="F1402">
            <v>9.0999999999999998E-2</v>
          </cell>
          <cell r="G1402">
            <v>7.4999999999999997E-2</v>
          </cell>
          <cell r="H1402">
            <v>4.5999999999999999E-2</v>
          </cell>
          <cell r="I1402">
            <v>0.22977027400757499</v>
          </cell>
          <cell r="J1402">
            <v>1.7384831079651699</v>
          </cell>
          <cell r="K1402">
            <v>7.9031115842735505E-2</v>
          </cell>
          <cell r="L1402">
            <v>5.2932734282816002E-2</v>
          </cell>
          <cell r="M1402">
            <v>2.7266918872346599E-2</v>
          </cell>
          <cell r="N1402">
            <v>1</v>
          </cell>
          <cell r="O1402">
            <v>7.5661793740466798</v>
          </cell>
          <cell r="P1402"/>
          <cell r="Q1402"/>
          <cell r="R1402"/>
          <cell r="S1402">
            <v>150</v>
          </cell>
          <cell r="T1402">
            <v>145</v>
          </cell>
          <cell r="U1402">
            <v>43</v>
          </cell>
          <cell r="V1402"/>
          <cell r="W1402"/>
          <cell r="X1402">
            <v>206.63992670263701</v>
          </cell>
          <cell r="Y1402">
            <v>159.52380129589599</v>
          </cell>
          <cell r="Z1402">
            <v>35.129162393162403</v>
          </cell>
          <cell r="AA1402"/>
          <cell r="AB1402"/>
          <cell r="AC1402">
            <v>1</v>
          </cell>
          <cell r="AD1402">
            <v>0.77198924642214795</v>
          </cell>
          <cell r="AE1402">
            <v>0.17000181404300799</v>
          </cell>
          <cell r="AF1402"/>
          <cell r="AG1402"/>
        </row>
        <row r="1403">
          <cell r="A1403" t="str">
            <v>b1514</v>
          </cell>
          <cell r="B1403" t="str">
            <v>lsrc, eck1507, jw1507, ydey</v>
          </cell>
          <cell r="C1403" t="str">
            <v>ai2 transporter</v>
          </cell>
          <cell r="D1403">
            <v>0.106</v>
          </cell>
          <cell r="E1403">
            <v>0.68600000000000005</v>
          </cell>
          <cell r="F1403">
            <v>7.1999999999999995E-2</v>
          </cell>
          <cell r="G1403">
            <v>6.4000000000000001E-2</v>
          </cell>
          <cell r="H1403">
            <v>5.8000000000000003E-2</v>
          </cell>
          <cell r="I1403">
            <v>0.14740368507905899</v>
          </cell>
          <cell r="J1403">
            <v>0.75676740100401885</v>
          </cell>
          <cell r="K1403">
            <v>6.2566300042165596E-2</v>
          </cell>
          <cell r="L1403">
            <v>4.5110562709064307E-2</v>
          </cell>
          <cell r="M1403">
            <v>3.4091722095823798E-2</v>
          </cell>
          <cell r="N1403">
            <v>1</v>
          </cell>
          <cell r="O1403">
            <v>5.1339788459028703</v>
          </cell>
          <cell r="P1403"/>
          <cell r="Q1403"/>
          <cell r="R1403"/>
          <cell r="S1403"/>
          <cell r="T1403"/>
          <cell r="U1403"/>
          <cell r="V1403"/>
          <cell r="W1403"/>
          <cell r="X1403"/>
          <cell r="Y1403"/>
          <cell r="Z1403"/>
          <cell r="AA1403"/>
          <cell r="AB1403"/>
          <cell r="AC1403"/>
          <cell r="AD1403"/>
          <cell r="AE1403"/>
          <cell r="AF1403"/>
          <cell r="AG1403"/>
        </row>
        <row r="1404">
          <cell r="A1404" t="str">
            <v>b1515</v>
          </cell>
          <cell r="B1404" t="str">
            <v>lsrd, eck1508, jw1508, ydez</v>
          </cell>
          <cell r="C1404" t="str">
            <v>ai2 transporter</v>
          </cell>
          <cell r="D1404">
            <v>8.3000000000000004E-2</v>
          </cell>
          <cell r="E1404">
            <v>0.17199999999999999</v>
          </cell>
          <cell r="F1404">
            <v>5.8999999999999997E-2</v>
          </cell>
          <cell r="G1404">
            <v>5.7000000000000002E-2</v>
          </cell>
          <cell r="H1404">
            <v>0.05</v>
          </cell>
          <cell r="I1404">
            <v>0.115530551541457</v>
          </cell>
          <cell r="J1404">
            <v>0.19010990897996599</v>
          </cell>
          <cell r="K1404">
            <v>5.1592500311085802E-2</v>
          </cell>
          <cell r="L1404">
            <v>4.0301776724278003E-2</v>
          </cell>
          <cell r="M1404">
            <v>2.9419853643159601E-2</v>
          </cell>
          <cell r="N1404">
            <v>1</v>
          </cell>
          <cell r="O1404">
            <v>1.64553796760632</v>
          </cell>
          <cell r="P1404"/>
          <cell r="Q1404"/>
          <cell r="R1404"/>
          <cell r="S1404"/>
          <cell r="T1404"/>
          <cell r="U1404"/>
          <cell r="V1404"/>
          <cell r="W1404"/>
          <cell r="X1404"/>
          <cell r="Y1404"/>
          <cell r="Z1404"/>
          <cell r="AA1404"/>
          <cell r="AB1404"/>
          <cell r="AC1404"/>
          <cell r="AD1404"/>
          <cell r="AE1404"/>
          <cell r="AF1404"/>
          <cell r="AG1404"/>
        </row>
        <row r="1405">
          <cell r="A1405" t="str">
            <v>b1516</v>
          </cell>
          <cell r="B1405" t="str">
            <v>lsrb, eck1509, jw1509, ynea</v>
          </cell>
          <cell r="C1405" t="str">
            <v>ai2 transporter</v>
          </cell>
          <cell r="D1405">
            <v>0.52100000000000002</v>
          </cell>
          <cell r="E1405">
            <v>0.77</v>
          </cell>
          <cell r="F1405">
            <v>0.26100000000000001</v>
          </cell>
          <cell r="G1405">
            <v>0.307</v>
          </cell>
          <cell r="H1405">
            <v>0.28599999999999998</v>
          </cell>
          <cell r="I1405">
            <v>0.72481446855549603</v>
          </cell>
          <cell r="J1405">
            <v>0.84925031921526895</v>
          </cell>
          <cell r="K1405">
            <v>0.227486127508574</v>
          </cell>
          <cell r="L1405">
            <v>0.21713518254381001</v>
          </cell>
          <cell r="M1405">
            <v>0.16792891212341399</v>
          </cell>
          <cell r="N1405">
            <v>1</v>
          </cell>
          <cell r="O1405">
            <v>1.1716795898235399</v>
          </cell>
          <cell r="P1405">
            <v>0.313854285996715</v>
          </cell>
          <cell r="Q1405">
            <v>0.29957346598853801</v>
          </cell>
          <cell r="R1405">
            <v>0.23168537523551899</v>
          </cell>
          <cell r="S1405">
            <v>2810.5</v>
          </cell>
          <cell r="T1405">
            <v>2801.5</v>
          </cell>
          <cell r="U1405">
            <v>1057.5</v>
          </cell>
          <cell r="V1405">
            <v>197</v>
          </cell>
          <cell r="W1405">
            <v>123</v>
          </cell>
          <cell r="X1405">
            <v>3871.7434266517398</v>
          </cell>
          <cell r="Y1405">
            <v>3082.1098574513999</v>
          </cell>
          <cell r="Z1405">
            <v>863.93230769230684</v>
          </cell>
          <cell r="AA1405">
            <v>135.25090449082899</v>
          </cell>
          <cell r="AB1405">
            <v>72.728324839717203</v>
          </cell>
          <cell r="AC1405">
            <v>1</v>
          </cell>
          <cell r="AD1405">
            <v>0.796052196081804</v>
          </cell>
          <cell r="AE1405">
            <v>0.22313779930387401</v>
          </cell>
          <cell r="AF1405">
            <v>3.4932816973306698E-2</v>
          </cell>
          <cell r="AG1405">
            <v>1.87843864702089E-2</v>
          </cell>
        </row>
        <row r="1406">
          <cell r="A1406" t="str">
            <v>b1517</v>
          </cell>
          <cell r="B1406" t="str">
            <v>lsrf, eck1510, jw1510, yneb</v>
          </cell>
          <cell r="C1406" t="str">
            <v>putative autoinducer-2 (ai-2) aldolase</v>
          </cell>
          <cell r="D1406">
            <v>0.76700000000000002</v>
          </cell>
          <cell r="E1406">
            <v>1.01</v>
          </cell>
          <cell r="F1406">
            <v>0.69</v>
          </cell>
          <cell r="G1406">
            <v>1.0329999999999999</v>
          </cell>
          <cell r="H1406">
            <v>1.35</v>
          </cell>
          <cell r="I1406">
            <v>1.06834411469732</v>
          </cell>
          <cell r="J1406">
            <v>1.11393824149617</v>
          </cell>
          <cell r="K1406">
            <v>0.60206068697154003</v>
          </cell>
          <cell r="L1406">
            <v>0.73079111588684098</v>
          </cell>
          <cell r="M1406">
            <v>0.79263522989636703</v>
          </cell>
          <cell r="N1406">
            <v>1</v>
          </cell>
          <cell r="O1406">
            <v>1.04267737910623</v>
          </cell>
          <cell r="P1406">
            <v>0.56354565789142996</v>
          </cell>
          <cell r="Q1406">
            <v>0.68404094320666098</v>
          </cell>
          <cell r="R1406">
            <v>0.74192876526579787</v>
          </cell>
          <cell r="S1406">
            <v>774</v>
          </cell>
          <cell r="T1406">
            <v>752.5</v>
          </cell>
          <cell r="U1406">
            <v>267</v>
          </cell>
          <cell r="V1406"/>
          <cell r="W1406">
            <v>83</v>
          </cell>
          <cell r="X1406">
            <v>1066.2620217856099</v>
          </cell>
          <cell r="Y1406">
            <v>827.87352051835796</v>
          </cell>
          <cell r="Z1406">
            <v>218.12758974358999</v>
          </cell>
          <cell r="AA1406"/>
          <cell r="AB1406">
            <v>49.076837086963693</v>
          </cell>
          <cell r="AC1406">
            <v>1</v>
          </cell>
          <cell r="AD1406">
            <v>0.77642596622917104</v>
          </cell>
          <cell r="AE1406">
            <v>0.20457222079269399</v>
          </cell>
          <cell r="AF1406"/>
          <cell r="AG1406">
            <v>4.6026995320322499E-2</v>
          </cell>
        </row>
        <row r="1407">
          <cell r="A1407" t="str">
            <v>b1518</v>
          </cell>
          <cell r="B1407" t="str">
            <v>lsrg, eck1511, jw1511, ynec</v>
          </cell>
          <cell r="C1407" t="str">
            <v>autoinducer-2 (ai-2) modifying protein lsrg</v>
          </cell>
          <cell r="D1407">
            <v>0.51200000000000001</v>
          </cell>
          <cell r="E1407">
            <v>0.96299999999999997</v>
          </cell>
          <cell r="F1407">
            <v>0.22900000000000001</v>
          </cell>
          <cell r="G1407">
            <v>0.185</v>
          </cell>
          <cell r="H1407">
            <v>0.14799999999999999</v>
          </cell>
          <cell r="I1407">
            <v>0.712969425165912</v>
          </cell>
          <cell r="J1407">
            <v>1.06217371164036</v>
          </cell>
          <cell r="K1407">
            <v>0.200047511976924</v>
          </cell>
          <cell r="L1407">
            <v>0.13082063185628601</v>
          </cell>
          <cell r="M1407">
            <v>8.6838623980742186E-2</v>
          </cell>
          <cell r="N1407">
            <v>1</v>
          </cell>
          <cell r="O1407">
            <v>1.4897885858053299</v>
          </cell>
          <cell r="P1407">
            <v>0.28058357752209701</v>
          </cell>
          <cell r="Q1407">
            <v>0.183487015345495</v>
          </cell>
          <cell r="R1407"/>
          <cell r="S1407">
            <v>69.5</v>
          </cell>
          <cell r="T1407">
            <v>59.5</v>
          </cell>
          <cell r="U1407"/>
          <cell r="V1407"/>
          <cell r="W1407"/>
          <cell r="X1407">
            <v>95.743166038888404</v>
          </cell>
          <cell r="Y1407">
            <v>65.459766738660903</v>
          </cell>
          <cell r="Z1407"/>
          <cell r="AA1407"/>
          <cell r="AB1407"/>
          <cell r="AC1407">
            <v>1</v>
          </cell>
          <cell r="AD1407">
            <v>0.68370171414712699</v>
          </cell>
          <cell r="AE1407"/>
          <cell r="AF1407"/>
          <cell r="AG1407"/>
        </row>
        <row r="1408">
          <cell r="A1408" t="str">
            <v>b1519</v>
          </cell>
          <cell r="B1408" t="str">
            <v>tam, eck1512, jw1512, lsre, yned</v>
          </cell>
          <cell r="C1408" t="str">
            <v>trans-aconitate methyltransferase (ec:2,1,1,144)</v>
          </cell>
          <cell r="D1408">
            <v>0.308</v>
          </cell>
          <cell r="E1408">
            <v>0.33400000000000002</v>
          </cell>
          <cell r="F1408">
            <v>0.36399999999999999</v>
          </cell>
          <cell r="G1408">
            <v>0.42799999999999999</v>
          </cell>
          <cell r="H1408">
            <v>0.45300000000000001</v>
          </cell>
          <cell r="I1408">
            <v>0.42910846547315307</v>
          </cell>
          <cell r="J1408">
            <v>0.36869532922603998</v>
          </cell>
          <cell r="K1408">
            <v>0.317770944950999</v>
          </cell>
          <cell r="L1408">
            <v>0.30284525169103199</v>
          </cell>
          <cell r="M1408">
            <v>0.265887444195405</v>
          </cell>
          <cell r="N1408">
            <v>1</v>
          </cell>
          <cell r="O1408">
            <v>0.85921243436551997</v>
          </cell>
          <cell r="P1408">
            <v>0.74053758086690702</v>
          </cell>
          <cell r="Q1408">
            <v>0.70575454939371196</v>
          </cell>
          <cell r="R1408">
            <v>0.61962758973358101</v>
          </cell>
          <cell r="S1408">
            <v>191.5</v>
          </cell>
          <cell r="T1408">
            <v>212</v>
          </cell>
          <cell r="U1408">
            <v>189</v>
          </cell>
          <cell r="V1408">
            <v>144.5</v>
          </cell>
          <cell r="W1408">
            <v>97.5</v>
          </cell>
          <cell r="X1408">
            <v>263.81030642370001</v>
          </cell>
          <cell r="Y1408">
            <v>233.234799136069</v>
          </cell>
          <cell r="Z1408">
            <v>154.40492307692301</v>
          </cell>
          <cell r="AA1408">
            <v>99.206881720430118</v>
          </cell>
          <cell r="AB1408">
            <v>57.650501397336797</v>
          </cell>
          <cell r="AC1408">
            <v>1</v>
          </cell>
          <cell r="AD1408">
            <v>0.88410040645446308</v>
          </cell>
          <cell r="AE1408">
            <v>0.585287683298229</v>
          </cell>
          <cell r="AF1408">
            <v>0.37605385121344098</v>
          </cell>
          <cell r="AG1408">
            <v>0.21853013318117201</v>
          </cell>
        </row>
        <row r="1409">
          <cell r="A1409" t="str">
            <v>b1520</v>
          </cell>
          <cell r="B1409" t="str">
            <v>ynee, eck1513, jw5245</v>
          </cell>
          <cell r="C1409" t="str">
            <v>conserved inner membrane protein</v>
          </cell>
          <cell r="D1409">
            <v>2.1000000000000001E-2</v>
          </cell>
          <cell r="E1409">
            <v>2.5000000000000001E-2</v>
          </cell>
          <cell r="F1409">
            <v>7.3999999999999996E-2</v>
          </cell>
          <cell r="G1409">
            <v>9.7000000000000003E-2</v>
          </cell>
          <cell r="H1409">
            <v>0.27600000000000002</v>
          </cell>
          <cell r="I1409">
            <v>2.8724769939216601E-2</v>
          </cell>
          <cell r="J1409">
            <v>2.7722061979930001E-2</v>
          </cell>
          <cell r="K1409">
            <v>6.4764352951541704E-2</v>
          </cell>
          <cell r="L1409">
            <v>6.8865785031657495E-2</v>
          </cell>
          <cell r="M1409">
            <v>0.16182534204815899</v>
          </cell>
          <cell r="N1409"/>
          <cell r="O1409"/>
          <cell r="P1409"/>
          <cell r="Q1409"/>
          <cell r="R1409"/>
          <cell r="S1409"/>
          <cell r="T1409"/>
          <cell r="U1409"/>
          <cell r="V1409"/>
          <cell r="W1409"/>
          <cell r="X1409"/>
          <cell r="Y1409"/>
          <cell r="Z1409"/>
          <cell r="AA1409"/>
          <cell r="AB1409"/>
          <cell r="AC1409"/>
          <cell r="AD1409"/>
          <cell r="AE1409"/>
          <cell r="AF1409"/>
          <cell r="AG1409"/>
        </row>
        <row r="1410">
          <cell r="A1410" t="str">
            <v>b1521</v>
          </cell>
          <cell r="B1410" t="str">
            <v>uxab, eck1514, jw1514</v>
          </cell>
          <cell r="C1410" t="str">
            <v>altronate oxidoreductase, nad-dependent (ec:1,1,1,58)</v>
          </cell>
          <cell r="D1410">
            <v>4.7E-2</v>
          </cell>
          <cell r="E1410">
            <v>7.1999999999999995E-2</v>
          </cell>
          <cell r="F1410">
            <v>9.0999999999999998E-2</v>
          </cell>
          <cell r="G1410">
            <v>0.11700000000000001</v>
          </cell>
          <cell r="H1410">
            <v>0.16400000000000001</v>
          </cell>
          <cell r="I1410">
            <v>6.5365425497232094E-2</v>
          </cell>
          <cell r="J1410">
            <v>7.9722085858397004E-2</v>
          </cell>
          <cell r="K1410">
            <v>7.9582687172054606E-2</v>
          </cell>
          <cell r="L1410">
            <v>8.2705705670798518E-2</v>
          </cell>
          <cell r="M1410">
            <v>9.6526830449400705E-2</v>
          </cell>
          <cell r="N1410">
            <v>1</v>
          </cell>
          <cell r="O1410">
            <v>1.2196369143466099</v>
          </cell>
          <cell r="P1410"/>
          <cell r="Q1410"/>
          <cell r="R1410"/>
          <cell r="S1410"/>
          <cell r="T1410"/>
          <cell r="U1410"/>
          <cell r="V1410"/>
          <cell r="W1410"/>
          <cell r="X1410"/>
          <cell r="Y1410"/>
          <cell r="Z1410"/>
          <cell r="AA1410"/>
          <cell r="AB1410"/>
          <cell r="AC1410"/>
          <cell r="AD1410"/>
          <cell r="AE1410"/>
          <cell r="AF1410"/>
          <cell r="AG1410"/>
        </row>
        <row r="1411">
          <cell r="A1411" t="str">
            <v>b1522</v>
          </cell>
          <cell r="B1411" t="str">
            <v>ynef, eck1515, jw5825</v>
          </cell>
          <cell r="C1411" t="str">
            <v>predicted diguanylate cyclase</v>
          </cell>
          <cell r="D1411">
            <v>2.3E-2</v>
          </cell>
          <cell r="E1411">
            <v>6.6000000000000003E-2</v>
          </cell>
          <cell r="F1411">
            <v>6.4000000000000001E-2</v>
          </cell>
          <cell r="G1411">
            <v>8.3000000000000004E-2</v>
          </cell>
          <cell r="H1411">
            <v>0.13</v>
          </cell>
          <cell r="I1411">
            <v>3.1333414063593502E-2</v>
          </cell>
          <cell r="J1411">
            <v>7.2613110049368004E-2</v>
          </cell>
          <cell r="K1411">
            <v>5.6252043182647107E-2</v>
          </cell>
          <cell r="L1411">
            <v>5.86437315217836E-2</v>
          </cell>
          <cell r="M1411">
            <v>7.6073950126677198E-2</v>
          </cell>
          <cell r="N1411"/>
          <cell r="O1411"/>
          <cell r="P1411"/>
          <cell r="Q1411"/>
          <cell r="R1411"/>
          <cell r="S1411"/>
          <cell r="T1411"/>
          <cell r="U1411"/>
          <cell r="V1411"/>
          <cell r="W1411"/>
          <cell r="X1411"/>
          <cell r="Y1411"/>
          <cell r="Z1411"/>
          <cell r="AA1411"/>
          <cell r="AB1411"/>
          <cell r="AC1411"/>
          <cell r="AD1411"/>
          <cell r="AE1411"/>
          <cell r="AF1411"/>
          <cell r="AG1411"/>
        </row>
        <row r="1412">
          <cell r="A1412" t="str">
            <v>b1523</v>
          </cell>
          <cell r="B1412" t="str">
            <v>yneg, eck1516, jw1516</v>
          </cell>
          <cell r="C1412" t="str">
            <v>conserved protein</v>
          </cell>
          <cell r="D1412">
            <v>6.7000000000000004E-2</v>
          </cell>
          <cell r="E1412">
            <v>8.3000000000000004E-2</v>
          </cell>
          <cell r="F1412">
            <v>0.18</v>
          </cell>
          <cell r="G1412">
            <v>0.26700000000000002</v>
          </cell>
          <cell r="H1412">
            <v>0.42199999999999999</v>
          </cell>
          <cell r="I1412">
            <v>9.3550475962439705E-2</v>
          </cell>
          <cell r="J1412">
            <v>9.1011080569629504E-2</v>
          </cell>
          <cell r="K1412">
            <v>0.15751066035615199</v>
          </cell>
          <cell r="L1412">
            <v>0.188859881837768</v>
          </cell>
          <cell r="M1412">
            <v>0.247587498643494</v>
          </cell>
          <cell r="N1412">
            <v>1</v>
          </cell>
          <cell r="O1412">
            <v>0.97285534502432891</v>
          </cell>
          <cell r="P1412">
            <v>1.68369704948794</v>
          </cell>
          <cell r="Q1412">
            <v>2.0188019344080699</v>
          </cell>
          <cell r="R1412">
            <v>2.64656588965833</v>
          </cell>
          <cell r="S1412"/>
          <cell r="T1412"/>
          <cell r="U1412"/>
          <cell r="V1412"/>
          <cell r="W1412"/>
          <cell r="X1412"/>
          <cell r="Y1412"/>
          <cell r="Z1412"/>
          <cell r="AA1412"/>
          <cell r="AB1412"/>
          <cell r="AC1412"/>
          <cell r="AD1412"/>
          <cell r="AE1412"/>
          <cell r="AF1412"/>
          <cell r="AG1412"/>
        </row>
        <row r="1413">
          <cell r="A1413" t="str">
            <v>b1524</v>
          </cell>
          <cell r="B1413" t="str">
            <v>yneh, eck1517, jw1517</v>
          </cell>
          <cell r="C1413" t="str">
            <v>glutaminase</v>
          </cell>
          <cell r="D1413">
            <v>8.3000000000000004E-2</v>
          </cell>
          <cell r="E1413">
            <v>8.6999999999999994E-2</v>
          </cell>
          <cell r="F1413">
            <v>0.27</v>
          </cell>
          <cell r="G1413">
            <v>0.39400000000000002</v>
          </cell>
          <cell r="H1413">
            <v>0.59499999999999997</v>
          </cell>
          <cell r="I1413">
            <v>0.115589920683598</v>
          </cell>
          <cell r="J1413">
            <v>9.5426593494492201E-2</v>
          </cell>
          <cell r="K1413">
            <v>0.23571853540885901</v>
          </cell>
          <cell r="L1413">
            <v>0.27878327754201698</v>
          </cell>
          <cell r="M1413">
            <v>0.34913066710888901</v>
          </cell>
          <cell r="N1413">
            <v>1</v>
          </cell>
          <cell r="O1413">
            <v>0.82556154490062805</v>
          </cell>
          <cell r="P1413">
            <v>2.0392654827931498</v>
          </cell>
          <cell r="Q1413">
            <v>2.4118303386081998</v>
          </cell>
          <cell r="R1413">
            <v>3.0204248350040701</v>
          </cell>
          <cell r="S1413"/>
          <cell r="T1413"/>
          <cell r="U1413"/>
          <cell r="V1413"/>
          <cell r="W1413"/>
          <cell r="X1413"/>
          <cell r="Y1413"/>
          <cell r="Z1413"/>
          <cell r="AA1413"/>
          <cell r="AB1413"/>
          <cell r="AC1413"/>
          <cell r="AD1413"/>
          <cell r="AE1413"/>
          <cell r="AF1413"/>
          <cell r="AG1413"/>
        </row>
        <row r="1414">
          <cell r="A1414" t="str">
            <v>b1525</v>
          </cell>
          <cell r="B1414" t="str">
            <v>sad, eck1518, jw5247, ynei</v>
          </cell>
          <cell r="C1414" t="str">
            <v>predicted aldehyde dehydrogenase (ec:1,2,1,24)</v>
          </cell>
          <cell r="D1414">
            <v>0.47099999999999997</v>
          </cell>
          <cell r="E1414">
            <v>0.6</v>
          </cell>
          <cell r="F1414">
            <v>0.71399999999999997</v>
          </cell>
          <cell r="G1414">
            <v>1.1559999999999999</v>
          </cell>
          <cell r="H1414">
            <v>1.3859999999999999</v>
          </cell>
          <cell r="I1414">
            <v>0.65593906741229202</v>
          </cell>
          <cell r="J1414">
            <v>0.66109795429866003</v>
          </cell>
          <cell r="K1414">
            <v>0.62346494751227999</v>
          </cell>
          <cell r="L1414">
            <v>0.81830560754242587</v>
          </cell>
          <cell r="M1414">
            <v>0.81380934336731292</v>
          </cell>
          <cell r="N1414">
            <v>1</v>
          </cell>
          <cell r="O1414">
            <v>1.0078648873693701</v>
          </cell>
          <cell r="P1414">
            <v>0.95049216990821483</v>
          </cell>
          <cell r="Q1414">
            <v>1.24753296182018</v>
          </cell>
          <cell r="R1414">
            <v>1.2406782638787199</v>
          </cell>
          <cell r="S1414"/>
          <cell r="T1414"/>
          <cell r="U1414"/>
          <cell r="V1414"/>
          <cell r="W1414"/>
          <cell r="X1414"/>
          <cell r="Y1414"/>
          <cell r="Z1414"/>
          <cell r="AA1414"/>
          <cell r="AB1414"/>
          <cell r="AC1414"/>
          <cell r="AD1414"/>
          <cell r="AE1414"/>
          <cell r="AF1414"/>
          <cell r="AG1414"/>
        </row>
        <row r="1415">
          <cell r="A1415" t="str">
            <v>b1526</v>
          </cell>
          <cell r="B1415" t="str">
            <v>ynej, eck1519, jw1519</v>
          </cell>
          <cell r="C1415" t="str">
            <v>predicted dna-binding transcriptional regulator</v>
          </cell>
          <cell r="D1415">
            <v>8.2000000000000003E-2</v>
          </cell>
          <cell r="E1415">
            <v>6.0999999999999999E-2</v>
          </cell>
          <cell r="F1415">
            <v>0.155</v>
          </cell>
          <cell r="G1415">
            <v>0.19500000000000001</v>
          </cell>
          <cell r="H1415">
            <v>0.222</v>
          </cell>
          <cell r="I1415">
            <v>0.114031030936168</v>
          </cell>
          <cell r="J1415">
            <v>6.6725759482884298E-2</v>
          </cell>
          <cell r="K1415">
            <v>0.13528315902538299</v>
          </cell>
          <cell r="L1415">
            <v>0.13774059217585699</v>
          </cell>
          <cell r="M1415">
            <v>0.13060778787137001</v>
          </cell>
          <cell r="N1415">
            <v>1</v>
          </cell>
          <cell r="O1415"/>
          <cell r="P1415">
            <v>1.1863714456910499</v>
          </cell>
          <cell r="Q1415">
            <v>1.20792201074601</v>
          </cell>
          <cell r="R1415">
            <v>1.14537057850929</v>
          </cell>
          <cell r="S1415"/>
          <cell r="T1415"/>
          <cell r="U1415"/>
          <cell r="V1415"/>
          <cell r="W1415"/>
          <cell r="X1415"/>
          <cell r="Y1415"/>
          <cell r="Z1415"/>
          <cell r="AA1415"/>
          <cell r="AB1415"/>
          <cell r="AC1415"/>
          <cell r="AD1415"/>
          <cell r="AE1415"/>
          <cell r="AF1415"/>
          <cell r="AG1415"/>
        </row>
        <row r="1416">
          <cell r="A1416" t="str">
            <v>b1527</v>
          </cell>
          <cell r="B1416" t="str">
            <v>ynek, eck1520, jw1520</v>
          </cell>
          <cell r="C1416" t="str">
            <v>predicted protein</v>
          </cell>
          <cell r="D1416">
            <v>3.5000000000000003E-2</v>
          </cell>
          <cell r="E1416">
            <v>5.1999999999999998E-2</v>
          </cell>
          <cell r="F1416">
            <v>7.8E-2</v>
          </cell>
          <cell r="G1416">
            <v>0.105</v>
          </cell>
          <cell r="H1416">
            <v>0.13100000000000001</v>
          </cell>
          <cell r="I1416">
            <v>4.8545068089741003E-2</v>
          </cell>
          <cell r="J1416">
            <v>5.74016680232158E-2</v>
          </cell>
          <cell r="K1416">
            <v>6.8328985572365095E-2</v>
          </cell>
          <cell r="L1416">
            <v>7.4585804383166907E-2</v>
          </cell>
          <cell r="M1416">
            <v>7.6784418601045498E-2</v>
          </cell>
          <cell r="N1416"/>
          <cell r="O1416"/>
          <cell r="P1416"/>
          <cell r="Q1416"/>
          <cell r="R1416"/>
          <cell r="S1416"/>
          <cell r="T1416"/>
          <cell r="U1416"/>
          <cell r="V1416"/>
          <cell r="W1416"/>
          <cell r="X1416"/>
          <cell r="Y1416"/>
          <cell r="Z1416"/>
          <cell r="AA1416"/>
          <cell r="AB1416"/>
          <cell r="AC1416"/>
          <cell r="AD1416"/>
          <cell r="AE1416"/>
          <cell r="AF1416"/>
          <cell r="AG1416"/>
        </row>
        <row r="1417">
          <cell r="A1417" t="str">
            <v>b1528</v>
          </cell>
          <cell r="B1417" t="str">
            <v>ydea, eck1521, jw1521</v>
          </cell>
          <cell r="C1417" t="str">
            <v>predicted arabinose transporter</v>
          </cell>
          <cell r="D1417">
            <v>5.1999999999999998E-2</v>
          </cell>
          <cell r="E1417">
            <v>4.7E-2</v>
          </cell>
          <cell r="F1417">
            <v>0.13500000000000001</v>
          </cell>
          <cell r="G1417">
            <v>0.21199999999999999</v>
          </cell>
          <cell r="H1417">
            <v>0.58699999999999997</v>
          </cell>
          <cell r="I1417">
            <v>7.2323309049664997E-2</v>
          </cell>
          <cell r="J1417">
            <v>5.1514317456732107E-2</v>
          </cell>
          <cell r="K1417">
            <v>0.117723432974075</v>
          </cell>
          <cell r="L1417">
            <v>0.15037154973439501</v>
          </cell>
          <cell r="M1417">
            <v>0.344469563330079</v>
          </cell>
          <cell r="N1417">
            <v>1</v>
          </cell>
          <cell r="O1417"/>
          <cell r="P1417">
            <v>1.62773847769096</v>
          </cell>
          <cell r="Q1417">
            <v>2.0791574903069399</v>
          </cell>
          <cell r="R1417">
            <v>4.7629120937142098</v>
          </cell>
          <cell r="S1417"/>
          <cell r="T1417"/>
          <cell r="U1417"/>
          <cell r="V1417"/>
          <cell r="W1417"/>
          <cell r="X1417"/>
          <cell r="Y1417"/>
          <cell r="Z1417"/>
          <cell r="AA1417"/>
          <cell r="AB1417"/>
          <cell r="AC1417"/>
          <cell r="AD1417"/>
          <cell r="AE1417"/>
          <cell r="AF1417"/>
          <cell r="AG1417"/>
        </row>
        <row r="1418">
          <cell r="A1418" t="str">
            <v>b1529</v>
          </cell>
          <cell r="B1418" t="str">
            <v>marc, eck1522, jw1522, ydeb, ydec</v>
          </cell>
          <cell r="C1418" t="str">
            <v>conserved protein</v>
          </cell>
          <cell r="D1418">
            <v>6.2E-2</v>
          </cell>
          <cell r="E1418">
            <v>8.7999999999999995E-2</v>
          </cell>
          <cell r="F1418">
            <v>0.16500000000000001</v>
          </cell>
          <cell r="G1418">
            <v>0.224</v>
          </cell>
          <cell r="H1418">
            <v>0.313</v>
          </cell>
          <cell r="I1418">
            <v>8.6714928824115398E-2</v>
          </cell>
          <cell r="J1418">
            <v>9.7141284346980605E-2</v>
          </cell>
          <cell r="K1418">
            <v>0.14379546879427699</v>
          </cell>
          <cell r="L1418">
            <v>0.15818469919560499</v>
          </cell>
          <cell r="M1418">
            <v>0.18372068866732699</v>
          </cell>
          <cell r="N1418">
            <v>1</v>
          </cell>
          <cell r="O1418">
            <v>1.12023714560169</v>
          </cell>
          <cell r="P1418">
            <v>1.65825505186009</v>
          </cell>
          <cell r="Q1418">
            <v>1.8241922278048801</v>
          </cell>
          <cell r="R1418">
            <v>2.11867427164669</v>
          </cell>
          <cell r="S1418"/>
          <cell r="T1418"/>
          <cell r="U1418"/>
          <cell r="V1418"/>
          <cell r="W1418"/>
          <cell r="X1418"/>
          <cell r="Y1418"/>
          <cell r="Z1418"/>
          <cell r="AA1418"/>
          <cell r="AB1418"/>
          <cell r="AC1418"/>
          <cell r="AD1418"/>
          <cell r="AE1418"/>
          <cell r="AF1418"/>
          <cell r="AG1418"/>
        </row>
        <row r="1419">
          <cell r="A1419" t="str">
            <v>b1530</v>
          </cell>
          <cell r="B1419" t="str">
            <v>marr, cfxb, eck1523, inar, jw5248, soxq</v>
          </cell>
          <cell r="C1419" t="str">
            <v>dna-binding transcriptional repressor of multiple antibiotic</v>
          </cell>
          <cell r="D1419">
            <v>7.9000000000000001E-2</v>
          </cell>
          <cell r="E1419">
            <v>6.7000000000000004E-2</v>
          </cell>
          <cell r="F1419">
            <v>0.25</v>
          </cell>
          <cell r="G1419">
            <v>0.34100000000000003</v>
          </cell>
          <cell r="H1419">
            <v>0.435</v>
          </cell>
          <cell r="I1419">
            <v>0.109383146732494</v>
          </cell>
          <cell r="J1419">
            <v>7.3834735291913298E-2</v>
          </cell>
          <cell r="K1419">
            <v>0.217887139896842</v>
          </cell>
          <cell r="L1419">
            <v>0.24118813458028299</v>
          </cell>
          <cell r="M1419">
            <v>0.25547800457852399</v>
          </cell>
          <cell r="N1419">
            <v>1</v>
          </cell>
          <cell r="O1419">
            <v>0.67501015922025498</v>
          </cell>
          <cell r="P1419">
            <v>1.9919626231790899</v>
          </cell>
          <cell r="Q1419">
            <v>2.2049844220529602</v>
          </cell>
          <cell r="R1419">
            <v>2.33562493135544</v>
          </cell>
          <cell r="S1419"/>
          <cell r="T1419"/>
          <cell r="U1419"/>
          <cell r="V1419"/>
          <cell r="W1419"/>
          <cell r="X1419"/>
          <cell r="Y1419"/>
          <cell r="Z1419"/>
          <cell r="AA1419"/>
          <cell r="AB1419"/>
          <cell r="AC1419"/>
          <cell r="AD1419"/>
          <cell r="AE1419"/>
          <cell r="AF1419"/>
          <cell r="AG1419"/>
        </row>
        <row r="1420">
          <cell r="A1420" t="str">
            <v>b1531</v>
          </cell>
          <cell r="B1420" t="str">
            <v>mara, cfxb, eck1524, inar, jw5249, nfxc, norb, soxq</v>
          </cell>
          <cell r="C1420" t="str">
            <v>dna-binding transcriptional dual activator of multiple antibiotic</v>
          </cell>
          <cell r="D1420">
            <v>8.8999999999999996E-2</v>
          </cell>
          <cell r="E1420">
            <v>9.1999999999999998E-2</v>
          </cell>
          <cell r="F1420">
            <v>0.316</v>
          </cell>
          <cell r="G1420">
            <v>0.41</v>
          </cell>
          <cell r="H1420">
            <v>0.57799999999999996</v>
          </cell>
          <cell r="I1420">
            <v>0.12332589981106</v>
          </cell>
          <cell r="J1420">
            <v>0.101799650482711</v>
          </cell>
          <cell r="K1420">
            <v>0.27605733412025502</v>
          </cell>
          <cell r="L1420">
            <v>0.29051202384637398</v>
          </cell>
          <cell r="M1420">
            <v>0.33944246064023098</v>
          </cell>
          <cell r="N1420">
            <v>1</v>
          </cell>
          <cell r="O1420">
            <v>0.82545232298058613</v>
          </cell>
          <cell r="P1420">
            <v>2.2384376237528798</v>
          </cell>
          <cell r="Q1420">
            <v>2.3556448750136698</v>
          </cell>
          <cell r="R1420">
            <v>2.7524020595857701</v>
          </cell>
          <cell r="S1420"/>
          <cell r="T1420"/>
          <cell r="U1420"/>
          <cell r="V1420"/>
          <cell r="W1420"/>
          <cell r="X1420"/>
          <cell r="Y1420"/>
          <cell r="Z1420"/>
          <cell r="AA1420"/>
          <cell r="AB1420"/>
          <cell r="AC1420"/>
          <cell r="AD1420"/>
          <cell r="AE1420"/>
          <cell r="AF1420"/>
          <cell r="AG1420"/>
        </row>
        <row r="1421">
          <cell r="A1421" t="str">
            <v>b1532</v>
          </cell>
          <cell r="B1421" t="str">
            <v>marb, eck1525, jw1525</v>
          </cell>
          <cell r="C1421" t="str">
            <v>predicted protein</v>
          </cell>
          <cell r="D1421">
            <v>0.03</v>
          </cell>
          <cell r="E1421">
            <v>4.5999999999999999E-2</v>
          </cell>
          <cell r="F1421">
            <v>0.123</v>
          </cell>
          <cell r="G1421">
            <v>0.161</v>
          </cell>
          <cell r="H1421">
            <v>0.221</v>
          </cell>
          <cell r="I1421">
            <v>4.2412955332541899E-2</v>
          </cell>
          <cell r="J1421">
            <v>5.0410439225516399E-2</v>
          </cell>
          <cell r="K1421">
            <v>0.107021302703704</v>
          </cell>
          <cell r="L1421">
            <v>0.11412972365393299</v>
          </cell>
          <cell r="M1421">
            <v>0.129714319941483</v>
          </cell>
          <cell r="N1421"/>
          <cell r="O1421"/>
          <cell r="P1421"/>
          <cell r="Q1421"/>
          <cell r="R1421"/>
          <cell r="S1421"/>
          <cell r="T1421"/>
          <cell r="U1421"/>
          <cell r="V1421"/>
          <cell r="W1421"/>
          <cell r="X1421"/>
          <cell r="Y1421"/>
          <cell r="Z1421"/>
          <cell r="AA1421"/>
          <cell r="AB1421"/>
          <cell r="AC1421"/>
          <cell r="AD1421"/>
          <cell r="AE1421"/>
          <cell r="AF1421"/>
          <cell r="AG1421"/>
        </row>
        <row r="1422">
          <cell r="A1422" t="str">
            <v>b1533</v>
          </cell>
          <cell r="B1422" t="str">
            <v>eama, eck1526, jw5250, yded</v>
          </cell>
          <cell r="C1422" t="str">
            <v>cysteine and o-acetyl-l-serine efflux system</v>
          </cell>
          <cell r="D1422">
            <v>0.17699999999999999</v>
          </cell>
          <cell r="E1422">
            <v>0.28699999999999998</v>
          </cell>
          <cell r="F1422">
            <v>0.42399999999999999</v>
          </cell>
          <cell r="G1422">
            <v>0.48099999999999998</v>
          </cell>
          <cell r="H1422">
            <v>0.56499999999999995</v>
          </cell>
          <cell r="I1422">
            <v>0.24578285126896601</v>
          </cell>
          <cell r="J1422">
            <v>0.31644509294849699</v>
          </cell>
          <cell r="K1422">
            <v>0.37045835551282302</v>
          </cell>
          <cell r="L1422">
            <v>0.34013364282634501</v>
          </cell>
          <cell r="M1422">
            <v>0.33155195470520099</v>
          </cell>
          <cell r="N1422">
            <v>1</v>
          </cell>
          <cell r="O1422">
            <v>1.28749866524334</v>
          </cell>
          <cell r="P1422">
            <v>1.50725875951134</v>
          </cell>
          <cell r="Q1422">
            <v>1.38387865984241</v>
          </cell>
          <cell r="R1422">
            <v>1.34896292802127</v>
          </cell>
          <cell r="S1422"/>
          <cell r="T1422"/>
          <cell r="U1422"/>
          <cell r="V1422"/>
          <cell r="W1422"/>
          <cell r="X1422"/>
          <cell r="Y1422"/>
          <cell r="Z1422"/>
          <cell r="AA1422"/>
          <cell r="AB1422"/>
          <cell r="AC1422"/>
          <cell r="AD1422"/>
          <cell r="AE1422"/>
          <cell r="AF1422"/>
          <cell r="AG1422"/>
        </row>
        <row r="1423">
          <cell r="A1423" t="str">
            <v>b1534</v>
          </cell>
          <cell r="B1423" t="str">
            <v>ydee, eck1527, jw1527, ydef</v>
          </cell>
          <cell r="C1423" t="str">
            <v>predicted transporter</v>
          </cell>
          <cell r="D1423">
            <v>3.4000000000000002E-2</v>
          </cell>
          <cell r="E1423">
            <v>5.8999999999999997E-2</v>
          </cell>
          <cell r="F1423">
            <v>0.109</v>
          </cell>
          <cell r="G1423">
            <v>0.13700000000000001</v>
          </cell>
          <cell r="H1423">
            <v>0.16500000000000001</v>
          </cell>
          <cell r="I1423">
            <v>4.7285722650386698E-2</v>
          </cell>
          <cell r="J1423">
            <v>6.5253921841263399E-2</v>
          </cell>
          <cell r="K1423">
            <v>9.5224262182595998E-2</v>
          </cell>
          <cell r="L1423">
            <v>9.6834333911277395E-2</v>
          </cell>
          <cell r="M1423">
            <v>9.6882064686584807E-2</v>
          </cell>
          <cell r="N1423"/>
          <cell r="O1423"/>
          <cell r="P1423"/>
          <cell r="Q1423"/>
          <cell r="R1423"/>
          <cell r="S1423"/>
          <cell r="T1423"/>
          <cell r="U1423"/>
          <cell r="V1423"/>
          <cell r="W1423"/>
          <cell r="X1423"/>
          <cell r="Y1423"/>
          <cell r="Z1423"/>
          <cell r="AA1423"/>
          <cell r="AB1423"/>
          <cell r="AC1423"/>
          <cell r="AD1423"/>
          <cell r="AE1423"/>
          <cell r="AF1423"/>
          <cell r="AG1423"/>
        </row>
        <row r="1424">
          <cell r="A1424" t="str">
            <v>b1535</v>
          </cell>
          <cell r="B1424" t="str">
            <v>ydeh, eck1528, jw1528, ydeg</v>
          </cell>
          <cell r="C1424" t="str">
            <v>conserved protein</v>
          </cell>
          <cell r="D1424">
            <v>4.7E-2</v>
          </cell>
          <cell r="E1424">
            <v>8.4000000000000005E-2</v>
          </cell>
          <cell r="F1424">
            <v>0.16200000000000001</v>
          </cell>
          <cell r="G1424">
            <v>0.22500000000000001</v>
          </cell>
          <cell r="H1424">
            <v>0.34200000000000003</v>
          </cell>
          <cell r="I1424">
            <v>6.4946243372418402E-2</v>
          </cell>
          <cell r="J1424">
            <v>9.2968624632985303E-2</v>
          </cell>
          <cell r="K1424">
            <v>0.14132574642419199</v>
          </cell>
          <cell r="L1424">
            <v>0.15908691044978601</v>
          </cell>
          <cell r="M1424">
            <v>0.20057816792279301</v>
          </cell>
          <cell r="N1424">
            <v>1</v>
          </cell>
          <cell r="O1424">
            <v>1.4314703946751699</v>
          </cell>
          <cell r="P1424">
            <v>2.17604189381353</v>
          </cell>
          <cell r="Q1424">
            <v>2.4495167416772801</v>
          </cell>
          <cell r="R1424">
            <v>3.08837212912572</v>
          </cell>
          <cell r="S1424"/>
          <cell r="T1424"/>
          <cell r="U1424"/>
          <cell r="V1424"/>
          <cell r="W1424"/>
          <cell r="X1424"/>
          <cell r="Y1424"/>
          <cell r="Z1424"/>
          <cell r="AA1424"/>
          <cell r="AB1424"/>
          <cell r="AC1424"/>
          <cell r="AD1424"/>
          <cell r="AE1424"/>
          <cell r="AF1424"/>
          <cell r="AG1424"/>
        </row>
        <row r="1425">
          <cell r="A1425" t="str">
            <v>b1536</v>
          </cell>
          <cell r="B1425" t="str">
            <v>ydei, eck1529, jw1529</v>
          </cell>
          <cell r="C1425" t="str">
            <v>conserved protein</v>
          </cell>
          <cell r="D1425">
            <v>0.13</v>
          </cell>
          <cell r="E1425">
            <v>0.14799999999999999</v>
          </cell>
          <cell r="F1425">
            <v>0.26</v>
          </cell>
          <cell r="G1425">
            <v>0.32600000000000001</v>
          </cell>
          <cell r="H1425">
            <v>0.42499999999999999</v>
          </cell>
          <cell r="I1425">
            <v>0.18140511240917101</v>
          </cell>
          <cell r="J1425">
            <v>0.162638059399111</v>
          </cell>
          <cell r="K1425">
            <v>0.226942788587155</v>
          </cell>
          <cell r="L1425">
            <v>0.23066835135652899</v>
          </cell>
          <cell r="M1425">
            <v>0.24938519917712301</v>
          </cell>
          <cell r="N1425">
            <v>1</v>
          </cell>
          <cell r="O1425">
            <v>0.89654617358451805</v>
          </cell>
          <cell r="P1425">
            <v>1.2510275238289399</v>
          </cell>
          <cell r="Q1425">
            <v>1.27156477727178</v>
          </cell>
          <cell r="R1425">
            <v>1.37474184638534</v>
          </cell>
          <cell r="S1425">
            <v>505.5</v>
          </cell>
          <cell r="T1425">
            <v>338</v>
          </cell>
          <cell r="U1425"/>
          <cell r="V1425"/>
          <cell r="W1425">
            <v>497</v>
          </cell>
          <cell r="X1425">
            <v>696.37655298788604</v>
          </cell>
          <cell r="Y1425">
            <v>371.85548164146894</v>
          </cell>
          <cell r="Z1425"/>
          <cell r="AA1425"/>
          <cell r="AB1425">
            <v>293.86973532796299</v>
          </cell>
          <cell r="AC1425">
            <v>1</v>
          </cell>
          <cell r="AD1425">
            <v>0.53398621772370003</v>
          </cell>
          <cell r="AE1425"/>
          <cell r="AF1425"/>
          <cell r="AG1425">
            <v>0.42199831982722602</v>
          </cell>
        </row>
        <row r="1426">
          <cell r="A1426" t="str">
            <v>b1537</v>
          </cell>
          <cell r="B1426" t="str">
            <v>ydej, eck1530, jw1530</v>
          </cell>
          <cell r="C1426" t="str">
            <v>conserved protein</v>
          </cell>
          <cell r="D1426">
            <v>0.06</v>
          </cell>
          <cell r="E1426">
            <v>7.1999999999999995E-2</v>
          </cell>
          <cell r="F1426">
            <v>0.13400000000000001</v>
          </cell>
          <cell r="G1426">
            <v>0.17499999999999999</v>
          </cell>
          <cell r="H1426">
            <v>0.23400000000000001</v>
          </cell>
          <cell r="I1426">
            <v>8.4106284699738507E-2</v>
          </cell>
          <cell r="J1426">
            <v>7.8986167037586499E-2</v>
          </cell>
          <cell r="K1426">
            <v>0.116628522723337</v>
          </cell>
          <cell r="L1426">
            <v>0.12390067153671599</v>
          </cell>
          <cell r="M1426">
            <v>0.13743259109484801</v>
          </cell>
          <cell r="N1426">
            <v>1</v>
          </cell>
          <cell r="O1426">
            <v>0.93912324530288205</v>
          </cell>
          <cell r="P1426">
            <v>1.3866802360810899</v>
          </cell>
          <cell r="Q1426">
            <v>1.47314403411165</v>
          </cell>
          <cell r="R1426">
            <v>1.63403474051297</v>
          </cell>
          <cell r="S1426">
            <v>249</v>
          </cell>
          <cell r="T1426"/>
          <cell r="U1426"/>
          <cell r="V1426"/>
          <cell r="W1426"/>
          <cell r="X1426">
            <v>343.02227832637698</v>
          </cell>
          <cell r="Y1426"/>
          <cell r="Z1426"/>
          <cell r="AA1426"/>
          <cell r="AB1426"/>
          <cell r="AC1426"/>
          <cell r="AD1426"/>
          <cell r="AE1426"/>
          <cell r="AF1426"/>
          <cell r="AG1426"/>
        </row>
        <row r="1427">
          <cell r="A1427" t="str">
            <v>b1538</v>
          </cell>
          <cell r="B1427" t="str">
            <v>dcp, eck1531, jw1531</v>
          </cell>
          <cell r="C1427" t="str">
            <v>dipeptidyl carboxypeptidase ii (ec:3,4,15,5)</v>
          </cell>
          <cell r="D1427">
            <v>0.28399999999999997</v>
          </cell>
          <cell r="E1427">
            <v>0.42099999999999999</v>
          </cell>
          <cell r="F1427">
            <v>0.69899999999999995</v>
          </cell>
          <cell r="G1427">
            <v>0.95699999999999996</v>
          </cell>
          <cell r="H1427">
            <v>1.1819999999999999</v>
          </cell>
          <cell r="I1427">
            <v>0.39522397736240999</v>
          </cell>
          <cell r="J1427">
            <v>0.46460762914226694</v>
          </cell>
          <cell r="K1427">
            <v>0.61057299674043397</v>
          </cell>
          <cell r="L1427">
            <v>0.67726292217626605</v>
          </cell>
          <cell r="M1427">
            <v>0.69432146358719105</v>
          </cell>
          <cell r="N1427">
            <v>1</v>
          </cell>
          <cell r="O1427">
            <v>1.1755552693004601</v>
          </cell>
          <cell r="P1427">
            <v>1.54487842770874</v>
          </cell>
          <cell r="Q1427">
            <v>1.7136180013573299</v>
          </cell>
          <cell r="R1427">
            <v>1.75677970810591</v>
          </cell>
          <cell r="S1427">
            <v>519</v>
          </cell>
          <cell r="T1427">
            <v>657.5</v>
          </cell>
          <cell r="U1427">
            <v>813.5</v>
          </cell>
          <cell r="V1427">
            <v>817</v>
          </cell>
          <cell r="W1427">
            <v>918</v>
          </cell>
          <cell r="X1427">
            <v>714.97414639112299</v>
          </cell>
          <cell r="Y1427">
            <v>723.357926565875</v>
          </cell>
          <cell r="Z1427">
            <v>664.59473504273501</v>
          </cell>
          <cell r="AA1427">
            <v>560.913649588868</v>
          </cell>
          <cell r="AB1427">
            <v>542.80164392569395</v>
          </cell>
          <cell r="AC1427">
            <v>1</v>
          </cell>
          <cell r="AD1427">
            <v>1.0117259906768199</v>
          </cell>
          <cell r="AE1427">
            <v>0.92953673695380212</v>
          </cell>
          <cell r="AF1427">
            <v>0.78452298229259698</v>
          </cell>
          <cell r="AG1427">
            <v>0.75919058984932497</v>
          </cell>
        </row>
        <row r="1428">
          <cell r="A1428" t="str">
            <v>b1539</v>
          </cell>
          <cell r="B1428" t="str">
            <v>ydfg, eck1532, jw1532</v>
          </cell>
          <cell r="C1428" t="str">
            <v>l-allo-threonine dehydrogenase, nad(p)-binding</v>
          </cell>
          <cell r="D1428">
            <v>0.35499999999999998</v>
          </cell>
          <cell r="E1428">
            <v>0.52300000000000002</v>
          </cell>
          <cell r="F1428">
            <v>1.1950000000000001</v>
          </cell>
          <cell r="G1428">
            <v>1.474</v>
          </cell>
          <cell r="H1428">
            <v>1.907</v>
          </cell>
          <cell r="I1428">
            <v>0.49486338852412798</v>
          </cell>
          <cell r="J1428">
            <v>0.57646728990545704</v>
          </cell>
          <cell r="K1428">
            <v>1.0433177504268101</v>
          </cell>
          <cell r="L1428">
            <v>1.0429562098335701</v>
          </cell>
          <cell r="M1428">
            <v>1.11988131505994</v>
          </cell>
          <cell r="N1428">
            <v>1</v>
          </cell>
          <cell r="O1428">
            <v>1.16490187650516</v>
          </cell>
          <cell r="P1428">
            <v>2.1082944800955801</v>
          </cell>
          <cell r="Q1428">
            <v>2.1075638934293801</v>
          </cell>
          <cell r="R1428">
            <v>2.2630110471495102</v>
          </cell>
          <cell r="S1428">
            <v>2305</v>
          </cell>
          <cell r="T1428">
            <v>3087</v>
          </cell>
          <cell r="U1428">
            <v>3486</v>
          </cell>
          <cell r="V1428">
            <v>4238</v>
          </cell>
          <cell r="W1428">
            <v>4089</v>
          </cell>
          <cell r="X1428">
            <v>3175.3668736638501</v>
          </cell>
          <cell r="Y1428">
            <v>3396.2067213822902</v>
          </cell>
          <cell r="Z1428">
            <v>2847.9130256410199</v>
          </cell>
          <cell r="AA1428">
            <v>2909.6108285895002</v>
          </cell>
          <cell r="AB1428">
            <v>2417.7733355252299</v>
          </cell>
          <cell r="AC1428">
            <v>1</v>
          </cell>
          <cell r="AD1428">
            <v>1.0695478212454901</v>
          </cell>
          <cell r="AE1428">
            <v>0.896876845715469</v>
          </cell>
          <cell r="AF1428">
            <v>0.91630697943015604</v>
          </cell>
          <cell r="AG1428">
            <v>0.76141543063196404</v>
          </cell>
        </row>
        <row r="1429">
          <cell r="A1429" t="str">
            <v>b1540</v>
          </cell>
          <cell r="B1429" t="str">
            <v>ydfh, eck1533, jw1533</v>
          </cell>
          <cell r="C1429" t="str">
            <v>predicted dna-binding transcriptional regulator</v>
          </cell>
          <cell r="D1429">
            <v>0.125</v>
          </cell>
          <cell r="E1429">
            <v>0.17100000000000001</v>
          </cell>
          <cell r="F1429">
            <v>0.34799999999999998</v>
          </cell>
          <cell r="G1429">
            <v>0.49</v>
          </cell>
          <cell r="H1429">
            <v>0.68</v>
          </cell>
          <cell r="I1429">
            <v>0.173369588973633</v>
          </cell>
          <cell r="J1429">
            <v>0.18863807133834501</v>
          </cell>
          <cell r="K1429">
            <v>0.30377585152051501</v>
          </cell>
          <cell r="L1429">
            <v>0.34705360314591499</v>
          </cell>
          <cell r="M1429">
            <v>0.39901416574862703</v>
          </cell>
          <cell r="N1429">
            <v>1</v>
          </cell>
          <cell r="O1429">
            <v>1.0880689771205101</v>
          </cell>
          <cell r="P1429">
            <v>1.75218648967735</v>
          </cell>
          <cell r="Q1429">
            <v>2.00181361218256</v>
          </cell>
          <cell r="R1429">
            <v>2.301523399293</v>
          </cell>
          <cell r="S1429"/>
          <cell r="T1429"/>
          <cell r="U1429"/>
          <cell r="V1429"/>
          <cell r="W1429"/>
          <cell r="X1429"/>
          <cell r="Y1429"/>
          <cell r="Z1429"/>
          <cell r="AA1429"/>
          <cell r="AB1429"/>
          <cell r="AC1429"/>
          <cell r="AD1429"/>
          <cell r="AE1429"/>
          <cell r="AF1429"/>
          <cell r="AG1429"/>
        </row>
        <row r="1430">
          <cell r="A1430" t="str">
            <v>b1541</v>
          </cell>
          <cell r="B1430" t="str">
            <v>ydfz, eck1534, jw1534</v>
          </cell>
          <cell r="C1430" t="str">
            <v>conserved protein</v>
          </cell>
          <cell r="D1430">
            <v>3.4000000000000002E-2</v>
          </cell>
          <cell r="E1430">
            <v>7.0000000000000007E-2</v>
          </cell>
          <cell r="F1430">
            <v>0.12</v>
          </cell>
          <cell r="G1430">
            <v>0.16700000000000001</v>
          </cell>
          <cell r="H1430">
            <v>0.33200000000000002</v>
          </cell>
          <cell r="I1430">
            <v>4.7974764512204893E-2</v>
          </cell>
          <cell r="J1430">
            <v>7.7028622974230701E-2</v>
          </cell>
          <cell r="K1430">
            <v>0.105103151662938</v>
          </cell>
          <cell r="L1430">
            <v>0.11848740401162799</v>
          </cell>
          <cell r="M1430">
            <v>0.19519583099575999</v>
          </cell>
          <cell r="N1430"/>
          <cell r="O1430"/>
          <cell r="P1430"/>
          <cell r="Q1430"/>
          <cell r="R1430"/>
          <cell r="S1430">
            <v>119</v>
          </cell>
          <cell r="T1430"/>
          <cell r="U1430"/>
          <cell r="V1430">
            <v>90</v>
          </cell>
          <cell r="W1430"/>
          <cell r="X1430">
            <v>163.93434185075799</v>
          </cell>
          <cell r="Y1430"/>
          <cell r="Z1430"/>
          <cell r="AA1430">
            <v>61.789753320683097</v>
          </cell>
          <cell r="AB1430"/>
          <cell r="AC1430">
            <v>1</v>
          </cell>
          <cell r="AD1430"/>
          <cell r="AE1430"/>
          <cell r="AF1430">
            <v>0.376917689259612</v>
          </cell>
          <cell r="AG1430"/>
        </row>
        <row r="1431">
          <cell r="A1431" t="str">
            <v>b1542</v>
          </cell>
          <cell r="B1431" t="str">
            <v>ydfi, eck1535, jw1535</v>
          </cell>
          <cell r="C1431" t="str">
            <v>predicted mannonate dehydrogenase</v>
          </cell>
          <cell r="D1431">
            <v>8.6999999999999994E-2</v>
          </cell>
          <cell r="E1431">
            <v>9.9000000000000005E-2</v>
          </cell>
          <cell r="F1431">
            <v>0.11899999999999999</v>
          </cell>
          <cell r="G1431">
            <v>0.17699999999999999</v>
          </cell>
          <cell r="H1431">
            <v>0.222</v>
          </cell>
          <cell r="I1431">
            <v>0.120716356154227</v>
          </cell>
          <cell r="J1431">
            <v>0.109409051089891</v>
          </cell>
          <cell r="K1431">
            <v>0.10372833954359</v>
          </cell>
          <cell r="L1431">
            <v>0.125109634617319</v>
          </cell>
          <cell r="M1431">
            <v>0.130252553634186</v>
          </cell>
          <cell r="N1431">
            <v>1</v>
          </cell>
          <cell r="O1431">
            <v>0.90633162377855603</v>
          </cell>
          <cell r="P1431">
            <v>0.85927328199889796</v>
          </cell>
          <cell r="Q1431">
            <v>1.0363933985671301</v>
          </cell>
          <cell r="R1431">
            <v>1.07899673071457</v>
          </cell>
          <cell r="S1431"/>
          <cell r="T1431"/>
          <cell r="U1431"/>
          <cell r="V1431"/>
          <cell r="W1431"/>
          <cell r="X1431"/>
          <cell r="Y1431"/>
          <cell r="Z1431"/>
          <cell r="AA1431"/>
          <cell r="AB1431"/>
          <cell r="AC1431"/>
          <cell r="AD1431"/>
          <cell r="AE1431"/>
          <cell r="AF1431"/>
          <cell r="AG1431"/>
        </row>
        <row r="1432">
          <cell r="A1432" t="str">
            <v>b1544</v>
          </cell>
          <cell r="B1432" t="str">
            <v>ydfk, eck1537, jw1537</v>
          </cell>
          <cell r="C1432" t="str">
            <v>qin prophage; predicted dna-binding transcriptional regulator</v>
          </cell>
          <cell r="D1432">
            <v>2.5000000000000001E-2</v>
          </cell>
          <cell r="E1432">
            <v>8.2000000000000003E-2</v>
          </cell>
          <cell r="F1432">
            <v>7.0000000000000007E-2</v>
          </cell>
          <cell r="G1432">
            <v>9.7000000000000003E-2</v>
          </cell>
          <cell r="H1432">
            <v>0.21299999999999999</v>
          </cell>
          <cell r="I1432">
            <v>3.53507260151339E-2</v>
          </cell>
          <cell r="J1432">
            <v>9.0275161748818986E-2</v>
          </cell>
          <cell r="K1432">
            <v>6.14713897914278E-2</v>
          </cell>
          <cell r="L1432">
            <v>6.8865785031657495E-2</v>
          </cell>
          <cell r="M1432">
            <v>0.12522545094433801</v>
          </cell>
          <cell r="N1432"/>
          <cell r="O1432"/>
          <cell r="P1432"/>
          <cell r="Q1432"/>
          <cell r="R1432"/>
          <cell r="S1432"/>
          <cell r="T1432"/>
          <cell r="U1432"/>
          <cell r="V1432"/>
          <cell r="W1432"/>
          <cell r="X1432"/>
          <cell r="Y1432"/>
          <cell r="Z1432"/>
          <cell r="AA1432"/>
          <cell r="AB1432"/>
          <cell r="AC1432"/>
          <cell r="AD1432"/>
          <cell r="AE1432"/>
          <cell r="AF1432"/>
          <cell r="AG1432"/>
        </row>
        <row r="1433">
          <cell r="A1433" t="str">
            <v>b1545</v>
          </cell>
          <cell r="B1433" t="str">
            <v>pinq, eck1538, jw1538, ydfl</v>
          </cell>
          <cell r="C1433" t="str">
            <v>qin prophage; predicted site-specific recombinase</v>
          </cell>
          <cell r="D1433">
            <v>5.6000000000000001E-2</v>
          </cell>
          <cell r="E1433">
            <v>6.3E-2</v>
          </cell>
          <cell r="F1433">
            <v>0.113</v>
          </cell>
          <cell r="G1433">
            <v>0.14699999999999999</v>
          </cell>
          <cell r="H1433">
            <v>0.23</v>
          </cell>
          <cell r="I1433">
            <v>7.8619136713980214E-2</v>
          </cell>
          <cell r="J1433">
            <v>6.9419222367050601E-2</v>
          </cell>
          <cell r="K1433">
            <v>9.8237323474100302E-2</v>
          </cell>
          <cell r="L1433">
            <v>0.10435877577114901</v>
          </cell>
          <cell r="M1433">
            <v>0.13491365741299599</v>
          </cell>
          <cell r="N1433">
            <v>1</v>
          </cell>
          <cell r="O1433"/>
          <cell r="P1433">
            <v>1.2495344973259099</v>
          </cell>
          <cell r="Q1433">
            <v>1.32739661274597</v>
          </cell>
          <cell r="R1433">
            <v>1.71604094183606</v>
          </cell>
          <cell r="S1433"/>
          <cell r="T1433"/>
          <cell r="U1433"/>
          <cell r="V1433"/>
          <cell r="W1433"/>
          <cell r="X1433"/>
          <cell r="Y1433"/>
          <cell r="Z1433"/>
          <cell r="AA1433"/>
          <cell r="AB1433"/>
          <cell r="AC1433"/>
          <cell r="AD1433"/>
          <cell r="AE1433"/>
          <cell r="AF1433"/>
          <cell r="AG1433"/>
        </row>
        <row r="1434">
          <cell r="A1434" t="str">
            <v>b1547</v>
          </cell>
          <cell r="B1434" t="str">
            <v>stfq, eck1540, jw1540, ydfn</v>
          </cell>
          <cell r="C1434" t="str">
            <v>qin prophage; predicted side tail fibre assembly protein</v>
          </cell>
          <cell r="D1434">
            <v>0.20100000000000001</v>
          </cell>
          <cell r="E1434">
            <v>0.25800000000000001</v>
          </cell>
          <cell r="F1434">
            <v>0.309</v>
          </cell>
          <cell r="G1434">
            <v>0.41799999999999998</v>
          </cell>
          <cell r="H1434">
            <v>0.53500000000000003</v>
          </cell>
          <cell r="I1434">
            <v>0.27966554031479601</v>
          </cell>
          <cell r="J1434">
            <v>0.28430751804370502</v>
          </cell>
          <cell r="K1434">
            <v>0.26947140780002699</v>
          </cell>
          <cell r="L1434">
            <v>0.29562756165758203</v>
          </cell>
          <cell r="M1434">
            <v>0.314328476538697</v>
          </cell>
          <cell r="N1434">
            <v>1</v>
          </cell>
          <cell r="O1434">
            <v>1.0165983185618199</v>
          </cell>
          <cell r="P1434">
            <v>0.96354884300978305</v>
          </cell>
          <cell r="Q1434">
            <v>1.0570753955772301</v>
          </cell>
          <cell r="R1434">
            <v>1.1239442520694001</v>
          </cell>
          <cell r="S1434"/>
          <cell r="T1434"/>
          <cell r="U1434"/>
          <cell r="V1434"/>
          <cell r="W1434"/>
          <cell r="X1434"/>
          <cell r="Y1434"/>
          <cell r="Z1434"/>
          <cell r="AA1434"/>
          <cell r="AB1434"/>
          <cell r="AC1434"/>
          <cell r="AD1434"/>
          <cell r="AE1434"/>
          <cell r="AF1434"/>
          <cell r="AG1434"/>
        </row>
        <row r="1435">
          <cell r="A1435" t="str">
            <v>b1549</v>
          </cell>
          <cell r="B1435" t="str">
            <v>ydfo, eck1543, jw5252</v>
          </cell>
          <cell r="C1435" t="str">
            <v>qin prophage; predicted protein</v>
          </cell>
          <cell r="D1435">
            <v>5.0000000000000001E-3</v>
          </cell>
          <cell r="E1435">
            <v>5.0000000000000001E-3</v>
          </cell>
          <cell r="F1435">
            <v>8.9999999999999993E-3</v>
          </cell>
          <cell r="G1435">
            <v>1.4E-2</v>
          </cell>
          <cell r="H1435">
            <v>2.7E-2</v>
          </cell>
          <cell r="I1435">
            <v>6.5360028302492001E-3</v>
          </cell>
          <cell r="J1435">
            <v>5.6444973556162197E-3</v>
          </cell>
          <cell r="K1435">
            <v>8.2324079002849496E-3</v>
          </cell>
          <cell r="L1435">
            <v>9.9243237959941392E-3</v>
          </cell>
          <cell r="M1435">
            <v>1.6147010781097499E-2</v>
          </cell>
          <cell r="N1435"/>
          <cell r="O1435"/>
          <cell r="P1435"/>
          <cell r="Q1435"/>
          <cell r="R1435"/>
          <cell r="S1435"/>
          <cell r="T1435"/>
          <cell r="U1435"/>
          <cell r="V1435"/>
          <cell r="W1435"/>
          <cell r="X1435"/>
          <cell r="Y1435"/>
          <cell r="Z1435"/>
          <cell r="AA1435"/>
          <cell r="AB1435"/>
          <cell r="AC1435"/>
          <cell r="AD1435"/>
          <cell r="AE1435"/>
          <cell r="AF1435"/>
          <cell r="AG1435"/>
        </row>
        <row r="1436">
          <cell r="A1436" t="str">
            <v>b1550</v>
          </cell>
          <cell r="B1436" t="str">
            <v>gnsb, eck1544, jw5253, ydfy</v>
          </cell>
          <cell r="C1436" t="str">
            <v>qin prophage; predicted protein</v>
          </cell>
          <cell r="D1436">
            <v>0.14399999999999999</v>
          </cell>
          <cell r="E1436">
            <v>0.26</v>
          </cell>
          <cell r="F1436">
            <v>0.749</v>
          </cell>
          <cell r="G1436">
            <v>1.038</v>
          </cell>
          <cell r="H1436">
            <v>2.121</v>
          </cell>
          <cell r="I1436">
            <v>0.200056018366009</v>
          </cell>
          <cell r="J1436">
            <v>0.28627242129526898</v>
          </cell>
          <cell r="K1436">
            <v>0.653653187282625</v>
          </cell>
          <cell r="L1436">
            <v>0.73439996090356707</v>
          </cell>
          <cell r="M1436">
            <v>1.2454727649153201</v>
          </cell>
          <cell r="N1436">
            <v>1</v>
          </cell>
          <cell r="O1436">
            <v>1.43096130590545</v>
          </cell>
          <cell r="P1436">
            <v>3.2673507781542699</v>
          </cell>
          <cell r="Q1436">
            <v>3.6709715953656401</v>
          </cell>
          <cell r="R1436">
            <v>6.2256200792554202</v>
          </cell>
          <cell r="S1436">
            <v>1883.5</v>
          </cell>
          <cell r="T1436">
            <v>2521</v>
          </cell>
          <cell r="U1436">
            <v>2933</v>
          </cell>
          <cell r="V1436">
            <v>2886</v>
          </cell>
          <cell r="W1436">
            <v>3212</v>
          </cell>
          <cell r="X1436">
            <v>2594.7086796294402</v>
          </cell>
          <cell r="Y1436">
            <v>2773.5138142548599</v>
          </cell>
          <cell r="Z1436">
            <v>2396.1356581196601</v>
          </cell>
          <cell r="AA1436">
            <v>1981.3914231499</v>
          </cell>
          <cell r="AB1436">
            <v>1899.2144665461101</v>
          </cell>
          <cell r="AC1436">
            <v>1</v>
          </cell>
          <cell r="AD1436">
            <v>1.0689114489149301</v>
          </cell>
          <cell r="AE1436">
            <v>0.92347001300425602</v>
          </cell>
          <cell r="AF1436">
            <v>0.76362770075324005</v>
          </cell>
          <cell r="AG1436">
            <v>0.731956724643687</v>
          </cell>
        </row>
        <row r="1437">
          <cell r="A1437" t="str">
            <v>b1551</v>
          </cell>
          <cell r="B1437" t="str">
            <v>ynfn, eck1545, jw5254</v>
          </cell>
          <cell r="C1437" t="str">
            <v>qin prophage; predicted protein</v>
          </cell>
          <cell r="D1437">
            <v>1.2E-2</v>
          </cell>
          <cell r="E1437">
            <v>2.1000000000000001E-2</v>
          </cell>
          <cell r="F1437">
            <v>0.02</v>
          </cell>
          <cell r="G1437">
            <v>0.186</v>
          </cell>
          <cell r="H1437">
            <v>4.3999999999999997E-2</v>
          </cell>
          <cell r="I1437">
            <v>1.6731303694279501E-2</v>
          </cell>
          <cell r="J1437">
            <v>2.28134834451242E-2</v>
          </cell>
          <cell r="K1437">
            <v>1.72880565905984E-2</v>
          </cell>
          <cell r="L1437">
            <v>0.131722843110468</v>
          </cell>
          <cell r="M1437">
            <v>2.5835217249755901E-2</v>
          </cell>
          <cell r="N1437"/>
          <cell r="O1437"/>
          <cell r="P1437"/>
          <cell r="Q1437"/>
          <cell r="R1437"/>
          <cell r="S1437"/>
          <cell r="T1437"/>
          <cell r="U1437"/>
          <cell r="V1437"/>
          <cell r="W1437"/>
          <cell r="X1437"/>
          <cell r="Y1437"/>
          <cell r="Z1437"/>
          <cell r="AA1437"/>
          <cell r="AB1437"/>
          <cell r="AC1437"/>
          <cell r="AD1437"/>
          <cell r="AE1437"/>
          <cell r="AF1437"/>
          <cell r="AG1437"/>
        </row>
        <row r="1438">
          <cell r="A1438" t="str">
            <v>b1552</v>
          </cell>
          <cell r="B1438" t="str">
            <v>cspi, cspj, eck1546, jw1544</v>
          </cell>
          <cell r="C1438" t="str">
            <v>qin prophage; cold shock protein</v>
          </cell>
          <cell r="D1438">
            <v>3.9E-2</v>
          </cell>
          <cell r="E1438">
            <v>9.2999999999999999E-2</v>
          </cell>
          <cell r="F1438">
            <v>0.13500000000000001</v>
          </cell>
          <cell r="G1438">
            <v>0.20899999999999999</v>
          </cell>
          <cell r="H1438">
            <v>0.435</v>
          </cell>
          <cell r="I1438">
            <v>5.4841795286512902E-2</v>
          </cell>
          <cell r="J1438">
            <v>0.10302863491346401</v>
          </cell>
          <cell r="K1438">
            <v>0.117995102434784</v>
          </cell>
          <cell r="L1438">
            <v>0.147664915971851</v>
          </cell>
          <cell r="M1438">
            <v>0.25547800457852399</v>
          </cell>
          <cell r="N1438">
            <v>1</v>
          </cell>
          <cell r="O1438">
            <v>1.87865175410845</v>
          </cell>
          <cell r="P1438">
            <v>2.15155433585528</v>
          </cell>
          <cell r="Q1438">
            <v>2.6925616712654499</v>
          </cell>
          <cell r="R1438">
            <v>4.6584544368727698</v>
          </cell>
          <cell r="S1438"/>
          <cell r="T1438"/>
          <cell r="U1438"/>
          <cell r="V1438"/>
          <cell r="W1438"/>
          <cell r="X1438"/>
          <cell r="Y1438"/>
          <cell r="Z1438"/>
          <cell r="AA1438"/>
          <cell r="AB1438"/>
          <cell r="AC1438"/>
          <cell r="AD1438"/>
          <cell r="AE1438"/>
          <cell r="AF1438"/>
          <cell r="AG1438"/>
        </row>
        <row r="1439">
          <cell r="A1439" t="str">
            <v>b1553</v>
          </cell>
          <cell r="B1439" t="str">
            <v>rzpq, eck1547, jw1545, rz, ydfp</v>
          </cell>
          <cell r="C1439" t="str">
            <v>qin prophage; conserved protein</v>
          </cell>
          <cell r="D1439">
            <v>2.5000000000000001E-2</v>
          </cell>
          <cell r="E1439">
            <v>4.5999999999999999E-2</v>
          </cell>
          <cell r="F1439">
            <v>0.06</v>
          </cell>
          <cell r="G1439">
            <v>9.5000000000000001E-2</v>
          </cell>
          <cell r="H1439">
            <v>0.13200000000000001</v>
          </cell>
          <cell r="I1439">
            <v>3.4721952827913398E-2</v>
          </cell>
          <cell r="J1439">
            <v>5.1271464245864699E-2</v>
          </cell>
          <cell r="K1439">
            <v>5.2135839232504602E-2</v>
          </cell>
          <cell r="L1439">
            <v>6.7061362523295004E-2</v>
          </cell>
          <cell r="M1439">
            <v>7.7505651749267795E-2</v>
          </cell>
          <cell r="N1439"/>
          <cell r="O1439"/>
          <cell r="P1439"/>
          <cell r="Q1439"/>
          <cell r="R1439"/>
          <cell r="S1439"/>
          <cell r="T1439"/>
          <cell r="U1439"/>
          <cell r="V1439"/>
          <cell r="W1439"/>
          <cell r="X1439"/>
          <cell r="Y1439"/>
          <cell r="Z1439"/>
          <cell r="AA1439"/>
          <cell r="AB1439"/>
          <cell r="AC1439"/>
          <cell r="AD1439"/>
          <cell r="AE1439"/>
          <cell r="AF1439"/>
          <cell r="AG1439"/>
        </row>
        <row r="1440">
          <cell r="A1440" t="str">
            <v>b1554</v>
          </cell>
          <cell r="B1440" t="str">
            <v>arrq, eck1548, jw1546, ydfq</v>
          </cell>
          <cell r="C1440" t="str">
            <v>qin prophage; predicted lysozyme</v>
          </cell>
          <cell r="D1440">
            <v>1.6E-2</v>
          </cell>
          <cell r="E1440">
            <v>3.9E-2</v>
          </cell>
          <cell r="F1440">
            <v>0.05</v>
          </cell>
          <cell r="G1440">
            <v>0.08</v>
          </cell>
          <cell r="H1440">
            <v>0.111</v>
          </cell>
          <cell r="I1440">
            <v>2.1948591943033401E-2</v>
          </cell>
          <cell r="J1440">
            <v>4.3176357216949603E-2</v>
          </cell>
          <cell r="K1440">
            <v>4.3903431332219703E-2</v>
          </cell>
          <cell r="L1440">
            <v>5.6839309013420998E-2</v>
          </cell>
          <cell r="M1440">
            <v>6.4943277361574001E-2</v>
          </cell>
          <cell r="N1440"/>
          <cell r="O1440"/>
          <cell r="P1440"/>
          <cell r="Q1440"/>
          <cell r="R1440"/>
          <cell r="S1440"/>
          <cell r="T1440"/>
          <cell r="U1440"/>
          <cell r="V1440"/>
          <cell r="W1440"/>
          <cell r="X1440"/>
          <cell r="Y1440"/>
          <cell r="Z1440"/>
          <cell r="AA1440"/>
          <cell r="AB1440"/>
          <cell r="AC1440"/>
          <cell r="AD1440"/>
          <cell r="AE1440"/>
          <cell r="AF1440"/>
          <cell r="AG1440"/>
        </row>
        <row r="1441">
          <cell r="A1441" t="str">
            <v>b1555</v>
          </cell>
          <cell r="B1441" t="str">
            <v>ydfr, eck1549, jw1547</v>
          </cell>
          <cell r="C1441" t="str">
            <v>qin prophage; predicted protein</v>
          </cell>
          <cell r="D1441">
            <v>3.7999999999999999E-2</v>
          </cell>
          <cell r="E1441">
            <v>9.6000000000000002E-2</v>
          </cell>
          <cell r="F1441">
            <v>0.1</v>
          </cell>
          <cell r="G1441">
            <v>0.15</v>
          </cell>
          <cell r="H1441">
            <v>0.19900000000000001</v>
          </cell>
          <cell r="I1441">
            <v>5.31029990477472E-2</v>
          </cell>
          <cell r="J1441">
            <v>0.105972310196706</v>
          </cell>
          <cell r="K1441">
            <v>8.7263523743020502E-2</v>
          </cell>
          <cell r="L1441">
            <v>0.10585644645309</v>
          </cell>
          <cell r="M1441">
            <v>0.116613711861086</v>
          </cell>
          <cell r="N1441"/>
          <cell r="O1441"/>
          <cell r="P1441"/>
          <cell r="Q1441"/>
          <cell r="R1441"/>
          <cell r="S1441"/>
          <cell r="T1441"/>
          <cell r="U1441"/>
          <cell r="V1441"/>
          <cell r="W1441"/>
          <cell r="X1441"/>
          <cell r="Y1441"/>
          <cell r="Z1441"/>
          <cell r="AA1441"/>
          <cell r="AB1441"/>
          <cell r="AC1441"/>
          <cell r="AD1441"/>
          <cell r="AE1441"/>
          <cell r="AF1441"/>
          <cell r="AG1441"/>
        </row>
        <row r="1442">
          <cell r="A1442" t="str">
            <v>b1556</v>
          </cell>
          <cell r="B1442" t="str">
            <v>essq, eck1550, jw5255, ydfs</v>
          </cell>
          <cell r="C1442" t="str">
            <v>qin prophage; predicted s lysis protein</v>
          </cell>
          <cell r="D1442">
            <v>0.106</v>
          </cell>
          <cell r="E1442">
            <v>0.23100000000000001</v>
          </cell>
          <cell r="F1442">
            <v>0.17399999999999999</v>
          </cell>
          <cell r="G1442">
            <v>0.28899999999999998</v>
          </cell>
          <cell r="H1442">
            <v>0.54</v>
          </cell>
          <cell r="I1442">
            <v>0.147928112501305</v>
          </cell>
          <cell r="J1442">
            <v>0.25425995259001399</v>
          </cell>
          <cell r="K1442">
            <v>0.152299546155272</v>
          </cell>
          <cell r="L1442">
            <v>0.204350849072061</v>
          </cell>
          <cell r="M1442">
            <v>0.31701964500221402</v>
          </cell>
          <cell r="N1442">
            <v>1</v>
          </cell>
          <cell r="O1442">
            <v>1.7188075227267601</v>
          </cell>
          <cell r="P1442">
            <v>1.02955106761014</v>
          </cell>
          <cell r="Q1442">
            <v>1.38141997228727</v>
          </cell>
          <cell r="R1442">
            <v>2.14306557179534</v>
          </cell>
          <cell r="S1442"/>
          <cell r="T1442"/>
          <cell r="U1442"/>
          <cell r="V1442"/>
          <cell r="W1442"/>
          <cell r="X1442"/>
          <cell r="Y1442"/>
          <cell r="Z1442"/>
          <cell r="AA1442"/>
          <cell r="AB1442"/>
          <cell r="AC1442"/>
          <cell r="AD1442"/>
          <cell r="AE1442"/>
          <cell r="AF1442"/>
          <cell r="AG1442"/>
        </row>
        <row r="1443">
          <cell r="A1443" t="str">
            <v>b1557</v>
          </cell>
          <cell r="B1443" t="str">
            <v>cspb, eck1551, jw1549</v>
          </cell>
          <cell r="C1443" t="str">
            <v>qin prophage; cold shock protein</v>
          </cell>
          <cell r="D1443">
            <v>2.1000000000000001E-2</v>
          </cell>
          <cell r="E1443">
            <v>0.17499999999999999</v>
          </cell>
          <cell r="F1443">
            <v>0.125</v>
          </cell>
          <cell r="G1443">
            <v>0.16</v>
          </cell>
          <cell r="H1443">
            <v>0.84599999999999997</v>
          </cell>
          <cell r="I1443">
            <v>2.8560155499643799E-2</v>
          </cell>
          <cell r="J1443">
            <v>0.193178690462745</v>
          </cell>
          <cell r="K1443">
            <v>0.109079404678776</v>
          </cell>
          <cell r="L1443">
            <v>0.113227512399751</v>
          </cell>
          <cell r="M1443">
            <v>0.49678969836509906</v>
          </cell>
          <cell r="N1443"/>
          <cell r="O1443"/>
          <cell r="P1443"/>
          <cell r="Q1443"/>
          <cell r="R1443"/>
          <cell r="S1443"/>
          <cell r="T1443"/>
          <cell r="U1443"/>
          <cell r="V1443"/>
          <cell r="W1443"/>
          <cell r="X1443"/>
          <cell r="Y1443"/>
          <cell r="Z1443"/>
          <cell r="AA1443"/>
          <cell r="AB1443"/>
          <cell r="AC1443"/>
          <cell r="AD1443"/>
          <cell r="AE1443"/>
          <cell r="AF1443"/>
          <cell r="AG1443"/>
        </row>
        <row r="1444">
          <cell r="A1444" t="str">
            <v>b1558</v>
          </cell>
          <cell r="B1444" t="str">
            <v>cspf, eck1552, jw1550</v>
          </cell>
          <cell r="C1444" t="str">
            <v>qin prophage; cold shock protein</v>
          </cell>
          <cell r="D1444">
            <v>0.02</v>
          </cell>
          <cell r="E1444">
            <v>4.9000000000000002E-2</v>
          </cell>
          <cell r="F1444">
            <v>9.7000000000000003E-2</v>
          </cell>
          <cell r="G1444">
            <v>0.14099999999999999</v>
          </cell>
          <cell r="H1444">
            <v>0.29899999999999999</v>
          </cell>
          <cell r="I1444">
            <v>2.7556277277987099E-2</v>
          </cell>
          <cell r="J1444">
            <v>5.3479220708295999E-2</v>
          </cell>
          <cell r="K1444">
            <v>8.4793801372935004E-2</v>
          </cell>
          <cell r="L1444">
            <v>9.9540967673821201E-2</v>
          </cell>
          <cell r="M1444">
            <v>0.175464183821259</v>
          </cell>
          <cell r="N1444"/>
          <cell r="O1444"/>
          <cell r="P1444"/>
          <cell r="Q1444"/>
          <cell r="R1444"/>
          <cell r="S1444"/>
          <cell r="T1444"/>
          <cell r="U1444"/>
          <cell r="V1444"/>
          <cell r="W1444"/>
          <cell r="X1444"/>
          <cell r="Y1444"/>
          <cell r="Z1444"/>
          <cell r="AA1444"/>
          <cell r="AB1444"/>
          <cell r="AC1444"/>
          <cell r="AD1444"/>
          <cell r="AE1444"/>
          <cell r="AF1444"/>
          <cell r="AG1444"/>
        </row>
        <row r="1445">
          <cell r="A1445" t="str">
            <v>b1559</v>
          </cell>
          <cell r="B1445" t="str">
            <v>quuq, eck1553, jw1551, ydft</v>
          </cell>
          <cell r="C1445" t="str">
            <v>qin prophage; predicted antitermination protein q</v>
          </cell>
          <cell r="D1445">
            <v>0.04</v>
          </cell>
          <cell r="E1445">
            <v>7.6999999999999999E-2</v>
          </cell>
          <cell r="F1445">
            <v>0.105</v>
          </cell>
          <cell r="G1445">
            <v>0.13300000000000001</v>
          </cell>
          <cell r="H1445">
            <v>0.19700000000000001</v>
          </cell>
          <cell r="I1445">
            <v>5.51422391270446E-2</v>
          </cell>
          <cell r="J1445">
            <v>8.4630664393202798E-2</v>
          </cell>
          <cell r="K1445">
            <v>9.1651397153872299E-2</v>
          </cell>
          <cell r="L1445">
            <v>9.4434451975155195E-2</v>
          </cell>
          <cell r="M1445">
            <v>0.11590324338671799</v>
          </cell>
          <cell r="N1445">
            <v>1</v>
          </cell>
          <cell r="O1445">
            <v>1.5347701822230799</v>
          </cell>
          <cell r="P1445">
            <v>1.6620905970595901</v>
          </cell>
          <cell r="Q1445">
            <v>1.71256106879489</v>
          </cell>
          <cell r="R1445">
            <v>2.1018958464795601</v>
          </cell>
          <cell r="S1445"/>
          <cell r="T1445"/>
          <cell r="U1445"/>
          <cell r="V1445"/>
          <cell r="W1445"/>
          <cell r="X1445"/>
          <cell r="Y1445"/>
          <cell r="Z1445"/>
          <cell r="AA1445"/>
          <cell r="AB1445"/>
          <cell r="AC1445"/>
          <cell r="AD1445"/>
          <cell r="AE1445"/>
          <cell r="AF1445"/>
          <cell r="AG1445"/>
        </row>
        <row r="1446">
          <cell r="A1446" t="str">
            <v>b1560</v>
          </cell>
          <cell r="B1446" t="str">
            <v>ydfu, eck1554, jw5909</v>
          </cell>
          <cell r="C1446" t="str">
            <v>qin prophage; predicted protein</v>
          </cell>
          <cell r="D1446">
            <v>0.184</v>
          </cell>
          <cell r="E1446">
            <v>0.30299999999999999</v>
          </cell>
          <cell r="F1446">
            <v>0.28299999999999997</v>
          </cell>
          <cell r="G1446">
            <v>0.51</v>
          </cell>
          <cell r="H1446">
            <v>0.72199999999999998</v>
          </cell>
          <cell r="I1446">
            <v>0.25600693717161099</v>
          </cell>
          <cell r="J1446">
            <v>0.333614079038005</v>
          </cell>
          <cell r="K1446">
            <v>0.24670056754783901</v>
          </cell>
          <cell r="L1446">
            <v>0.36118223138639399</v>
          </cell>
          <cell r="M1446">
            <v>0.42412814985016001</v>
          </cell>
          <cell r="N1446">
            <v>1</v>
          </cell>
          <cell r="O1446">
            <v>1.30314468320197</v>
          </cell>
          <cell r="P1446">
            <v>0.96364797873608798</v>
          </cell>
          <cell r="Q1446">
            <v>1.41082986022477</v>
          </cell>
          <cell r="R1446">
            <v>1.65670569140028</v>
          </cell>
          <cell r="S1446"/>
          <cell r="T1446"/>
          <cell r="U1446"/>
          <cell r="V1446"/>
          <cell r="W1446"/>
          <cell r="X1446"/>
          <cell r="Y1446"/>
          <cell r="Z1446"/>
          <cell r="AA1446"/>
          <cell r="AB1446"/>
          <cell r="AC1446"/>
          <cell r="AD1446"/>
          <cell r="AE1446"/>
          <cell r="AF1446"/>
          <cell r="AG1446"/>
        </row>
        <row r="1447">
          <cell r="A1447" t="str">
            <v>b1561</v>
          </cell>
          <cell r="B1447" t="str">
            <v>rem, eck1555, jw1553</v>
          </cell>
          <cell r="C1447" t="str">
            <v>qin prophage; predicted protein</v>
          </cell>
          <cell r="D1447">
            <v>4.4999999999999998E-2</v>
          </cell>
          <cell r="E1447">
            <v>0.106</v>
          </cell>
          <cell r="F1447">
            <v>0.126</v>
          </cell>
          <cell r="G1447">
            <v>0.182</v>
          </cell>
          <cell r="H1447">
            <v>0.26700000000000002</v>
          </cell>
          <cell r="I1447">
            <v>6.2396968390182501E-2</v>
          </cell>
          <cell r="J1447">
            <v>0.11725394571973</v>
          </cell>
          <cell r="K1447">
            <v>0.110042596403109</v>
          </cell>
          <cell r="L1447">
            <v>0.12901620934792399</v>
          </cell>
          <cell r="M1447">
            <v>0.15680900403216499</v>
          </cell>
          <cell r="N1447">
            <v>1</v>
          </cell>
          <cell r="O1447">
            <v>1.8791609391423401</v>
          </cell>
          <cell r="P1447">
            <v>1.76358882878712</v>
          </cell>
          <cell r="Q1447">
            <v>2.06766791202348</v>
          </cell>
          <cell r="R1447">
            <v>2.5130869027418501</v>
          </cell>
          <cell r="S1447"/>
          <cell r="T1447"/>
          <cell r="U1447"/>
          <cell r="V1447"/>
          <cell r="W1447"/>
          <cell r="X1447"/>
          <cell r="Y1447"/>
          <cell r="Z1447"/>
          <cell r="AA1447"/>
          <cell r="AB1447"/>
          <cell r="AC1447"/>
          <cell r="AD1447"/>
          <cell r="AE1447"/>
          <cell r="AF1447"/>
          <cell r="AG1447"/>
        </row>
        <row r="1448">
          <cell r="A1448" t="str">
            <v>b1562</v>
          </cell>
          <cell r="B1448" t="str">
            <v>hokd, eck1556, jw1554, relf</v>
          </cell>
          <cell r="C1448" t="str">
            <v>qin prophage; small toxic polypeptide</v>
          </cell>
          <cell r="D1448">
            <v>0.29899999999999999</v>
          </cell>
          <cell r="E1448">
            <v>0.45100000000000001</v>
          </cell>
          <cell r="F1448">
            <v>0.55700000000000005</v>
          </cell>
          <cell r="G1448">
            <v>0.72899999999999998</v>
          </cell>
          <cell r="H1448">
            <v>0.85599999999999998</v>
          </cell>
          <cell r="I1448">
            <v>0.41576390147828002</v>
          </cell>
          <cell r="J1448">
            <v>0.49748112286787</v>
          </cell>
          <cell r="K1448">
            <v>0.48653530690684094</v>
          </cell>
          <cell r="L1448">
            <v>0.51606483739169495</v>
          </cell>
          <cell r="M1448">
            <v>0.50271026898483395</v>
          </cell>
          <cell r="N1448">
            <v>1</v>
          </cell>
          <cell r="O1448">
            <v>1.1965471776145999</v>
          </cell>
          <cell r="P1448">
            <v>1.1702201782716799</v>
          </cell>
          <cell r="Q1448">
            <v>1.241244936265</v>
          </cell>
          <cell r="R1448">
            <v>1.2091243785172601</v>
          </cell>
          <cell r="S1448"/>
          <cell r="T1448"/>
          <cell r="U1448"/>
          <cell r="V1448"/>
          <cell r="W1448"/>
          <cell r="X1448"/>
          <cell r="Y1448"/>
          <cell r="Z1448"/>
          <cell r="AA1448"/>
          <cell r="AB1448"/>
          <cell r="AC1448"/>
          <cell r="AD1448"/>
          <cell r="AE1448"/>
          <cell r="AF1448"/>
          <cell r="AG1448"/>
        </row>
        <row r="1449">
          <cell r="A1449" t="str">
            <v>b1563</v>
          </cell>
          <cell r="B1449" t="str">
            <v>rele, eck1557, jw1555</v>
          </cell>
          <cell r="C1449" t="str">
            <v>qin prophage; toxin of the rele-relb toxin-antitoxin system</v>
          </cell>
          <cell r="D1449">
            <v>0.44800000000000001</v>
          </cell>
          <cell r="E1449">
            <v>0.64200000000000002</v>
          </cell>
          <cell r="F1449">
            <v>0.89500000000000002</v>
          </cell>
          <cell r="G1449">
            <v>1.123</v>
          </cell>
          <cell r="H1449">
            <v>1.448</v>
          </cell>
          <cell r="I1449">
            <v>0.62430520950816704</v>
          </cell>
          <cell r="J1449">
            <v>0.70771105240879395</v>
          </cell>
          <cell r="K1449">
            <v>0.78125550973704205</v>
          </cell>
          <cell r="L1449">
            <v>0.79484811493371299</v>
          </cell>
          <cell r="M1449">
            <v>0.85005400023394895</v>
          </cell>
          <cell r="N1449">
            <v>1</v>
          </cell>
          <cell r="O1449">
            <v>1.13359786468278</v>
          </cell>
          <cell r="P1449">
            <v>1.2513999528412101</v>
          </cell>
          <cell r="Q1449">
            <v>1.2731723247350499</v>
          </cell>
          <cell r="R1449">
            <v>1.3616000431962301</v>
          </cell>
          <cell r="S1449"/>
          <cell r="T1449"/>
          <cell r="U1449"/>
          <cell r="V1449"/>
          <cell r="W1449"/>
          <cell r="X1449"/>
          <cell r="Y1449"/>
          <cell r="Z1449"/>
          <cell r="AA1449"/>
          <cell r="AB1449"/>
          <cell r="AC1449"/>
          <cell r="AD1449"/>
          <cell r="AE1449"/>
          <cell r="AF1449"/>
          <cell r="AG1449"/>
        </row>
        <row r="1450">
          <cell r="A1450" t="str">
            <v>b1564</v>
          </cell>
          <cell r="B1450" t="str">
            <v>relb, eck1558, jw1556, rc</v>
          </cell>
          <cell r="C1450" t="str">
            <v>qin prophage; bifunctional antitoxin of the rele-relb</v>
          </cell>
          <cell r="D1450">
            <v>0.33600000000000002</v>
          </cell>
          <cell r="E1450">
            <v>0.45600000000000002</v>
          </cell>
          <cell r="F1450">
            <v>0.73099999999999998</v>
          </cell>
          <cell r="G1450">
            <v>0.872</v>
          </cell>
          <cell r="H1450">
            <v>1.401</v>
          </cell>
          <cell r="I1450">
            <v>0.46721715800047298</v>
          </cell>
          <cell r="J1450">
            <v>0.50312562022348595</v>
          </cell>
          <cell r="K1450">
            <v>0.63856318360140296</v>
          </cell>
          <cell r="L1450">
            <v>0.61681476814612002</v>
          </cell>
          <cell r="M1450">
            <v>0.822421082450564</v>
          </cell>
          <cell r="N1450">
            <v>1</v>
          </cell>
          <cell r="O1450">
            <v>1.0768560435081</v>
          </cell>
          <cell r="P1450">
            <v>1.3667374424651499</v>
          </cell>
          <cell r="Q1450">
            <v>1.3201886051999301</v>
          </cell>
          <cell r="R1450">
            <v>1.7602544520630199</v>
          </cell>
          <cell r="S1450">
            <v>289</v>
          </cell>
          <cell r="T1450">
            <v>255</v>
          </cell>
          <cell r="U1450"/>
          <cell r="V1450">
            <v>359</v>
          </cell>
          <cell r="W1450"/>
          <cell r="X1450">
            <v>398.12625878041302</v>
          </cell>
          <cell r="Y1450">
            <v>280.54185745140398</v>
          </cell>
          <cell r="Z1450"/>
          <cell r="AA1450">
            <v>246.47246046805799</v>
          </cell>
          <cell r="AB1450"/>
          <cell r="AC1450">
            <v>1</v>
          </cell>
          <cell r="AD1450">
            <v>0.70465549876260902</v>
          </cell>
          <cell r="AE1450"/>
          <cell r="AF1450">
            <v>0.61908114582314</v>
          </cell>
          <cell r="AG1450"/>
        </row>
        <row r="1451">
          <cell r="A1451" t="str">
            <v>b1565</v>
          </cell>
          <cell r="B1451" t="str">
            <v>ydfv, eck1559, jw1557</v>
          </cell>
          <cell r="C1451" t="str">
            <v>qin prophage; predicted protein</v>
          </cell>
          <cell r="D1451">
            <v>2.9000000000000001E-2</v>
          </cell>
          <cell r="E1451">
            <v>7.0999999999999994E-2</v>
          </cell>
          <cell r="F1451">
            <v>9.0999999999999998E-2</v>
          </cell>
          <cell r="G1451">
            <v>0.12</v>
          </cell>
          <cell r="H1451">
            <v>0.155</v>
          </cell>
          <cell r="I1451">
            <v>4.0778504858751299E-2</v>
          </cell>
          <cell r="J1451">
            <v>7.7764541795041206E-2</v>
          </cell>
          <cell r="K1451">
            <v>7.9302785303445006E-2</v>
          </cell>
          <cell r="L1451">
            <v>8.5105587606920705E-2</v>
          </cell>
          <cell r="M1451">
            <v>9.0778494611330002E-2</v>
          </cell>
          <cell r="N1451"/>
          <cell r="O1451"/>
          <cell r="P1451"/>
          <cell r="Q1451"/>
          <cell r="R1451"/>
          <cell r="S1451"/>
          <cell r="T1451"/>
          <cell r="U1451"/>
          <cell r="V1451"/>
          <cell r="W1451"/>
          <cell r="X1451"/>
          <cell r="Y1451"/>
          <cell r="Z1451"/>
          <cell r="AA1451"/>
          <cell r="AB1451"/>
          <cell r="AC1451"/>
          <cell r="AD1451"/>
          <cell r="AE1451"/>
          <cell r="AF1451"/>
          <cell r="AG1451"/>
        </row>
        <row r="1452">
          <cell r="A1452" t="str">
            <v>b1566</v>
          </cell>
          <cell r="B1452" t="str">
            <v>flxa, eck1560, jw1558</v>
          </cell>
          <cell r="C1452" t="str">
            <v>qin prophage; predicted protein</v>
          </cell>
          <cell r="D1452">
            <v>0.245</v>
          </cell>
          <cell r="E1452">
            <v>0.63800000000000001</v>
          </cell>
          <cell r="F1452">
            <v>0.81200000000000006</v>
          </cell>
          <cell r="G1452">
            <v>1.181</v>
          </cell>
          <cell r="H1452">
            <v>1.579</v>
          </cell>
          <cell r="I1452">
            <v>0.34074289459102602</v>
          </cell>
          <cell r="J1452">
            <v>0.70329553948393098</v>
          </cell>
          <cell r="K1452">
            <v>0.70936189154385298</v>
          </cell>
          <cell r="L1452">
            <v>0.83605210291217202</v>
          </cell>
          <cell r="M1452">
            <v>0.92719365307217905</v>
          </cell>
          <cell r="N1452">
            <v>1</v>
          </cell>
          <cell r="O1452">
            <v>2.06400647129577</v>
          </cell>
          <cell r="P1452">
            <v>2.0818097832832598</v>
          </cell>
          <cell r="Q1452">
            <v>2.45361566208339</v>
          </cell>
          <cell r="R1452">
            <v>2.7210946076661</v>
          </cell>
          <cell r="S1452"/>
          <cell r="T1452"/>
          <cell r="U1452"/>
          <cell r="V1452"/>
          <cell r="W1452"/>
          <cell r="X1452"/>
          <cell r="Y1452"/>
          <cell r="Z1452"/>
          <cell r="AA1452"/>
          <cell r="AB1452"/>
          <cell r="AC1452"/>
          <cell r="AD1452"/>
          <cell r="AE1452"/>
          <cell r="AF1452"/>
          <cell r="AG1452"/>
        </row>
        <row r="1453">
          <cell r="A1453" t="str">
            <v>b1567</v>
          </cell>
          <cell r="B1453" t="str">
            <v>intk, eck1561, jw1559, ydfw</v>
          </cell>
          <cell r="C1453" t="str">
            <v>pseudogene</v>
          </cell>
          <cell r="D1453">
            <v>1.2999999999999999E-2</v>
          </cell>
          <cell r="E1453">
            <v>3.4000000000000002E-2</v>
          </cell>
          <cell r="F1453">
            <v>5.0999999999999997E-2</v>
          </cell>
          <cell r="G1453">
            <v>6.3E-2</v>
          </cell>
          <cell r="H1453">
            <v>8.2000000000000003E-2</v>
          </cell>
          <cell r="I1453">
            <v>1.7510298801765901E-2</v>
          </cell>
          <cell r="J1453">
            <v>3.7531859861333401E-2</v>
          </cell>
          <cell r="K1453">
            <v>4.4183333200829303E-2</v>
          </cell>
          <cell r="L1453">
            <v>4.4506081168762798E-2</v>
          </cell>
          <cell r="M1453">
            <v>4.8441032343292403E-2</v>
          </cell>
          <cell r="N1453"/>
          <cell r="O1453"/>
          <cell r="P1453"/>
          <cell r="Q1453"/>
          <cell r="R1453"/>
          <cell r="S1453"/>
          <cell r="T1453"/>
          <cell r="U1453"/>
          <cell r="V1453"/>
          <cell r="W1453"/>
          <cell r="X1453"/>
          <cell r="Y1453"/>
          <cell r="Z1453"/>
          <cell r="AA1453"/>
          <cell r="AB1453"/>
          <cell r="AC1453"/>
          <cell r="AD1453"/>
          <cell r="AE1453"/>
          <cell r="AF1453"/>
          <cell r="AG1453"/>
        </row>
        <row r="1454">
          <cell r="A1454" t="str">
            <v>b1568</v>
          </cell>
          <cell r="B1454" t="str">
            <v>ydfx, eck1562, jw1560</v>
          </cell>
          <cell r="C1454" t="str">
            <v>pseudogene</v>
          </cell>
          <cell r="D1454">
            <v>0.02</v>
          </cell>
          <cell r="E1454">
            <v>3.3000000000000002E-2</v>
          </cell>
          <cell r="F1454">
            <v>5.8999999999999997E-2</v>
          </cell>
          <cell r="G1454">
            <v>8.5000000000000006E-2</v>
          </cell>
          <cell r="H1454">
            <v>0.112</v>
          </cell>
          <cell r="I1454">
            <v>2.82147350362781E-2</v>
          </cell>
          <cell r="J1454">
            <v>3.6060022219712502E-2</v>
          </cell>
          <cell r="K1454">
            <v>5.1312598442476098E-2</v>
          </cell>
          <cell r="L1454">
            <v>5.9843672489844707E-2</v>
          </cell>
          <cell r="M1454">
            <v>6.6019744746980497E-2</v>
          </cell>
          <cell r="N1454"/>
          <cell r="O1454"/>
          <cell r="P1454"/>
          <cell r="Q1454"/>
          <cell r="R1454"/>
          <cell r="S1454"/>
          <cell r="T1454"/>
          <cell r="U1454"/>
          <cell r="V1454"/>
          <cell r="W1454"/>
          <cell r="X1454"/>
          <cell r="Y1454"/>
          <cell r="Z1454"/>
          <cell r="AA1454"/>
          <cell r="AB1454"/>
          <cell r="AC1454"/>
          <cell r="AD1454"/>
          <cell r="AE1454"/>
          <cell r="AF1454"/>
          <cell r="AG1454"/>
        </row>
        <row r="1455">
          <cell r="A1455" t="str">
            <v>b1569</v>
          </cell>
          <cell r="B1455" t="str">
            <v>dicc, eck1563, ftst, jw1561</v>
          </cell>
          <cell r="C1455" t="str">
            <v>qin prophage; dna-binding transcriptional regulator for dicb</v>
          </cell>
          <cell r="D1455">
            <v>1.4999999999999999E-2</v>
          </cell>
          <cell r="E1455">
            <v>2.9000000000000001E-2</v>
          </cell>
          <cell r="F1455">
            <v>5.7000000000000002E-2</v>
          </cell>
          <cell r="G1455">
            <v>7.8E-2</v>
          </cell>
          <cell r="H1455">
            <v>0.104</v>
          </cell>
          <cell r="I1455">
            <v>2.1228965977687999E-2</v>
          </cell>
          <cell r="J1455">
            <v>3.18873625057172E-2</v>
          </cell>
          <cell r="K1455">
            <v>4.9394447401709701E-2</v>
          </cell>
          <cell r="L1455">
            <v>5.5034886505058403E-2</v>
          </cell>
          <cell r="M1455">
            <v>6.1003406730986198E-2</v>
          </cell>
          <cell r="N1455"/>
          <cell r="O1455"/>
          <cell r="P1455"/>
          <cell r="Q1455"/>
          <cell r="R1455"/>
          <cell r="S1455"/>
          <cell r="T1455"/>
          <cell r="U1455"/>
          <cell r="V1455"/>
          <cell r="W1455"/>
          <cell r="X1455"/>
          <cell r="Y1455"/>
          <cell r="Z1455"/>
          <cell r="AA1455"/>
          <cell r="AB1455"/>
          <cell r="AC1455"/>
          <cell r="AD1455"/>
          <cell r="AE1455"/>
          <cell r="AF1455"/>
          <cell r="AG1455"/>
        </row>
        <row r="1456">
          <cell r="A1456" t="str">
            <v>b1570</v>
          </cell>
          <cell r="B1456" t="str">
            <v>dica, eck1564, ftst, jw1562</v>
          </cell>
          <cell r="C1456" t="str">
            <v>qin prophage; predicted regulator for dicb</v>
          </cell>
          <cell r="D1456">
            <v>0.19</v>
          </cell>
          <cell r="E1456">
            <v>0.223</v>
          </cell>
          <cell r="F1456">
            <v>0.57199999999999995</v>
          </cell>
          <cell r="G1456">
            <v>0.73599999999999999</v>
          </cell>
          <cell r="H1456">
            <v>0.91600000000000004</v>
          </cell>
          <cell r="I1456">
            <v>0.26488352345414501</v>
          </cell>
          <cell r="J1456">
            <v>0.245554032939826</v>
          </cell>
          <cell r="K1456">
            <v>0.49915558821797706</v>
          </cell>
          <cell r="L1456">
            <v>0.52057589366260204</v>
          </cell>
          <cell r="M1456">
            <v>0.53787845846606497</v>
          </cell>
          <cell r="N1456">
            <v>1</v>
          </cell>
          <cell r="O1456">
            <v>0.92702645199573597</v>
          </cell>
          <cell r="P1456">
            <v>1.8844342664612299</v>
          </cell>
          <cell r="Q1456">
            <v>1.96530115151809</v>
          </cell>
          <cell r="R1456">
            <v>2.03062255987839</v>
          </cell>
          <cell r="S1456"/>
          <cell r="T1456"/>
          <cell r="U1456"/>
          <cell r="V1456"/>
          <cell r="W1456"/>
          <cell r="X1456"/>
          <cell r="Y1456"/>
          <cell r="Z1456"/>
          <cell r="AA1456"/>
          <cell r="AB1456"/>
          <cell r="AC1456"/>
          <cell r="AD1456"/>
          <cell r="AE1456"/>
          <cell r="AF1456"/>
          <cell r="AG1456"/>
        </row>
        <row r="1457">
          <cell r="A1457" t="str">
            <v>b1571</v>
          </cell>
          <cell r="B1457" t="str">
            <v>ydfa, eck1565, jw1563</v>
          </cell>
          <cell r="C1457" t="str">
            <v>qin prophage; predicted protein</v>
          </cell>
          <cell r="D1457">
            <v>3.9E-2</v>
          </cell>
          <cell r="E1457">
            <v>0.08</v>
          </cell>
          <cell r="F1457">
            <v>0.10299999999999999</v>
          </cell>
          <cell r="G1457">
            <v>0.14899999999999999</v>
          </cell>
          <cell r="H1457">
            <v>0.217</v>
          </cell>
          <cell r="I1457">
            <v>5.4376737006408507E-2</v>
          </cell>
          <cell r="J1457">
            <v>8.8678217907660298E-2</v>
          </cell>
          <cell r="K1457">
            <v>8.9733246113105999E-2</v>
          </cell>
          <cell r="L1457">
            <v>0.10510761111212</v>
          </cell>
          <cell r="M1457">
            <v>0.12756138517067001</v>
          </cell>
          <cell r="N1457">
            <v>1</v>
          </cell>
          <cell r="O1457">
            <v>1.63081168142195</v>
          </cell>
          <cell r="P1457">
            <v>1.65021387919122</v>
          </cell>
          <cell r="Q1457">
            <v>1.9329517896546899</v>
          </cell>
          <cell r="R1457">
            <v>2.34588156982712</v>
          </cell>
          <cell r="S1457"/>
          <cell r="T1457"/>
          <cell r="U1457"/>
          <cell r="V1457"/>
          <cell r="W1457"/>
          <cell r="X1457"/>
          <cell r="Y1457"/>
          <cell r="Z1457"/>
          <cell r="AA1457"/>
          <cell r="AB1457"/>
          <cell r="AC1457"/>
          <cell r="AD1457"/>
          <cell r="AE1457"/>
          <cell r="AF1457"/>
          <cell r="AG1457"/>
        </row>
        <row r="1458">
          <cell r="A1458" t="str">
            <v>b1572</v>
          </cell>
          <cell r="B1458" t="str">
            <v>ydfb, eck1566, jw1564</v>
          </cell>
          <cell r="C1458" t="str">
            <v>qin prophage; predicted protein</v>
          </cell>
          <cell r="D1458">
            <v>8.0000000000000002E-3</v>
          </cell>
          <cell r="E1458">
            <v>2.3E-2</v>
          </cell>
          <cell r="F1458">
            <v>4.8000000000000001E-2</v>
          </cell>
          <cell r="G1458">
            <v>5.3999999999999999E-2</v>
          </cell>
          <cell r="H1458">
            <v>0.10100000000000001</v>
          </cell>
          <cell r="I1458">
            <v>1.16039686911939E-2</v>
          </cell>
          <cell r="J1458">
            <v>2.5021239907555601E-2</v>
          </cell>
          <cell r="K1458">
            <v>4.1985280291453299E-2</v>
          </cell>
          <cell r="L1458">
            <v>3.7892872675614003E-2</v>
          </cell>
          <cell r="M1458">
            <v>5.9205706197357398E-2</v>
          </cell>
          <cell r="N1458"/>
          <cell r="O1458"/>
          <cell r="P1458"/>
          <cell r="Q1458"/>
          <cell r="R1458"/>
          <cell r="S1458"/>
          <cell r="T1458"/>
          <cell r="U1458"/>
          <cell r="V1458"/>
          <cell r="W1458"/>
          <cell r="X1458"/>
          <cell r="Y1458"/>
          <cell r="Z1458"/>
          <cell r="AA1458"/>
          <cell r="AB1458"/>
          <cell r="AC1458"/>
          <cell r="AD1458"/>
          <cell r="AE1458"/>
          <cell r="AF1458"/>
          <cell r="AG1458"/>
        </row>
        <row r="1459">
          <cell r="A1459" t="str">
            <v>b1573</v>
          </cell>
          <cell r="B1459" t="str">
            <v>ydfc, eck1567, jw1565</v>
          </cell>
          <cell r="C1459" t="str">
            <v>qin prophage; predicted protein</v>
          </cell>
          <cell r="D1459">
            <v>3.2000000000000001E-2</v>
          </cell>
          <cell r="E1459">
            <v>5.1999999999999998E-2</v>
          </cell>
          <cell r="F1459">
            <v>7.3999999999999996E-2</v>
          </cell>
          <cell r="G1459">
            <v>9.8000000000000004E-2</v>
          </cell>
          <cell r="H1459">
            <v>0.158</v>
          </cell>
          <cell r="I1459">
            <v>4.4796716342748399E-2</v>
          </cell>
          <cell r="J1459">
            <v>5.74016680232158E-2</v>
          </cell>
          <cell r="K1459">
            <v>6.5036022412251093E-2</v>
          </cell>
          <cell r="L1459">
            <v>6.9470266571958997E-2</v>
          </cell>
          <cell r="M1459">
            <v>9.2576195144958795E-2</v>
          </cell>
          <cell r="N1459"/>
          <cell r="O1459"/>
          <cell r="P1459"/>
          <cell r="Q1459"/>
          <cell r="R1459"/>
          <cell r="S1459"/>
          <cell r="T1459"/>
          <cell r="U1459"/>
          <cell r="V1459"/>
          <cell r="W1459"/>
          <cell r="X1459"/>
          <cell r="Y1459"/>
          <cell r="Z1459"/>
          <cell r="AA1459"/>
          <cell r="AB1459"/>
          <cell r="AC1459"/>
          <cell r="AD1459"/>
          <cell r="AE1459"/>
          <cell r="AF1459"/>
          <cell r="AG1459"/>
        </row>
        <row r="1460">
          <cell r="A1460" t="str">
            <v>b1575</v>
          </cell>
          <cell r="B1460" t="str">
            <v>dicb, eck1569, ftst, jw1566</v>
          </cell>
          <cell r="C1460" t="str">
            <v>qin prophage; cell division inhibition protein</v>
          </cell>
          <cell r="D1460">
            <v>7.0000000000000001E-3</v>
          </cell>
          <cell r="E1460">
            <v>8.9999999999999993E-3</v>
          </cell>
          <cell r="F1460">
            <v>0.02</v>
          </cell>
          <cell r="G1460">
            <v>2.5000000000000001E-2</v>
          </cell>
          <cell r="H1460">
            <v>2.5999999999999999E-2</v>
          </cell>
          <cell r="I1460">
            <v>9.6249972864941406E-3</v>
          </cell>
          <cell r="J1460">
            <v>9.9349040809411909E-3</v>
          </cell>
          <cell r="K1460">
            <v>1.72880565905984E-2</v>
          </cell>
          <cell r="L1460">
            <v>1.8044225083625701E-2</v>
          </cell>
          <cell r="M1460">
            <v>1.5070543395691E-2</v>
          </cell>
          <cell r="N1460"/>
          <cell r="O1460"/>
          <cell r="P1460"/>
          <cell r="Q1460"/>
          <cell r="R1460"/>
          <cell r="S1460"/>
          <cell r="T1460"/>
          <cell r="U1460"/>
          <cell r="V1460"/>
          <cell r="W1460"/>
          <cell r="X1460"/>
          <cell r="Y1460"/>
          <cell r="Z1460"/>
          <cell r="AA1460"/>
          <cell r="AB1460"/>
          <cell r="AC1460"/>
          <cell r="AD1460"/>
          <cell r="AE1460"/>
          <cell r="AF1460"/>
          <cell r="AG1460"/>
        </row>
        <row r="1461">
          <cell r="A1461" t="str">
            <v>b1576</v>
          </cell>
          <cell r="B1461" t="str">
            <v>ydfd, eck1570, jw1567</v>
          </cell>
          <cell r="C1461" t="str">
            <v>qin prophage; predicted protein</v>
          </cell>
          <cell r="D1461">
            <v>8.9999999999999993E-3</v>
          </cell>
          <cell r="E1461">
            <v>0.01</v>
          </cell>
          <cell r="F1461">
            <v>2.4E-2</v>
          </cell>
          <cell r="G1461">
            <v>2.1999999999999999E-2</v>
          </cell>
          <cell r="H1461">
            <v>2.9000000000000001E-2</v>
          </cell>
          <cell r="I1461">
            <v>1.18738284281984E-2</v>
          </cell>
          <cell r="J1461">
            <v>1.10387823121569E-2</v>
          </cell>
          <cell r="K1461">
            <v>2.0992640145726601E-2</v>
          </cell>
          <cell r="L1461">
            <v>1.57886969481725E-2</v>
          </cell>
          <cell r="M1461">
            <v>1.7223478166503998E-2</v>
          </cell>
          <cell r="N1461"/>
          <cell r="O1461"/>
          <cell r="P1461"/>
          <cell r="Q1461"/>
          <cell r="R1461"/>
          <cell r="S1461"/>
          <cell r="T1461"/>
          <cell r="U1461"/>
          <cell r="V1461"/>
          <cell r="W1461"/>
          <cell r="X1461"/>
          <cell r="Y1461"/>
          <cell r="Z1461"/>
          <cell r="AA1461"/>
          <cell r="AB1461"/>
          <cell r="AC1461"/>
          <cell r="AD1461"/>
          <cell r="AE1461"/>
          <cell r="AF1461"/>
          <cell r="AG1461"/>
        </row>
        <row r="1462">
          <cell r="A1462" t="str">
            <v>b1577</v>
          </cell>
          <cell r="B1462" t="str">
            <v>ydfe, eck1571, jw1568</v>
          </cell>
          <cell r="C1462" t="str">
            <v>pseudogene</v>
          </cell>
          <cell r="D1462">
            <v>2.9000000000000001E-2</v>
          </cell>
          <cell r="E1462">
            <v>2.3E-2</v>
          </cell>
          <cell r="F1462">
            <v>4.2999999999999997E-2</v>
          </cell>
          <cell r="G1462">
            <v>5.8999999999999997E-2</v>
          </cell>
          <cell r="H1462">
            <v>6.9000000000000006E-2</v>
          </cell>
          <cell r="I1462">
            <v>3.9848388298542398E-2</v>
          </cell>
          <cell r="J1462">
            <v>2.5514305517498601E-2</v>
          </cell>
          <cell r="K1462">
            <v>3.7597406880601397E-2</v>
          </cell>
          <cell r="L1462">
            <v>4.1501717692339103E-2</v>
          </cell>
          <cell r="M1462">
            <v>4.0550526408262802E-2</v>
          </cell>
          <cell r="N1462"/>
          <cell r="O1462"/>
          <cell r="P1462"/>
          <cell r="Q1462"/>
          <cell r="R1462"/>
          <cell r="S1462"/>
          <cell r="T1462"/>
          <cell r="U1462"/>
          <cell r="V1462"/>
          <cell r="W1462"/>
          <cell r="X1462"/>
          <cell r="Y1462"/>
          <cell r="Z1462"/>
          <cell r="AA1462"/>
          <cell r="AB1462"/>
          <cell r="AC1462"/>
          <cell r="AD1462"/>
          <cell r="AE1462"/>
          <cell r="AF1462"/>
          <cell r="AG1462"/>
        </row>
        <row r="1463">
          <cell r="A1463" t="str">
            <v>b1578</v>
          </cell>
          <cell r="B1463" t="str">
            <v>insd, eck0358</v>
          </cell>
          <cell r="C1463" t="str">
            <v>pseudogene</v>
          </cell>
          <cell r="D1463">
            <v>1.353</v>
          </cell>
          <cell r="E1463">
            <v>1.3819999999999999</v>
          </cell>
          <cell r="F1463">
            <v>1.7849999999999999</v>
          </cell>
          <cell r="G1463">
            <v>2.8929999999999998</v>
          </cell>
          <cell r="H1463">
            <v>4.2919999999999998</v>
          </cell>
          <cell r="I1463">
            <v>1.88415978423302</v>
          </cell>
          <cell r="J1463">
            <v>1.5235948122885199</v>
          </cell>
          <cell r="K1463">
            <v>1.5581231460632301</v>
          </cell>
          <cell r="L1463">
            <v>2.0477218172776399</v>
          </cell>
          <cell r="M1463">
            <v>2.5200101492366098</v>
          </cell>
          <cell r="N1463">
            <v>1</v>
          </cell>
          <cell r="O1463">
            <v>0.80863354851229907</v>
          </cell>
          <cell r="P1463">
            <v>0.82695913536732901</v>
          </cell>
          <cell r="Q1463">
            <v>1.0868090033623099</v>
          </cell>
          <cell r="R1463">
            <v>1.3374715723817601</v>
          </cell>
          <cell r="S1463"/>
          <cell r="T1463"/>
          <cell r="U1463"/>
          <cell r="V1463"/>
          <cell r="W1463"/>
          <cell r="X1463"/>
          <cell r="Y1463"/>
          <cell r="Z1463"/>
          <cell r="AA1463"/>
          <cell r="AB1463"/>
          <cell r="AC1463"/>
          <cell r="AD1463"/>
          <cell r="AE1463"/>
          <cell r="AF1463"/>
          <cell r="AG1463"/>
        </row>
        <row r="1464">
          <cell r="A1464" t="str">
            <v>b1579</v>
          </cell>
          <cell r="B1464" t="str">
            <v>intq, eck1573, jw1571</v>
          </cell>
          <cell r="C1464" t="str">
            <v>pseudogene</v>
          </cell>
          <cell r="D1464">
            <v>2.8000000000000001E-2</v>
          </cell>
          <cell r="E1464">
            <v>2.5999999999999999E-2</v>
          </cell>
          <cell r="F1464">
            <v>5.8000000000000003E-2</v>
          </cell>
          <cell r="G1464">
            <v>7.9000000000000001E-2</v>
          </cell>
          <cell r="H1464">
            <v>0.09</v>
          </cell>
          <cell r="I1464">
            <v>3.8769848882981101E-2</v>
          </cell>
          <cell r="J1464">
            <v>2.82077684016649E-2</v>
          </cell>
          <cell r="K1464">
            <v>5.0217688191738198E-2</v>
          </cell>
          <cell r="L1464">
            <v>5.5639368045359898E-2</v>
          </cell>
          <cell r="M1464">
            <v>5.2746901884918401E-2</v>
          </cell>
          <cell r="N1464"/>
          <cell r="O1464"/>
          <cell r="P1464"/>
          <cell r="Q1464"/>
          <cell r="R1464"/>
          <cell r="S1464"/>
          <cell r="T1464"/>
          <cell r="U1464"/>
          <cell r="V1464"/>
          <cell r="W1464"/>
          <cell r="X1464"/>
          <cell r="Y1464"/>
          <cell r="Z1464"/>
          <cell r="AA1464"/>
          <cell r="AB1464"/>
          <cell r="AC1464"/>
          <cell r="AD1464"/>
          <cell r="AE1464"/>
          <cell r="AF1464"/>
          <cell r="AG1464"/>
        </row>
        <row r="1465">
          <cell r="A1465" t="str">
            <v>b1580</v>
          </cell>
          <cell r="B1465" t="str">
            <v>rspb, eck1575, jw1572</v>
          </cell>
          <cell r="C1465" t="str">
            <v>predicted oxidoreductase, zn-dependent and nad(p)-binding</v>
          </cell>
          <cell r="D1465">
            <v>6.2E-2</v>
          </cell>
          <cell r="E1465">
            <v>0.114</v>
          </cell>
          <cell r="F1465">
            <v>0.112</v>
          </cell>
          <cell r="G1465">
            <v>0.187</v>
          </cell>
          <cell r="H1465">
            <v>0.20300000000000001</v>
          </cell>
          <cell r="I1465">
            <v>8.6955103990049396E-2</v>
          </cell>
          <cell r="J1465">
            <v>0.125349052748645</v>
          </cell>
          <cell r="K1465">
            <v>9.7965654013390899E-2</v>
          </cell>
          <cell r="L1465">
            <v>0.13232732465076899</v>
          </cell>
          <cell r="M1465">
            <v>0.119487879780121</v>
          </cell>
          <cell r="N1465">
            <v>1</v>
          </cell>
          <cell r="O1465">
            <v>1.4415376096035699</v>
          </cell>
          <cell r="P1465">
            <v>1.1266233897506599</v>
          </cell>
          <cell r="Q1465">
            <v>1.5217890449065701</v>
          </cell>
          <cell r="R1465">
            <v>1.37413302149342</v>
          </cell>
          <cell r="S1465"/>
          <cell r="T1465"/>
          <cell r="U1465"/>
          <cell r="V1465"/>
          <cell r="W1465"/>
          <cell r="X1465"/>
          <cell r="Y1465"/>
          <cell r="Z1465"/>
          <cell r="AA1465"/>
          <cell r="AB1465"/>
          <cell r="AC1465"/>
          <cell r="AD1465"/>
          <cell r="AE1465"/>
          <cell r="AF1465"/>
          <cell r="AG1465"/>
        </row>
        <row r="1466">
          <cell r="A1466" t="str">
            <v>b1581</v>
          </cell>
          <cell r="B1466" t="str">
            <v>rspa, eck1576, jw1573</v>
          </cell>
          <cell r="C1466" t="str">
            <v>predicted dehydratase</v>
          </cell>
          <cell r="D1466">
            <v>5.3999999999999999E-2</v>
          </cell>
          <cell r="E1466">
            <v>8.6999999999999994E-2</v>
          </cell>
          <cell r="F1466">
            <v>0.10100000000000001</v>
          </cell>
          <cell r="G1466">
            <v>0.155</v>
          </cell>
          <cell r="H1466">
            <v>0.156</v>
          </cell>
          <cell r="I1466">
            <v>7.4751147150248901E-2</v>
          </cell>
          <cell r="J1466">
            <v>9.5669446705359595E-2</v>
          </cell>
          <cell r="K1466">
            <v>8.8086764533049006E-2</v>
          </cell>
          <cell r="L1466">
            <v>0.109465291469815</v>
          </cell>
          <cell r="M1466">
            <v>9.1854961996736401E-2</v>
          </cell>
          <cell r="N1466">
            <v>1</v>
          </cell>
          <cell r="O1466">
            <v>1.2798391777595799</v>
          </cell>
          <cell r="P1466">
            <v>1.17840017031439</v>
          </cell>
          <cell r="Q1466">
            <v>1.4643961416376901</v>
          </cell>
          <cell r="R1466"/>
          <cell r="S1466"/>
          <cell r="T1466"/>
          <cell r="U1466"/>
          <cell r="V1466"/>
          <cell r="W1466"/>
          <cell r="X1466"/>
          <cell r="Y1466"/>
          <cell r="Z1466"/>
          <cell r="AA1466"/>
          <cell r="AB1466"/>
          <cell r="AC1466"/>
          <cell r="AD1466"/>
          <cell r="AE1466"/>
          <cell r="AF1466"/>
          <cell r="AG1466"/>
        </row>
        <row r="1467">
          <cell r="A1467" t="str">
            <v>b1582</v>
          </cell>
          <cell r="B1467" t="str">
            <v>ynfa, eck1577, jw1574</v>
          </cell>
          <cell r="C1467" t="str">
            <v>conserved inner membrane protein</v>
          </cell>
          <cell r="D1467">
            <v>0.23300000000000001</v>
          </cell>
          <cell r="E1467">
            <v>0.38200000000000001</v>
          </cell>
          <cell r="F1467">
            <v>0.43099999999999999</v>
          </cell>
          <cell r="G1467">
            <v>0.67300000000000004</v>
          </cell>
          <cell r="H1467">
            <v>0.83599999999999997</v>
          </cell>
          <cell r="I1467">
            <v>0.32389195308000801</v>
          </cell>
          <cell r="J1467">
            <v>0.42168148432439306</v>
          </cell>
          <cell r="K1467">
            <v>0.37594937158231306</v>
          </cell>
          <cell r="L1467">
            <v>0.47606981249383906</v>
          </cell>
          <cell r="M1467">
            <v>0.49086912774536307</v>
          </cell>
          <cell r="N1467">
            <v>1</v>
          </cell>
          <cell r="O1467">
            <v>1.30192022467514</v>
          </cell>
          <cell r="P1467">
            <v>1.1607246429164799</v>
          </cell>
          <cell r="Q1467">
            <v>1.4698414331282901</v>
          </cell>
          <cell r="R1467">
            <v>1.51553356938173</v>
          </cell>
          <cell r="S1467"/>
          <cell r="T1467"/>
          <cell r="U1467"/>
          <cell r="V1467"/>
          <cell r="W1467"/>
          <cell r="X1467"/>
          <cell r="Y1467"/>
          <cell r="Z1467"/>
          <cell r="AA1467"/>
          <cell r="AB1467"/>
          <cell r="AC1467"/>
          <cell r="AD1467"/>
          <cell r="AE1467"/>
          <cell r="AF1467"/>
          <cell r="AG1467"/>
        </row>
        <row r="1468">
          <cell r="A1468" t="str">
            <v>b1583</v>
          </cell>
          <cell r="B1468" t="str">
            <v>ynfb, eck1578, jw1575</v>
          </cell>
          <cell r="C1468" t="str">
            <v>predicted protein</v>
          </cell>
          <cell r="D1468">
            <v>0.6</v>
          </cell>
          <cell r="E1468">
            <v>0.52</v>
          </cell>
          <cell r="F1468">
            <v>1.46</v>
          </cell>
          <cell r="G1468">
            <v>2.036</v>
          </cell>
          <cell r="H1468">
            <v>2.5840000000000001</v>
          </cell>
          <cell r="I1468">
            <v>0.83605514981103812</v>
          </cell>
          <cell r="J1468">
            <v>0.57303790820047995</v>
          </cell>
          <cell r="K1468">
            <v>1.27437674296411</v>
          </cell>
          <cell r="L1468">
            <v>1.44083137292751</v>
          </cell>
          <cell r="M1468">
            <v>1.51746377918598</v>
          </cell>
          <cell r="N1468">
            <v>1</v>
          </cell>
          <cell r="O1468">
            <v>0.68540682792276997</v>
          </cell>
          <cell r="P1468">
            <v>1.5242735401512</v>
          </cell>
          <cell r="Q1468">
            <v>1.72336881514714</v>
          </cell>
          <cell r="R1468">
            <v>1.8150283262162199</v>
          </cell>
          <cell r="S1468">
            <v>389</v>
          </cell>
          <cell r="T1468"/>
          <cell r="U1468"/>
          <cell r="V1468"/>
          <cell r="W1468"/>
          <cell r="X1468">
            <v>535.88620991550499</v>
          </cell>
          <cell r="Y1468"/>
          <cell r="Z1468"/>
          <cell r="AA1468"/>
          <cell r="AB1468"/>
          <cell r="AC1468"/>
          <cell r="AD1468"/>
          <cell r="AE1468"/>
          <cell r="AF1468"/>
          <cell r="AG1468"/>
        </row>
        <row r="1469">
          <cell r="A1469" t="str">
            <v>b1584</v>
          </cell>
          <cell r="B1469" t="str">
            <v>speg, eck1579, jw1576</v>
          </cell>
          <cell r="C1469" t="str">
            <v>spermidine n1-acetyltransferase (ec:2,3,1,57)</v>
          </cell>
          <cell r="D1469">
            <v>0.40300000000000002</v>
          </cell>
          <cell r="E1469">
            <v>0.41899999999999998</v>
          </cell>
          <cell r="F1469">
            <v>1.0309999999999999</v>
          </cell>
          <cell r="G1469">
            <v>1.486</v>
          </cell>
          <cell r="H1469">
            <v>1.847</v>
          </cell>
          <cell r="I1469">
            <v>0.56166806595205099</v>
          </cell>
          <cell r="J1469">
            <v>0.46166395385902498</v>
          </cell>
          <cell r="K1469">
            <v>0.90007385296185505</v>
          </cell>
          <cell r="L1469">
            <v>1.0516805926615</v>
          </cell>
          <cell r="M1469">
            <v>1.08472389025257</v>
          </cell>
          <cell r="N1469">
            <v>1</v>
          </cell>
          <cell r="O1469">
            <v>0.82195157931310492</v>
          </cell>
          <cell r="P1469">
            <v>1.60250138386663</v>
          </cell>
          <cell r="Q1469">
            <v>1.8724236901004101</v>
          </cell>
          <cell r="R1469">
            <v>1.93125434043311</v>
          </cell>
          <cell r="S1469">
            <v>36</v>
          </cell>
          <cell r="T1469">
            <v>57</v>
          </cell>
          <cell r="U1469">
            <v>77</v>
          </cell>
          <cell r="V1469">
            <v>82</v>
          </cell>
          <cell r="W1469">
            <v>101</v>
          </cell>
          <cell r="X1469">
            <v>49.593582408632798</v>
          </cell>
          <cell r="Y1469">
            <v>62.709356371490301</v>
          </cell>
          <cell r="Z1469">
            <v>62.905709401709402</v>
          </cell>
          <cell r="AA1469">
            <v>56.297330803289093</v>
          </cell>
          <cell r="AB1469">
            <v>59.720006575702797</v>
          </cell>
          <cell r="AC1469">
            <v>1</v>
          </cell>
          <cell r="AD1469">
            <v>1.2644651450017901</v>
          </cell>
          <cell r="AE1469">
            <v>1.26842438772399</v>
          </cell>
          <cell r="AF1469">
            <v>1.1351737073442301</v>
          </cell>
          <cell r="AG1469">
            <v>1.20418819684434</v>
          </cell>
        </row>
        <row r="1470">
          <cell r="A1470" t="str">
            <v>b1585</v>
          </cell>
          <cell r="B1470" t="str">
            <v>ynfc, eck1580, jw5258</v>
          </cell>
          <cell r="C1470" t="str">
            <v>predicted protein</v>
          </cell>
          <cell r="D1470">
            <v>0.122</v>
          </cell>
          <cell r="E1470">
            <v>0.14899999999999999</v>
          </cell>
          <cell r="F1470">
            <v>0.31900000000000001</v>
          </cell>
          <cell r="G1470">
            <v>0.39200000000000002</v>
          </cell>
          <cell r="H1470">
            <v>0.45800000000000002</v>
          </cell>
          <cell r="I1470">
            <v>0.169531283980972</v>
          </cell>
          <cell r="J1470">
            <v>0.16410989704073201</v>
          </cell>
          <cell r="K1470">
            <v>0.27825538702963099</v>
          </cell>
          <cell r="L1470">
            <v>0.27727658474753503</v>
          </cell>
          <cell r="M1470">
            <v>0.26876161211444</v>
          </cell>
          <cell r="N1470">
            <v>1</v>
          </cell>
          <cell r="O1470">
            <v>0.96802131846740203</v>
          </cell>
          <cell r="P1470">
            <v>1.6413217696201801</v>
          </cell>
          <cell r="Q1470">
            <v>1.6355481904959499</v>
          </cell>
          <cell r="R1470">
            <v>1.58532163387971</v>
          </cell>
          <cell r="S1470"/>
          <cell r="T1470"/>
          <cell r="U1470"/>
          <cell r="V1470"/>
          <cell r="W1470"/>
          <cell r="X1470"/>
          <cell r="Y1470"/>
          <cell r="Z1470"/>
          <cell r="AA1470"/>
          <cell r="AB1470"/>
          <cell r="AC1470"/>
          <cell r="AD1470"/>
          <cell r="AE1470"/>
          <cell r="AF1470"/>
          <cell r="AG1470"/>
        </row>
        <row r="1471">
          <cell r="A1471" t="str">
            <v>b1586</v>
          </cell>
          <cell r="B1471" t="str">
            <v>ynfd, eck1581, jw5259</v>
          </cell>
          <cell r="C1471" t="str">
            <v>predicted protein</v>
          </cell>
          <cell r="D1471">
            <v>0.19</v>
          </cell>
          <cell r="E1471">
            <v>0.309</v>
          </cell>
          <cell r="F1471">
            <v>0.38100000000000001</v>
          </cell>
          <cell r="G1471">
            <v>0.48</v>
          </cell>
          <cell r="H1471">
            <v>0.54400000000000004</v>
          </cell>
          <cell r="I1471">
            <v>0.265091315451639</v>
          </cell>
          <cell r="J1471">
            <v>0.34097326724610999</v>
          </cell>
          <cell r="K1471">
            <v>0.33231760971080299</v>
          </cell>
          <cell r="L1471">
            <v>0.33983591311246503</v>
          </cell>
          <cell r="M1471">
            <v>0.31971081346572999</v>
          </cell>
          <cell r="N1471">
            <v>1</v>
          </cell>
          <cell r="O1471">
            <v>1.28624835055494</v>
          </cell>
          <cell r="P1471">
            <v>1.2535967432378099</v>
          </cell>
          <cell r="Q1471">
            <v>1.28195792658648</v>
          </cell>
          <cell r="R1471">
            <v>1.20604031452722</v>
          </cell>
          <cell r="S1471">
            <v>1108.5</v>
          </cell>
          <cell r="T1471"/>
          <cell r="U1471">
            <v>1542</v>
          </cell>
          <cell r="V1471"/>
          <cell r="W1471"/>
          <cell r="X1471">
            <v>1527.0690583324899</v>
          </cell>
          <cell r="Y1471"/>
          <cell r="Z1471">
            <v>1259.7481025641</v>
          </cell>
          <cell r="AA1471"/>
          <cell r="AB1471"/>
          <cell r="AC1471">
            <v>1</v>
          </cell>
          <cell r="AD1471"/>
          <cell r="AE1471">
            <v>0.82494507742806988</v>
          </cell>
          <cell r="AF1471"/>
          <cell r="AG1471"/>
        </row>
        <row r="1472">
          <cell r="A1472" t="str">
            <v>b1587</v>
          </cell>
          <cell r="B1472" t="str">
            <v>ynfe, eck1582, jw1579</v>
          </cell>
          <cell r="C1472" t="str">
            <v>oxidoreductase subunit</v>
          </cell>
          <cell r="D1472">
            <v>0.1</v>
          </cell>
          <cell r="E1472">
            <v>0.184</v>
          </cell>
          <cell r="F1472">
            <v>0.17499999999999999</v>
          </cell>
          <cell r="G1472">
            <v>0.34899999999999998</v>
          </cell>
          <cell r="H1472">
            <v>0.45600000000000002</v>
          </cell>
          <cell r="I1472">
            <v>0.13903803323191999</v>
          </cell>
          <cell r="J1472">
            <v>0.20311359454368699</v>
          </cell>
          <cell r="K1472">
            <v>0.15312278694529999</v>
          </cell>
          <cell r="L1472">
            <v>0.246908153931792</v>
          </cell>
          <cell r="M1472">
            <v>0.26768514472903399</v>
          </cell>
          <cell r="N1472">
            <v>1</v>
          </cell>
          <cell r="O1472">
            <v>1.4608491635154801</v>
          </cell>
          <cell r="P1472">
            <v>1.1013014452663199</v>
          </cell>
          <cell r="Q1472">
            <v>1.77583175043869</v>
          </cell>
          <cell r="R1472">
            <v>1.9252656162255</v>
          </cell>
          <cell r="S1472"/>
          <cell r="T1472"/>
          <cell r="U1472"/>
          <cell r="V1472"/>
          <cell r="W1472"/>
          <cell r="X1472"/>
          <cell r="Y1472"/>
          <cell r="Z1472"/>
          <cell r="AA1472"/>
          <cell r="AB1472"/>
          <cell r="AC1472"/>
          <cell r="AD1472"/>
          <cell r="AE1472"/>
          <cell r="AF1472"/>
          <cell r="AG1472"/>
        </row>
        <row r="1473">
          <cell r="A1473" t="str">
            <v>b1588</v>
          </cell>
          <cell r="B1473" t="str">
            <v>ynff, eck1583, jw5260</v>
          </cell>
          <cell r="C1473" t="str">
            <v>oxidoreductase subunit</v>
          </cell>
          <cell r="D1473">
            <v>2.3E-2</v>
          </cell>
          <cell r="E1473">
            <v>6.5000000000000002E-2</v>
          </cell>
          <cell r="F1473">
            <v>8.5000000000000006E-2</v>
          </cell>
          <cell r="G1473">
            <v>0.114</v>
          </cell>
          <cell r="H1473">
            <v>0.20799999999999999</v>
          </cell>
          <cell r="I1473">
            <v>3.1481836918946002E-2</v>
          </cell>
          <cell r="J1473">
            <v>7.1626978829482005E-2</v>
          </cell>
          <cell r="K1473">
            <v>7.3820001641855204E-2</v>
          </cell>
          <cell r="L1473">
            <v>8.0901283162435902E-2</v>
          </cell>
          <cell r="M1473">
            <v>0.121996048788118</v>
          </cell>
          <cell r="N1473"/>
          <cell r="O1473"/>
          <cell r="P1473"/>
          <cell r="Q1473"/>
          <cell r="R1473"/>
          <cell r="S1473"/>
          <cell r="T1473"/>
          <cell r="U1473"/>
          <cell r="V1473"/>
          <cell r="W1473"/>
          <cell r="X1473"/>
          <cell r="Y1473"/>
          <cell r="Z1473"/>
          <cell r="AA1473"/>
          <cell r="AB1473"/>
          <cell r="AC1473"/>
          <cell r="AD1473"/>
          <cell r="AE1473"/>
          <cell r="AF1473"/>
          <cell r="AG1473"/>
        </row>
        <row r="1474">
          <cell r="A1474" t="str">
            <v>b1589</v>
          </cell>
          <cell r="B1474" t="str">
            <v>ynfg, eck1584, jw1581</v>
          </cell>
          <cell r="C1474" t="str">
            <v>oxidoreductase, fe-s subunit</v>
          </cell>
          <cell r="D1474">
            <v>3.9E-2</v>
          </cell>
          <cell r="E1474">
            <v>6.4000000000000001E-2</v>
          </cell>
          <cell r="F1474">
            <v>8.2000000000000003E-2</v>
          </cell>
          <cell r="G1474">
            <v>0.11799999999999999</v>
          </cell>
          <cell r="H1474">
            <v>0.19500000000000001</v>
          </cell>
          <cell r="I1474">
            <v>5.3911678726304001E-2</v>
          </cell>
          <cell r="J1474">
            <v>7.0648206797803995E-2</v>
          </cell>
          <cell r="K1474">
            <v>7.1350279271769707E-2</v>
          </cell>
          <cell r="L1474">
            <v>8.3607916924979694E-2</v>
          </cell>
          <cell r="M1474">
            <v>0.114460777090273</v>
          </cell>
          <cell r="N1474">
            <v>1</v>
          </cell>
          <cell r="O1474"/>
          <cell r="P1474"/>
          <cell r="Q1474"/>
          <cell r="R1474">
            <v>2.12311654532891</v>
          </cell>
          <cell r="S1474"/>
          <cell r="T1474"/>
          <cell r="U1474"/>
          <cell r="V1474"/>
          <cell r="W1474"/>
          <cell r="X1474"/>
          <cell r="Y1474"/>
          <cell r="Z1474"/>
          <cell r="AA1474"/>
          <cell r="AB1474"/>
          <cell r="AC1474"/>
          <cell r="AD1474"/>
          <cell r="AE1474"/>
          <cell r="AF1474"/>
          <cell r="AG1474"/>
        </row>
        <row r="1475">
          <cell r="A1475" t="str">
            <v>b1590</v>
          </cell>
          <cell r="B1475" t="str">
            <v>ynfh, eck1585, jw5261</v>
          </cell>
          <cell r="C1475" t="str">
            <v>oxidoreductase, membrane subunit</v>
          </cell>
          <cell r="D1475">
            <v>3.5999999999999997E-2</v>
          </cell>
          <cell r="E1475">
            <v>8.4000000000000005E-2</v>
          </cell>
          <cell r="F1475">
            <v>0.11</v>
          </cell>
          <cell r="G1475">
            <v>0.154</v>
          </cell>
          <cell r="H1475">
            <v>0.27900000000000003</v>
          </cell>
          <cell r="I1475">
            <v>5.0014904123958898E-2</v>
          </cell>
          <cell r="J1475">
            <v>9.2232705812174798E-2</v>
          </cell>
          <cell r="K1475">
            <v>9.6047502972624502E-2</v>
          </cell>
          <cell r="L1475">
            <v>0.108869832042056</v>
          </cell>
          <cell r="M1475">
            <v>0.163623042581788</v>
          </cell>
          <cell r="N1475"/>
          <cell r="O1475"/>
          <cell r="P1475"/>
          <cell r="Q1475"/>
          <cell r="R1475"/>
          <cell r="S1475"/>
          <cell r="T1475"/>
          <cell r="U1475"/>
          <cell r="V1475"/>
          <cell r="W1475"/>
          <cell r="X1475"/>
          <cell r="Y1475"/>
          <cell r="Z1475"/>
          <cell r="AA1475"/>
          <cell r="AB1475"/>
          <cell r="AC1475"/>
          <cell r="AD1475"/>
          <cell r="AE1475"/>
          <cell r="AF1475"/>
          <cell r="AG1475"/>
        </row>
        <row r="1476">
          <cell r="A1476" t="str">
            <v>b1591</v>
          </cell>
          <cell r="B1476" t="str">
            <v>dmsd, eck1586, jw5262, ynfi</v>
          </cell>
          <cell r="C1476" t="str">
            <v>twin-argninine leader-binding protein for dmsa and tora</v>
          </cell>
          <cell r="D1476">
            <v>7.5999999999999998E-2</v>
          </cell>
          <cell r="E1476">
            <v>0.127</v>
          </cell>
          <cell r="F1476">
            <v>0.22600000000000001</v>
          </cell>
          <cell r="G1476">
            <v>0.32600000000000001</v>
          </cell>
          <cell r="H1476">
            <v>0.51200000000000001</v>
          </cell>
          <cell r="I1476">
            <v>0.105395519352024</v>
          </cell>
          <cell r="J1476">
            <v>0.13958172274312</v>
          </cell>
          <cell r="K1476">
            <v>0.197577789606839</v>
          </cell>
          <cell r="L1476">
            <v>0.23036159953010801</v>
          </cell>
          <cell r="M1476">
            <v>0.30068963476559701</v>
          </cell>
          <cell r="N1476">
            <v>1</v>
          </cell>
          <cell r="O1476">
            <v>1.32436106962871</v>
          </cell>
          <cell r="P1476">
            <v>1.8746317758245801</v>
          </cell>
          <cell r="Q1476">
            <v>2.18568683893186</v>
          </cell>
          <cell r="R1476">
            <v>2.85296411663654</v>
          </cell>
          <cell r="S1476"/>
          <cell r="T1476"/>
          <cell r="U1476"/>
          <cell r="V1476"/>
          <cell r="W1476"/>
          <cell r="X1476"/>
          <cell r="Y1476"/>
          <cell r="Z1476"/>
          <cell r="AA1476"/>
          <cell r="AB1476"/>
          <cell r="AC1476"/>
          <cell r="AD1476"/>
          <cell r="AE1476"/>
          <cell r="AF1476"/>
          <cell r="AG1476"/>
        </row>
        <row r="1477">
          <cell r="A1477" t="str">
            <v>b1592</v>
          </cell>
          <cell r="B1477" t="str">
            <v>clcb, eck1587, jw5263, mrit, ynfj</v>
          </cell>
          <cell r="C1477" t="str">
            <v>predicted voltage-gated chloride channel</v>
          </cell>
          <cell r="D1477">
            <v>5.3999999999999999E-2</v>
          </cell>
          <cell r="E1477">
            <v>9.2999999999999999E-2</v>
          </cell>
          <cell r="F1477">
            <v>0.115</v>
          </cell>
          <cell r="G1477">
            <v>0.17399999999999999</v>
          </cell>
          <cell r="H1477">
            <v>0.25800000000000001</v>
          </cell>
          <cell r="I1477">
            <v>7.56803641780011E-2</v>
          </cell>
          <cell r="J1477">
            <v>0.10253556930352099</v>
          </cell>
          <cell r="K1477">
            <v>0.10016370692276701</v>
          </cell>
          <cell r="L1477">
            <v>0.122998460282535</v>
          </cell>
          <cell r="M1477">
            <v>0.15178190134231601</v>
          </cell>
          <cell r="N1477">
            <v>1</v>
          </cell>
          <cell r="O1477">
            <v>1.35485036861552</v>
          </cell>
          <cell r="P1477">
            <v>1.32350984315008</v>
          </cell>
          <cell r="Q1477">
            <v>1.62523610474761</v>
          </cell>
          <cell r="R1477">
            <v>2.0055651553859302</v>
          </cell>
          <cell r="S1477"/>
          <cell r="T1477"/>
          <cell r="U1477"/>
          <cell r="V1477"/>
          <cell r="W1477"/>
          <cell r="X1477"/>
          <cell r="Y1477"/>
          <cell r="Z1477"/>
          <cell r="AA1477"/>
          <cell r="AB1477"/>
          <cell r="AC1477"/>
          <cell r="AD1477"/>
          <cell r="AE1477"/>
          <cell r="AF1477"/>
          <cell r="AG1477"/>
        </row>
        <row r="1478">
          <cell r="A1478" t="str">
            <v>b1593</v>
          </cell>
          <cell r="B1478" t="str">
            <v>ynfk, eck1588, jw5264</v>
          </cell>
          <cell r="C1478" t="str">
            <v>predicted dethiobiotin synthetase</v>
          </cell>
          <cell r="D1478">
            <v>8.4000000000000005E-2</v>
          </cell>
          <cell r="E1478">
            <v>0.11600000000000001</v>
          </cell>
          <cell r="F1478">
            <v>0.17299999999999999</v>
          </cell>
          <cell r="G1478">
            <v>0.184</v>
          </cell>
          <cell r="H1478">
            <v>0.314</v>
          </cell>
          <cell r="I1478">
            <v>0.117388985596961</v>
          </cell>
          <cell r="J1478">
            <v>0.12829272803188699</v>
          </cell>
          <cell r="K1478">
            <v>0.15120463590453401</v>
          </cell>
          <cell r="L1478">
            <v>0.130522902142407</v>
          </cell>
          <cell r="M1478">
            <v>0.184431157141695</v>
          </cell>
          <cell r="N1478">
            <v>1</v>
          </cell>
          <cell r="O1478">
            <v>1.0928855665587101</v>
          </cell>
          <cell r="P1478">
            <v>1.2880649333121701</v>
          </cell>
          <cell r="Q1478">
            <v>1.1118837212763599</v>
          </cell>
          <cell r="R1478">
            <v>1.57111126059913</v>
          </cell>
          <cell r="S1478"/>
          <cell r="T1478"/>
          <cell r="U1478"/>
          <cell r="V1478"/>
          <cell r="W1478"/>
          <cell r="X1478"/>
          <cell r="Y1478"/>
          <cell r="Z1478"/>
          <cell r="AA1478"/>
          <cell r="AB1478"/>
          <cell r="AC1478"/>
          <cell r="AD1478"/>
          <cell r="AE1478"/>
          <cell r="AF1478"/>
          <cell r="AG1478"/>
        </row>
        <row r="1479">
          <cell r="A1479" t="str">
            <v>b1594</v>
          </cell>
          <cell r="B1479" t="str">
            <v>dgsa, eck1589, jw1586, mlc</v>
          </cell>
          <cell r="C1479" t="str">
            <v>dna-binding transcriptional repressor</v>
          </cell>
          <cell r="D1479">
            <v>0.48099999999999998</v>
          </cell>
          <cell r="E1479">
            <v>0.498</v>
          </cell>
          <cell r="F1479">
            <v>0.998</v>
          </cell>
          <cell r="G1479">
            <v>1.431</v>
          </cell>
          <cell r="H1479">
            <v>1.712</v>
          </cell>
          <cell r="I1479">
            <v>0.66928273187470799</v>
          </cell>
          <cell r="J1479">
            <v>0.54948850593454501</v>
          </cell>
          <cell r="K1479">
            <v>0.87154032717946683</v>
          </cell>
          <cell r="L1479">
            <v>1.0128855087316999</v>
          </cell>
          <cell r="M1479">
            <v>1.0050653037324799</v>
          </cell>
          <cell r="N1479">
            <v>1</v>
          </cell>
          <cell r="O1479">
            <v>0.82101103131017406</v>
          </cell>
          <cell r="P1479">
            <v>1.3022005285243501</v>
          </cell>
          <cell r="Q1479">
            <v>1.5133895743799299</v>
          </cell>
          <cell r="R1479">
            <v>1.50170511783148</v>
          </cell>
          <cell r="S1479">
            <v>37</v>
          </cell>
          <cell r="T1479">
            <v>95</v>
          </cell>
          <cell r="U1479">
            <v>62</v>
          </cell>
          <cell r="V1479"/>
          <cell r="W1479"/>
          <cell r="X1479">
            <v>50.9711819199837</v>
          </cell>
          <cell r="Y1479">
            <v>104.515593952484</v>
          </cell>
          <cell r="Z1479">
            <v>50.651350427350401</v>
          </cell>
          <cell r="AA1479"/>
          <cell r="AB1479"/>
          <cell r="AC1479">
            <v>1</v>
          </cell>
          <cell r="AD1479">
            <v>2.0504840189218299</v>
          </cell>
          <cell r="AE1479">
            <v>0.99372524864862988</v>
          </cell>
          <cell r="AF1479"/>
          <cell r="AG1479"/>
        </row>
        <row r="1480">
          <cell r="A1480" t="str">
            <v>b1595</v>
          </cell>
          <cell r="B1480" t="str">
            <v>ynfl, eck1590, jw1587</v>
          </cell>
          <cell r="C1480" t="str">
            <v>predicted dna-binding transcriptional regulator</v>
          </cell>
          <cell r="D1480">
            <v>4.2000000000000003E-2</v>
          </cell>
          <cell r="E1480">
            <v>5.8000000000000003E-2</v>
          </cell>
          <cell r="F1480">
            <v>9.8000000000000004E-2</v>
          </cell>
          <cell r="G1480">
            <v>0.14399999999999999</v>
          </cell>
          <cell r="H1480">
            <v>0.18099999999999999</v>
          </cell>
          <cell r="I1480">
            <v>5.8920275445107702E-2</v>
          </cell>
          <cell r="J1480">
            <v>6.4267790621377399E-2</v>
          </cell>
          <cell r="K1480">
            <v>8.5345372702254119E-2</v>
          </cell>
          <cell r="L1480">
            <v>0.10165214200860501</v>
          </cell>
          <cell r="M1480">
            <v>0.10657027115524299</v>
          </cell>
          <cell r="N1480">
            <v>1</v>
          </cell>
          <cell r="O1480"/>
          <cell r="P1480">
            <v>1.44848903128033</v>
          </cell>
          <cell r="Q1480">
            <v>1.7252489273120999</v>
          </cell>
          <cell r="R1480"/>
          <cell r="S1480"/>
          <cell r="T1480"/>
          <cell r="U1480"/>
          <cell r="V1480"/>
          <cell r="W1480"/>
          <cell r="X1480"/>
          <cell r="Y1480"/>
          <cell r="Z1480"/>
          <cell r="AA1480"/>
          <cell r="AB1480"/>
          <cell r="AC1480"/>
          <cell r="AD1480"/>
          <cell r="AE1480"/>
          <cell r="AF1480"/>
          <cell r="AG1480"/>
        </row>
        <row r="1481">
          <cell r="A1481" t="str">
            <v>b1596</v>
          </cell>
          <cell r="B1481" t="str">
            <v>ynfm, eck1591, jw1588, yzyc</v>
          </cell>
          <cell r="C1481" t="str">
            <v>predicted transporter</v>
          </cell>
          <cell r="D1481">
            <v>5.6000000000000001E-2</v>
          </cell>
          <cell r="E1481">
            <v>9.1999999999999998E-2</v>
          </cell>
          <cell r="F1481">
            <v>0.125</v>
          </cell>
          <cell r="G1481">
            <v>0.184</v>
          </cell>
          <cell r="H1481">
            <v>0.27400000000000002</v>
          </cell>
          <cell r="I1481">
            <v>7.8289907834834693E-2</v>
          </cell>
          <cell r="J1481">
            <v>0.10131394406097601</v>
          </cell>
          <cell r="K1481">
            <v>0.108939453744471</v>
          </cell>
          <cell r="L1481">
            <v>0.13021615031598499</v>
          </cell>
          <cell r="M1481">
            <v>0.16111487357379101</v>
          </cell>
          <cell r="N1481">
            <v>1</v>
          </cell>
          <cell r="O1481">
            <v>1.2940868991021699</v>
          </cell>
          <cell r="P1481">
            <v>1.39148782719602</v>
          </cell>
          <cell r="Q1481">
            <v>1.6632558897718599</v>
          </cell>
          <cell r="R1481">
            <v>2.0579264688072998</v>
          </cell>
          <cell r="S1481"/>
          <cell r="T1481"/>
          <cell r="U1481"/>
          <cell r="V1481"/>
          <cell r="W1481"/>
          <cell r="X1481"/>
          <cell r="Y1481"/>
          <cell r="Z1481"/>
          <cell r="AA1481"/>
          <cell r="AB1481"/>
          <cell r="AC1481"/>
          <cell r="AD1481"/>
          <cell r="AE1481"/>
          <cell r="AF1481"/>
          <cell r="AG1481"/>
        </row>
        <row r="1482">
          <cell r="A1482" t="str">
            <v>b1597</v>
          </cell>
          <cell r="B1482" t="str">
            <v>asr, eck1592, jw5826</v>
          </cell>
          <cell r="C1482" t="str">
            <v>acid shock-inducible periplasmic protein</v>
          </cell>
          <cell r="D1482">
            <v>6.2E-2</v>
          </cell>
          <cell r="E1482">
            <v>8.5000000000000006E-2</v>
          </cell>
          <cell r="F1482">
            <v>0.13300000000000001</v>
          </cell>
          <cell r="G1482">
            <v>0.186</v>
          </cell>
          <cell r="H1482">
            <v>0.25800000000000001</v>
          </cell>
          <cell r="I1482">
            <v>8.6504438229251898E-2</v>
          </cell>
          <cell r="J1482">
            <v>9.419760906373871E-2</v>
          </cell>
          <cell r="K1482">
            <v>0.116076951394018</v>
          </cell>
          <cell r="L1482">
            <v>0.131722843110468</v>
          </cell>
          <cell r="M1482">
            <v>0.15178190134231601</v>
          </cell>
          <cell r="N1482">
            <v>1</v>
          </cell>
          <cell r="O1482">
            <v>1.0889338280435801</v>
          </cell>
          <cell r="P1482">
            <v>1.3418612243500601</v>
          </cell>
          <cell r="Q1482">
            <v>1.5227293050719399</v>
          </cell>
          <cell r="R1482">
            <v>1.7546140342541401</v>
          </cell>
          <cell r="S1482"/>
          <cell r="T1482"/>
          <cell r="U1482"/>
          <cell r="V1482"/>
          <cell r="W1482"/>
          <cell r="X1482"/>
          <cell r="Y1482"/>
          <cell r="Z1482"/>
          <cell r="AA1482"/>
          <cell r="AB1482"/>
          <cell r="AC1482"/>
          <cell r="AD1482"/>
          <cell r="AE1482"/>
          <cell r="AF1482"/>
          <cell r="AG1482"/>
        </row>
        <row r="1483">
          <cell r="A1483" t="str">
            <v>b1598</v>
          </cell>
          <cell r="B1483" t="str">
            <v>ydgd, eck1593, jw1590</v>
          </cell>
          <cell r="C1483" t="str">
            <v>predicted peptidase</v>
          </cell>
          <cell r="D1483">
            <v>0.16500000000000001</v>
          </cell>
          <cell r="E1483">
            <v>0.35799999999999998</v>
          </cell>
          <cell r="F1483">
            <v>0.29499999999999998</v>
          </cell>
          <cell r="G1483">
            <v>0.38800000000000001</v>
          </cell>
          <cell r="H1483">
            <v>0.42199999999999999</v>
          </cell>
          <cell r="I1483">
            <v>0.22983054268217301</v>
          </cell>
          <cell r="J1483">
            <v>0.39445248795440602</v>
          </cell>
          <cell r="K1483">
            <v>0.25740269781821001</v>
          </cell>
          <cell r="L1483">
            <v>0.27456995098499098</v>
          </cell>
          <cell r="M1483">
            <v>0.247587498643494</v>
          </cell>
          <cell r="N1483">
            <v>1</v>
          </cell>
          <cell r="O1483">
            <v>1.71627531898528</v>
          </cell>
          <cell r="P1483">
            <v>1.11996732381286</v>
          </cell>
          <cell r="Q1483">
            <v>1.19466258827351</v>
          </cell>
          <cell r="R1483">
            <v>1.07726108007271</v>
          </cell>
          <cell r="S1483"/>
          <cell r="T1483"/>
          <cell r="U1483"/>
          <cell r="V1483"/>
          <cell r="W1483"/>
          <cell r="X1483"/>
          <cell r="Y1483"/>
          <cell r="Z1483"/>
          <cell r="AA1483"/>
          <cell r="AB1483"/>
          <cell r="AC1483"/>
          <cell r="AD1483"/>
          <cell r="AE1483"/>
          <cell r="AF1483"/>
          <cell r="AG1483"/>
        </row>
        <row r="1484">
          <cell r="A1484" t="str">
            <v>b1599</v>
          </cell>
          <cell r="B1484" t="str">
            <v>mdti, eck1594, jw1591, ydge</v>
          </cell>
          <cell r="C1484" t="str">
            <v>multidrug efflux system transporter</v>
          </cell>
          <cell r="D1484">
            <v>2.3E-2</v>
          </cell>
          <cell r="E1484">
            <v>3.2000000000000001E-2</v>
          </cell>
          <cell r="F1484">
            <v>5.0999999999999997E-2</v>
          </cell>
          <cell r="G1484">
            <v>8.7999999999999995E-2</v>
          </cell>
          <cell r="H1484">
            <v>0.16900000000000001</v>
          </cell>
          <cell r="I1484">
            <v>3.1873133537602502E-2</v>
          </cell>
          <cell r="J1484">
            <v>3.5817169008844997E-2</v>
          </cell>
          <cell r="K1484">
            <v>4.4455002661538699E-2</v>
          </cell>
          <cell r="L1484">
            <v>6.2550306252388499E-2</v>
          </cell>
          <cell r="M1484">
            <v>9.9034999457397799E-2</v>
          </cell>
          <cell r="N1484"/>
          <cell r="O1484"/>
          <cell r="P1484"/>
          <cell r="Q1484"/>
          <cell r="R1484"/>
          <cell r="S1484"/>
          <cell r="T1484"/>
          <cell r="U1484"/>
          <cell r="V1484"/>
          <cell r="W1484"/>
          <cell r="X1484"/>
          <cell r="Y1484"/>
          <cell r="Z1484"/>
          <cell r="AA1484"/>
          <cell r="AB1484"/>
          <cell r="AC1484"/>
          <cell r="AD1484"/>
          <cell r="AE1484"/>
          <cell r="AF1484"/>
          <cell r="AG1484"/>
        </row>
        <row r="1485">
          <cell r="A1485" t="str">
            <v>b1600</v>
          </cell>
          <cell r="B1485" t="str">
            <v>mdtj, eck1595, jw1592, ydgf</v>
          </cell>
          <cell r="C1485" t="str">
            <v>multidrug efflux system transporter</v>
          </cell>
          <cell r="D1485">
            <v>7.3999999999999996E-2</v>
          </cell>
          <cell r="E1485">
            <v>0.107</v>
          </cell>
          <cell r="F1485">
            <v>0.127</v>
          </cell>
          <cell r="G1485">
            <v>0.222</v>
          </cell>
          <cell r="H1485">
            <v>0.42599999999999999</v>
          </cell>
          <cell r="I1485">
            <v>0.103266326027059</v>
          </cell>
          <cell r="J1485">
            <v>0.117747011329673</v>
          </cell>
          <cell r="K1485">
            <v>0.110865837193137</v>
          </cell>
          <cell r="L1485">
            <v>0.15698475822754401</v>
          </cell>
          <cell r="M1485">
            <v>0.25009566765149199</v>
          </cell>
          <cell r="N1485">
            <v>1</v>
          </cell>
          <cell r="O1485">
            <v>1.1402265952486801</v>
          </cell>
          <cell r="P1485">
            <v>1.07359137734877</v>
          </cell>
          <cell r="Q1485">
            <v>1.5201931187753199</v>
          </cell>
          <cell r="R1485">
            <v>2.42185112294941</v>
          </cell>
          <cell r="S1485"/>
          <cell r="T1485"/>
          <cell r="U1485"/>
          <cell r="V1485"/>
          <cell r="W1485"/>
          <cell r="X1485"/>
          <cell r="Y1485"/>
          <cell r="Z1485"/>
          <cell r="AA1485"/>
          <cell r="AB1485"/>
          <cell r="AC1485"/>
          <cell r="AD1485"/>
          <cell r="AE1485"/>
          <cell r="AF1485"/>
          <cell r="AG1485"/>
        </row>
        <row r="1486">
          <cell r="A1486" t="str">
            <v>b1601</v>
          </cell>
          <cell r="B1486" t="str">
            <v>tqsa, eck1596, jw1593, ydgg</v>
          </cell>
          <cell r="C1486" t="str">
            <v>predicted inner membrane protein</v>
          </cell>
          <cell r="D1486">
            <v>8.7999999999999995E-2</v>
          </cell>
          <cell r="E1486">
            <v>0.155</v>
          </cell>
          <cell r="F1486">
            <v>0.189</v>
          </cell>
          <cell r="G1486">
            <v>0.27800000000000002</v>
          </cell>
          <cell r="H1486">
            <v>0.39700000000000002</v>
          </cell>
          <cell r="I1486">
            <v>0.122006285697108</v>
          </cell>
          <cell r="J1486">
            <v>0.171226232037969</v>
          </cell>
          <cell r="K1486">
            <v>0.16464815800569901</v>
          </cell>
          <cell r="L1486">
            <v>0.19668205341152001</v>
          </cell>
          <cell r="M1486">
            <v>0.233238188396026</v>
          </cell>
          <cell r="N1486">
            <v>1</v>
          </cell>
          <cell r="O1486">
            <v>1.4034213980012</v>
          </cell>
          <cell r="P1486">
            <v>1.34950553625125</v>
          </cell>
          <cell r="Q1486">
            <v>1.61206492180084</v>
          </cell>
          <cell r="R1486">
            <v>1.9116899351813801</v>
          </cell>
          <cell r="S1486"/>
          <cell r="T1486"/>
          <cell r="U1486"/>
          <cell r="V1486"/>
          <cell r="W1486"/>
          <cell r="X1486"/>
          <cell r="Y1486"/>
          <cell r="Z1486"/>
          <cell r="AA1486"/>
          <cell r="AB1486"/>
          <cell r="AC1486"/>
          <cell r="AD1486"/>
          <cell r="AE1486"/>
          <cell r="AF1486"/>
          <cell r="AG1486"/>
        </row>
        <row r="1487">
          <cell r="A1487" t="str">
            <v>b1602</v>
          </cell>
          <cell r="B1487" t="str">
            <v>pntb, eck1597, jw1594</v>
          </cell>
          <cell r="C1487" t="str">
            <v>pyridine nucleotide transhydrogenase, beta subunit (ec:1,6,1,2)</v>
          </cell>
          <cell r="D1487">
            <v>0.48599999999999999</v>
          </cell>
          <cell r="E1487">
            <v>1.377</v>
          </cell>
          <cell r="F1487">
            <v>1.855</v>
          </cell>
          <cell r="G1487">
            <v>2.7709999999999999</v>
          </cell>
          <cell r="H1487">
            <v>4.7469999999999999</v>
          </cell>
          <cell r="I1487">
            <v>0.67644840742463497</v>
          </cell>
          <cell r="J1487">
            <v>1.5184433805428399</v>
          </cell>
          <cell r="K1487">
            <v>1.61931463398605</v>
          </cell>
          <cell r="L1487">
            <v>1.9611095368762399</v>
          </cell>
          <cell r="M1487">
            <v>2.7873292950546098</v>
          </cell>
          <cell r="N1487">
            <v>1</v>
          </cell>
          <cell r="O1487">
            <v>2.2447290345820199</v>
          </cell>
          <cell r="P1487">
            <v>2.3938479508749002</v>
          </cell>
          <cell r="Q1487">
            <v>2.8991265488266098</v>
          </cell>
          <cell r="R1487">
            <v>4.1205349357927998</v>
          </cell>
          <cell r="S1487">
            <v>906.5</v>
          </cell>
          <cell r="T1487">
            <v>1575</v>
          </cell>
          <cell r="U1487">
            <v>2502</v>
          </cell>
          <cell r="V1487">
            <v>2823</v>
          </cell>
          <cell r="W1487">
            <v>4492</v>
          </cell>
          <cell r="X1487">
            <v>1248.7939570395999</v>
          </cell>
          <cell r="Y1487">
            <v>1732.75853131749</v>
          </cell>
          <cell r="Z1487">
            <v>2044.0270769230799</v>
          </cell>
          <cell r="AA1487">
            <v>1938.13859582543</v>
          </cell>
          <cell r="AB1487">
            <v>2656.0620746342302</v>
          </cell>
          <cell r="AC1487">
            <v>1</v>
          </cell>
          <cell r="AD1487">
            <v>1.3875455767140199</v>
          </cell>
          <cell r="AE1487">
            <v>1.63680090330406</v>
          </cell>
          <cell r="AF1487">
            <v>1.5520083076154501</v>
          </cell>
          <cell r="AG1487">
            <v>2.1269017676308302</v>
          </cell>
        </row>
        <row r="1488">
          <cell r="A1488" t="str">
            <v>b1603</v>
          </cell>
          <cell r="B1488" t="str">
            <v>pnta, eck1598, jw1595</v>
          </cell>
          <cell r="C1488" t="str">
            <v>pyridine nucleotide transhydrogenase, alpha subunit (ec:1,6,1,2)</v>
          </cell>
          <cell r="D1488">
            <v>0.92500000000000004</v>
          </cell>
          <cell r="E1488">
            <v>1.6719999999999999</v>
          </cell>
          <cell r="F1488">
            <v>3.2320000000000002</v>
          </cell>
          <cell r="G1488">
            <v>5.0629999999999997</v>
          </cell>
          <cell r="H1488">
            <v>8.9130000000000003</v>
          </cell>
          <cell r="I1488">
            <v>1.28771039631092</v>
          </cell>
          <cell r="J1488">
            <v>1.8432337929193301</v>
          </cell>
          <cell r="K1488">
            <v>2.8217977587569698</v>
          </cell>
          <cell r="L1488">
            <v>3.5832853718941902</v>
          </cell>
          <cell r="M1488">
            <v>5.2337844278463903</v>
          </cell>
          <cell r="N1488">
            <v>1</v>
          </cell>
          <cell r="O1488">
            <v>1.4314039850884901</v>
          </cell>
          <cell r="P1488">
            <v>2.1913294843630702</v>
          </cell>
          <cell r="Q1488">
            <v>2.7826795389395902</v>
          </cell>
          <cell r="R1488">
            <v>4.0644110996077503</v>
          </cell>
          <cell r="S1488">
            <v>786</v>
          </cell>
          <cell r="T1488">
            <v>1249</v>
          </cell>
          <cell r="U1488">
            <v>1818</v>
          </cell>
          <cell r="V1488">
            <v>2237.5</v>
          </cell>
          <cell r="W1488">
            <v>3061</v>
          </cell>
          <cell r="X1488">
            <v>1082.7932159218201</v>
          </cell>
          <cell r="Y1488">
            <v>1374.10501943844</v>
          </cell>
          <cell r="Z1488">
            <v>1485.22830769231</v>
          </cell>
          <cell r="AA1488">
            <v>1536.1619228336499</v>
          </cell>
          <cell r="AB1488">
            <v>1809.93010027947</v>
          </cell>
          <cell r="AC1488">
            <v>1</v>
          </cell>
          <cell r="AD1488">
            <v>1.26903733716934</v>
          </cell>
          <cell r="AE1488">
            <v>1.3716638466633599</v>
          </cell>
          <cell r="AF1488">
            <v>1.4187029436879699</v>
          </cell>
          <cell r="AG1488">
            <v>1.67153808655757</v>
          </cell>
        </row>
        <row r="1489">
          <cell r="A1489" t="str">
            <v>b1604</v>
          </cell>
          <cell r="B1489" t="str">
            <v>ydgh, eck1599, jw1596</v>
          </cell>
          <cell r="C1489" t="str">
            <v>predicted protein</v>
          </cell>
          <cell r="D1489">
            <v>0.26700000000000002</v>
          </cell>
          <cell r="E1489">
            <v>0.28499999999999998</v>
          </cell>
          <cell r="F1489">
            <v>0.81200000000000006</v>
          </cell>
          <cell r="G1489">
            <v>1.018</v>
          </cell>
          <cell r="H1489">
            <v>1.4330000000000001</v>
          </cell>
          <cell r="I1489">
            <v>0.37180644891761494</v>
          </cell>
          <cell r="J1489">
            <v>0.313744270876123</v>
          </cell>
          <cell r="K1489">
            <v>0.70881032021453405</v>
          </cell>
          <cell r="L1489">
            <v>0.72056906237696705</v>
          </cell>
          <cell r="M1489">
            <v>0.84144226115069698</v>
          </cell>
          <cell r="N1489">
            <v>1</v>
          </cell>
          <cell r="O1489">
            <v>0.84383762516621197</v>
          </cell>
          <cell r="P1489">
            <v>1.9063959817749001</v>
          </cell>
          <cell r="Q1489">
            <v>1.93802195866869</v>
          </cell>
          <cell r="R1489">
            <v>2.2631190599309501</v>
          </cell>
          <cell r="S1489">
            <v>2255.5</v>
          </cell>
          <cell r="T1489">
            <v>2866.5</v>
          </cell>
          <cell r="U1489">
            <v>3767.5</v>
          </cell>
          <cell r="V1489">
            <v>3859</v>
          </cell>
          <cell r="W1489">
            <v>4243.5</v>
          </cell>
          <cell r="X1489">
            <v>3107.1756978519802</v>
          </cell>
          <cell r="Y1489">
            <v>3153.62052699784</v>
          </cell>
          <cell r="Z1489">
            <v>3077.88649572649</v>
          </cell>
          <cell r="AA1489">
            <v>2649.4073118279598</v>
          </cell>
          <cell r="AB1489">
            <v>2509.12720697024</v>
          </cell>
          <cell r="AC1489">
            <v>1</v>
          </cell>
          <cell r="AD1489">
            <v>1.0149476031168601</v>
          </cell>
          <cell r="AE1489">
            <v>0.99057368975119908</v>
          </cell>
          <cell r="AF1489">
            <v>0.85267380073148613</v>
          </cell>
          <cell r="AG1489">
            <v>0.80752665795655698</v>
          </cell>
        </row>
        <row r="1490">
          <cell r="A1490" t="str">
            <v>b1605</v>
          </cell>
          <cell r="B1490" t="str">
            <v>ydgi, arcd, eck1600, jw1597</v>
          </cell>
          <cell r="C1490" t="str">
            <v>predicted arginine/ornithine antiporter transporter</v>
          </cell>
          <cell r="D1490">
            <v>7.0000000000000007E-2</v>
          </cell>
          <cell r="E1490">
            <v>0.109</v>
          </cell>
          <cell r="F1490">
            <v>0.14699999999999999</v>
          </cell>
          <cell r="G1490">
            <v>0.20799999999999999</v>
          </cell>
          <cell r="H1490">
            <v>0.27700000000000002</v>
          </cell>
          <cell r="I1490">
            <v>9.7059552075954902E-2</v>
          </cell>
          <cell r="J1490">
            <v>0.119954767792105</v>
          </cell>
          <cell r="K1490">
            <v>0.12842556324444501</v>
          </cell>
          <cell r="L1490">
            <v>0.14735816414542899</v>
          </cell>
          <cell r="M1490">
            <v>0.162901809433565</v>
          </cell>
          <cell r="N1490">
            <v>1</v>
          </cell>
          <cell r="O1490">
            <v>1.2358883306841699</v>
          </cell>
          <cell r="P1490">
            <v>1.32316253781951</v>
          </cell>
          <cell r="Q1490">
            <v>1.51822423443818</v>
          </cell>
          <cell r="R1490">
            <v>1.6783696807717099</v>
          </cell>
          <cell r="S1490"/>
          <cell r="T1490"/>
          <cell r="U1490"/>
          <cell r="V1490"/>
          <cell r="W1490"/>
          <cell r="X1490"/>
          <cell r="Y1490"/>
          <cell r="Z1490"/>
          <cell r="AA1490"/>
          <cell r="AB1490"/>
          <cell r="AC1490"/>
          <cell r="AD1490"/>
          <cell r="AE1490"/>
          <cell r="AF1490"/>
          <cell r="AG1490"/>
        </row>
        <row r="1491">
          <cell r="A1491" t="str">
            <v>b1606</v>
          </cell>
          <cell r="B1491" t="str">
            <v>folm, eck1601, jw1598, ydgb</v>
          </cell>
          <cell r="C1491" t="str">
            <v>dihydrofolate reductase isozyme (ec:1,5,1,3)</v>
          </cell>
          <cell r="D1491">
            <v>0.106</v>
          </cell>
          <cell r="E1491">
            <v>0.16200000000000001</v>
          </cell>
          <cell r="F1491">
            <v>0.307</v>
          </cell>
          <cell r="G1491">
            <v>0.41299999999999998</v>
          </cell>
          <cell r="H1491">
            <v>0.49199999999999999</v>
          </cell>
          <cell r="I1491">
            <v>0.14779408216525899</v>
          </cell>
          <cell r="J1491">
            <v>0.17833520784699899</v>
          </cell>
          <cell r="K1491">
            <v>0.26810482808857999</v>
          </cell>
          <cell r="L1491">
            <v>0.29261417606861601</v>
          </cell>
          <cell r="M1491">
            <v>0.28884849352612602</v>
          </cell>
          <cell r="N1491">
            <v>1</v>
          </cell>
          <cell r="O1491">
            <v>1.20664647213404</v>
          </cell>
          <cell r="P1491">
            <v>1.8140430534207199</v>
          </cell>
          <cell r="Q1491">
            <v>1.9798774875263501</v>
          </cell>
          <cell r="R1491">
            <v>1.9543982363457799</v>
          </cell>
          <cell r="S1491"/>
          <cell r="T1491"/>
          <cell r="U1491"/>
          <cell r="V1491"/>
          <cell r="W1491"/>
          <cell r="X1491"/>
          <cell r="Y1491"/>
          <cell r="Z1491"/>
          <cell r="AA1491"/>
          <cell r="AB1491"/>
          <cell r="AC1491"/>
          <cell r="AD1491"/>
          <cell r="AE1491"/>
          <cell r="AF1491"/>
          <cell r="AG1491"/>
        </row>
        <row r="1492">
          <cell r="A1492" t="str">
            <v>b1607</v>
          </cell>
          <cell r="B1492" t="str">
            <v>ydgc, eck1602, jw1599</v>
          </cell>
          <cell r="C1492" t="str">
            <v>conserved inner membrane protein associated with alginate</v>
          </cell>
          <cell r="D1492">
            <v>8.6999999999999994E-2</v>
          </cell>
          <cell r="E1492">
            <v>0.17100000000000001</v>
          </cell>
          <cell r="F1492">
            <v>0.29099999999999998</v>
          </cell>
          <cell r="G1492">
            <v>0.34499999999999997</v>
          </cell>
          <cell r="H1492">
            <v>0.47</v>
          </cell>
          <cell r="I1492">
            <v>0.121017699527215</v>
          </cell>
          <cell r="J1492">
            <v>0.18863807133834501</v>
          </cell>
          <cell r="K1492">
            <v>0.254109734658096</v>
          </cell>
          <cell r="L1492">
            <v>0.243894768342827</v>
          </cell>
          <cell r="M1492">
            <v>0.27593088490124801</v>
          </cell>
          <cell r="N1492">
            <v>1</v>
          </cell>
          <cell r="O1492">
            <v>1.5587643136111899</v>
          </cell>
          <cell r="P1492">
            <v>2.0997733030030901</v>
          </cell>
          <cell r="Q1492">
            <v>2.0153644408682401</v>
          </cell>
          <cell r="R1492">
            <v>2.2800870118936198</v>
          </cell>
          <cell r="S1492"/>
          <cell r="T1492"/>
          <cell r="U1492"/>
          <cell r="V1492"/>
          <cell r="W1492"/>
          <cell r="X1492"/>
          <cell r="Y1492"/>
          <cell r="Z1492"/>
          <cell r="AA1492"/>
          <cell r="AB1492"/>
          <cell r="AC1492"/>
          <cell r="AD1492"/>
          <cell r="AE1492"/>
          <cell r="AF1492"/>
          <cell r="AG1492"/>
        </row>
        <row r="1493">
          <cell r="A1493" t="str">
            <v>b1608</v>
          </cell>
          <cell r="B1493" t="str">
            <v>rsta, eck1603, jw1600, urpt</v>
          </cell>
          <cell r="C1493" t="str">
            <v>dna-binding response regulator in two-component regulatory system</v>
          </cell>
          <cell r="D1493">
            <v>0.19400000000000001</v>
          </cell>
          <cell r="E1493">
            <v>0.11899999999999999</v>
          </cell>
          <cell r="F1493">
            <v>0.33900000000000002</v>
          </cell>
          <cell r="G1493">
            <v>0.47099999999999997</v>
          </cell>
          <cell r="H1493">
            <v>0.55700000000000005</v>
          </cell>
          <cell r="I1493">
            <v>0.26946844038585199</v>
          </cell>
          <cell r="J1493">
            <v>0.13123640331512901</v>
          </cell>
          <cell r="K1493">
            <v>0.295815113080939</v>
          </cell>
          <cell r="L1493">
            <v>0.33321368250677402</v>
          </cell>
          <cell r="M1493">
            <v>0.32689085092639097</v>
          </cell>
          <cell r="N1493">
            <v>1</v>
          </cell>
          <cell r="O1493">
            <v>0.48701956758725307</v>
          </cell>
          <cell r="P1493">
            <v>1.09777275831397</v>
          </cell>
          <cell r="Q1493">
            <v>1.2365592127584399</v>
          </cell>
          <cell r="R1493">
            <v>1.2130951233410301</v>
          </cell>
          <cell r="S1493">
            <v>78</v>
          </cell>
          <cell r="T1493">
            <v>84</v>
          </cell>
          <cell r="U1493">
            <v>77</v>
          </cell>
          <cell r="V1493">
            <v>68</v>
          </cell>
          <cell r="W1493">
            <v>81</v>
          </cell>
          <cell r="X1493">
            <v>107.452761885371</v>
          </cell>
          <cell r="Y1493">
            <v>92.413788336932996</v>
          </cell>
          <cell r="Z1493">
            <v>62.905709401709402</v>
          </cell>
          <cell r="AA1493">
            <v>46.685591397849493</v>
          </cell>
          <cell r="AB1493">
            <v>47.894262699325999</v>
          </cell>
          <cell r="AC1493">
            <v>1</v>
          </cell>
          <cell r="AD1493">
            <v>0.86004107028462096</v>
          </cell>
          <cell r="AE1493">
            <v>0.58542664048799598</v>
          </cell>
          <cell r="AF1493">
            <v>0.43447549024056697</v>
          </cell>
          <cell r="AG1493">
            <v>0.44572388702692306</v>
          </cell>
        </row>
        <row r="1494">
          <cell r="A1494" t="str">
            <v>b1609</v>
          </cell>
          <cell r="B1494" t="str">
            <v>rstb, eck1604, jw1601, uspt</v>
          </cell>
          <cell r="C1494" t="str">
            <v>sensory histidine kinase in two-component regulatory system with</v>
          </cell>
          <cell r="D1494">
            <v>0.08</v>
          </cell>
          <cell r="E1494">
            <v>0.113</v>
          </cell>
          <cell r="F1494">
            <v>0.16200000000000001</v>
          </cell>
          <cell r="G1494">
            <v>0.216</v>
          </cell>
          <cell r="H1494">
            <v>0.25800000000000001</v>
          </cell>
          <cell r="I1494">
            <v>0.111002305154521</v>
          </cell>
          <cell r="J1494">
            <v>0.124863346326911</v>
          </cell>
          <cell r="K1494">
            <v>0.14159741588490099</v>
          </cell>
          <cell r="L1494">
            <v>0.153078183496939</v>
          </cell>
          <cell r="M1494">
            <v>0.15178190134231601</v>
          </cell>
          <cell r="N1494">
            <v>1</v>
          </cell>
          <cell r="O1494">
            <v>1.1248716515670001</v>
          </cell>
          <cell r="P1494">
            <v>1.27562590423496</v>
          </cell>
          <cell r="Q1494">
            <v>1.37905409517258</v>
          </cell>
          <cell r="R1494">
            <v>1.36737612008172</v>
          </cell>
          <cell r="S1494"/>
          <cell r="T1494"/>
          <cell r="U1494"/>
          <cell r="V1494"/>
          <cell r="W1494"/>
          <cell r="X1494"/>
          <cell r="Y1494"/>
          <cell r="Z1494"/>
          <cell r="AA1494"/>
          <cell r="AB1494"/>
          <cell r="AC1494"/>
          <cell r="AD1494"/>
          <cell r="AE1494"/>
          <cell r="AF1494"/>
          <cell r="AG1494"/>
        </row>
        <row r="1495">
          <cell r="A1495" t="str">
            <v>b1610</v>
          </cell>
          <cell r="B1495" t="str">
            <v>tus, eck1605, jw1602, tau</v>
          </cell>
          <cell r="C1495" t="str">
            <v>inhibitor of replication at ter, dna-binding protein</v>
          </cell>
          <cell r="D1495">
            <v>7.6999999999999999E-2</v>
          </cell>
          <cell r="E1495">
            <v>0.121</v>
          </cell>
          <cell r="F1495">
            <v>0.19400000000000001</v>
          </cell>
          <cell r="G1495">
            <v>0.28399999999999997</v>
          </cell>
          <cell r="H1495">
            <v>0.34599999999999997</v>
          </cell>
          <cell r="I1495">
            <v>0.10680418717918801</v>
          </cell>
          <cell r="J1495">
            <v>0.13393722538750399</v>
          </cell>
          <cell r="K1495">
            <v>0.16903603141655099</v>
          </cell>
          <cell r="L1495">
            <v>0.20119310968242701</v>
          </cell>
          <cell r="M1495">
            <v>0.20345233584182801</v>
          </cell>
          <cell r="N1495">
            <v>1</v>
          </cell>
          <cell r="O1495">
            <v>1.2540447048465799</v>
          </cell>
          <cell r="P1495">
            <v>1.5826723266285001</v>
          </cell>
          <cell r="Q1495">
            <v>1.88375676081763</v>
          </cell>
          <cell r="R1495">
            <v>1.90490973448908</v>
          </cell>
          <cell r="S1495"/>
          <cell r="T1495"/>
          <cell r="U1495"/>
          <cell r="V1495"/>
          <cell r="W1495"/>
          <cell r="X1495"/>
          <cell r="Y1495"/>
          <cell r="Z1495"/>
          <cell r="AA1495"/>
          <cell r="AB1495"/>
          <cell r="AC1495"/>
          <cell r="AD1495"/>
          <cell r="AE1495"/>
          <cell r="AF1495"/>
          <cell r="AG1495"/>
        </row>
        <row r="1496">
          <cell r="A1496" t="str">
            <v>b1611</v>
          </cell>
          <cell r="B1496" t="str">
            <v>fumc, eck1606, jw1603</v>
          </cell>
          <cell r="C1496" t="str">
            <v>fumarate hydratase (fumarase c),aerobic class ii (ec:4,2,1,2)</v>
          </cell>
          <cell r="D1496">
            <v>0.60399999999999998</v>
          </cell>
          <cell r="E1496">
            <v>0.86699999999999999</v>
          </cell>
          <cell r="F1496">
            <v>0.91600000000000004</v>
          </cell>
          <cell r="G1496">
            <v>0.86299999999999999</v>
          </cell>
          <cell r="H1496">
            <v>0.501</v>
          </cell>
          <cell r="I1496">
            <v>0.84145324408358491</v>
          </cell>
          <cell r="J1496">
            <v>0.95595854823278603</v>
          </cell>
          <cell r="K1496">
            <v>0.79963847657837805</v>
          </cell>
          <cell r="L1496">
            <v>0.61109474879461001</v>
          </cell>
          <cell r="M1496">
            <v>0.29423083045315801</v>
          </cell>
          <cell r="N1496">
            <v>1</v>
          </cell>
          <cell r="O1496">
            <v>1.1360804120185</v>
          </cell>
          <cell r="P1496">
            <v>0.95030648725973299</v>
          </cell>
          <cell r="Q1496">
            <v>0.72623731988833795</v>
          </cell>
          <cell r="R1496">
            <v>0.349669850965517</v>
          </cell>
          <cell r="S1496">
            <v>2742.5</v>
          </cell>
          <cell r="T1496"/>
          <cell r="U1496"/>
          <cell r="V1496"/>
          <cell r="W1496"/>
          <cell r="X1496">
            <v>3778.0666598798698</v>
          </cell>
          <cell r="Y1496"/>
          <cell r="Z1496"/>
          <cell r="AA1496"/>
          <cell r="AB1496"/>
          <cell r="AC1496"/>
          <cell r="AD1496"/>
          <cell r="AE1496"/>
          <cell r="AF1496"/>
          <cell r="AG1496"/>
        </row>
        <row r="1497">
          <cell r="A1497" t="str">
            <v>b1612</v>
          </cell>
          <cell r="B1497" t="str">
            <v>fuma, eck1607, jw1604</v>
          </cell>
          <cell r="C1497" t="str">
            <v>fumarate hydratase (fumarase a), aerobic class i (ec:4,2,1,2)</v>
          </cell>
          <cell r="D1497">
            <v>0.92300000000000004</v>
          </cell>
          <cell r="E1497">
            <v>2.125</v>
          </cell>
          <cell r="F1497">
            <v>2.5550000000000002</v>
          </cell>
          <cell r="G1497">
            <v>2.8340000000000001</v>
          </cell>
          <cell r="H1497">
            <v>1.498</v>
          </cell>
          <cell r="I1497">
            <v>1.2857017403351501</v>
          </cell>
          <cell r="J1497">
            <v>2.3429226722496299</v>
          </cell>
          <cell r="K1497">
            <v>2.23125421043793</v>
          </cell>
          <cell r="L1497">
            <v>2.00531788833112</v>
          </cell>
          <cell r="M1497">
            <v>0.87947385387710897</v>
          </cell>
          <cell r="N1497">
            <v>1</v>
          </cell>
          <cell r="O1497">
            <v>1.8222909705628101</v>
          </cell>
          <cell r="P1497">
            <v>1.7354368750067199</v>
          </cell>
          <cell r="Q1497">
            <v>1.5597069097910601</v>
          </cell>
          <cell r="R1497">
            <v>0.68404189423268102</v>
          </cell>
          <cell r="S1497">
            <v>858</v>
          </cell>
          <cell r="T1497">
            <v>1799.5</v>
          </cell>
          <cell r="U1497">
            <v>2985</v>
          </cell>
          <cell r="V1497">
            <v>2719.5</v>
          </cell>
          <cell r="W1497">
            <v>2080</v>
          </cell>
          <cell r="X1497">
            <v>1181.9803807390799</v>
          </cell>
          <cell r="Y1497">
            <v>1979.7453822894199</v>
          </cell>
          <cell r="Z1497">
            <v>2438.6174358974299</v>
          </cell>
          <cell r="AA1497">
            <v>1867.0803795066399</v>
          </cell>
          <cell r="AB1497">
            <v>1229.87736314319</v>
          </cell>
          <cell r="AC1497">
            <v>1</v>
          </cell>
          <cell r="AD1497">
            <v>1.6749392921830899</v>
          </cell>
          <cell r="AE1497">
            <v>2.0631623634671401</v>
          </cell>
          <cell r="AF1497">
            <v>1.5796204488091199</v>
          </cell>
          <cell r="AG1497">
            <v>1.0405226543389401</v>
          </cell>
        </row>
        <row r="1498">
          <cell r="A1498" t="str">
            <v>b1613</v>
          </cell>
          <cell r="B1498" t="str">
            <v>mana, eck1608, jw1605, pmi</v>
          </cell>
          <cell r="C1498" t="str">
            <v>mannose-6-phosphate isomerase (ec:5,3,1,8)</v>
          </cell>
          <cell r="D1498">
            <v>0.156</v>
          </cell>
          <cell r="E1498">
            <v>0.19800000000000001</v>
          </cell>
          <cell r="F1498">
            <v>0.56100000000000005</v>
          </cell>
          <cell r="G1498">
            <v>0.83699999999999997</v>
          </cell>
          <cell r="H1498">
            <v>1.129</v>
          </cell>
          <cell r="I1498">
            <v>0.216787322060289</v>
          </cell>
          <cell r="J1498">
            <v>0.21807482417076299</v>
          </cell>
          <cell r="K1498">
            <v>0.48955660060624506</v>
          </cell>
          <cell r="L1498">
            <v>0.59245506428322503</v>
          </cell>
          <cell r="M1498">
            <v>0.662748675173218</v>
          </cell>
          <cell r="N1498">
            <v>1</v>
          </cell>
          <cell r="O1498">
            <v>1.00593901017015</v>
          </cell>
          <cell r="P1498">
            <v>2.2582344574102899</v>
          </cell>
          <cell r="Q1498">
            <v>2.7328861238410602</v>
          </cell>
          <cell r="R1498">
            <v>3.05713760783902</v>
          </cell>
          <cell r="S1498">
            <v>692</v>
          </cell>
          <cell r="T1498">
            <v>945</v>
          </cell>
          <cell r="U1498">
            <v>1212</v>
          </cell>
          <cell r="V1498">
            <v>1300</v>
          </cell>
          <cell r="W1498">
            <v>1553.5</v>
          </cell>
          <cell r="X1498">
            <v>953.29886185483099</v>
          </cell>
          <cell r="Y1498">
            <v>1039.6551187905</v>
          </cell>
          <cell r="Z1498">
            <v>990.15220512820497</v>
          </cell>
          <cell r="AA1498">
            <v>892.51865907653405</v>
          </cell>
          <cell r="AB1498">
            <v>918.56465559756703</v>
          </cell>
          <cell r="AC1498">
            <v>1</v>
          </cell>
          <cell r="AD1498">
            <v>1.0905867618132301</v>
          </cell>
          <cell r="AE1498">
            <v>1.0386587509416201</v>
          </cell>
          <cell r="AF1498">
            <v>0.93624223713008892</v>
          </cell>
          <cell r="AG1498">
            <v>0.96356420043376401</v>
          </cell>
        </row>
        <row r="1499">
          <cell r="A1499" t="str">
            <v>b1614</v>
          </cell>
          <cell r="B1499" t="str">
            <v>ydga, eck1609, jw1606</v>
          </cell>
          <cell r="C1499" t="str">
            <v>conserved protein</v>
          </cell>
          <cell r="D1499">
            <v>0.46400000000000002</v>
          </cell>
          <cell r="E1499">
            <v>1.123</v>
          </cell>
          <cell r="F1499">
            <v>1.486</v>
          </cell>
          <cell r="G1499">
            <v>2.129</v>
          </cell>
          <cell r="H1499">
            <v>3.2589999999999999</v>
          </cell>
          <cell r="I1499">
            <v>0.64568439740612105</v>
          </cell>
          <cell r="J1499">
            <v>1.2380583098140601</v>
          </cell>
          <cell r="K1499">
            <v>1.2974274850849099</v>
          </cell>
          <cell r="L1499">
            <v>1.5069905241966299</v>
          </cell>
          <cell r="M1499">
            <v>1.9136037770155701</v>
          </cell>
          <cell r="N1499">
            <v>1</v>
          </cell>
          <cell r="O1499">
            <v>1.9174356927125</v>
          </cell>
          <cell r="P1499">
            <v>2.0093833617429899</v>
          </cell>
          <cell r="Q1499">
            <v>2.3339429142946502</v>
          </cell>
          <cell r="R1499">
            <v>2.9636828529588199</v>
          </cell>
          <cell r="S1499">
            <v>1186</v>
          </cell>
          <cell r="T1499">
            <v>1232.5</v>
          </cell>
          <cell r="U1499">
            <v>1677.5</v>
          </cell>
          <cell r="V1499">
            <v>1994.5</v>
          </cell>
          <cell r="W1499">
            <v>2259</v>
          </cell>
          <cell r="X1499">
            <v>1633.83302046218</v>
          </cell>
          <cell r="Y1499">
            <v>1355.9523110151199</v>
          </cell>
          <cell r="Z1499">
            <v>1370.44581196581</v>
          </cell>
          <cell r="AA1499">
            <v>1369.3295888678099</v>
          </cell>
          <cell r="AB1499">
            <v>1335.7177708367601</v>
          </cell>
          <cell r="AC1499">
            <v>1</v>
          </cell>
          <cell r="AD1499">
            <v>0.82992098582482099</v>
          </cell>
          <cell r="AE1499">
            <v>0.83879184396587692</v>
          </cell>
          <cell r="AF1499">
            <v>0.83810865107895005</v>
          </cell>
          <cell r="AG1499">
            <v>0.81753628070199502</v>
          </cell>
        </row>
        <row r="1500">
          <cell r="A1500" t="str">
            <v>b1615</v>
          </cell>
          <cell r="B1500" t="str">
            <v>uidc, eck1610, gusc, jw1607</v>
          </cell>
          <cell r="C1500" t="str">
            <v>predicted outer membrane porin protein</v>
          </cell>
          <cell r="D1500">
            <v>7.3999999999999996E-2</v>
          </cell>
          <cell r="E1500">
            <v>0.13700000000000001</v>
          </cell>
          <cell r="F1500">
            <v>0.129</v>
          </cell>
          <cell r="G1500">
            <v>0.221</v>
          </cell>
          <cell r="H1500">
            <v>0.29599999999999999</v>
          </cell>
          <cell r="I1500">
            <v>0.102996466290054</v>
          </cell>
          <cell r="J1500">
            <v>0.151356423876087</v>
          </cell>
          <cell r="K1500">
            <v>0.112783988233904</v>
          </cell>
          <cell r="L1500">
            <v>0.15668702851366401</v>
          </cell>
          <cell r="M1500">
            <v>0.17366648328763001</v>
          </cell>
          <cell r="N1500">
            <v>1</v>
          </cell>
          <cell r="O1500">
            <v>1.4695302599008</v>
          </cell>
          <cell r="P1500">
            <v>1.09502774509066</v>
          </cell>
          <cell r="Q1500">
            <v>1.52128547859505</v>
          </cell>
          <cell r="R1500">
            <v>1.6861402098840801</v>
          </cell>
          <cell r="S1500"/>
          <cell r="T1500"/>
          <cell r="U1500"/>
          <cell r="V1500"/>
          <cell r="W1500"/>
          <cell r="X1500"/>
          <cell r="Y1500"/>
          <cell r="Z1500"/>
          <cell r="AA1500"/>
          <cell r="AB1500"/>
          <cell r="AC1500"/>
          <cell r="AD1500"/>
          <cell r="AE1500"/>
          <cell r="AF1500"/>
          <cell r="AG1500"/>
        </row>
        <row r="1501">
          <cell r="A1501" t="str">
            <v>b1616</v>
          </cell>
          <cell r="B1501" t="str">
            <v>uidb, eck1611, gusb, jw1608, uidp</v>
          </cell>
          <cell r="C1501" t="str">
            <v>glucuronide transporter</v>
          </cell>
          <cell r="D1501">
            <v>2.3E-2</v>
          </cell>
          <cell r="E1501">
            <v>3.3000000000000002E-2</v>
          </cell>
          <cell r="F1501">
            <v>4.1000000000000002E-2</v>
          </cell>
          <cell r="G1501">
            <v>5.5E-2</v>
          </cell>
          <cell r="H1501">
            <v>7.8E-2</v>
          </cell>
          <cell r="I1501">
            <v>3.15735892295275E-2</v>
          </cell>
          <cell r="J1501">
            <v>3.6302875430579903E-2</v>
          </cell>
          <cell r="K1501">
            <v>3.5950925300544397E-2</v>
          </cell>
          <cell r="L1501">
            <v>3.9092813643675103E-2</v>
          </cell>
          <cell r="M1501">
            <v>4.5566864424257003E-2</v>
          </cell>
          <cell r="N1501"/>
          <cell r="O1501"/>
          <cell r="P1501"/>
          <cell r="Q1501"/>
          <cell r="R1501"/>
          <cell r="S1501"/>
          <cell r="T1501"/>
          <cell r="U1501"/>
          <cell r="V1501"/>
          <cell r="W1501"/>
          <cell r="X1501"/>
          <cell r="Y1501"/>
          <cell r="Z1501"/>
          <cell r="AA1501"/>
          <cell r="AB1501"/>
          <cell r="AC1501"/>
          <cell r="AD1501"/>
          <cell r="AE1501"/>
          <cell r="AF1501"/>
          <cell r="AG1501"/>
        </row>
        <row r="1502">
          <cell r="A1502" t="str">
            <v>b1617</v>
          </cell>
          <cell r="B1502" t="str">
            <v/>
          </cell>
          <cell r="C1502" t="str">
            <v/>
          </cell>
          <cell r="D1502"/>
          <cell r="E1502"/>
          <cell r="F1502"/>
          <cell r="G1502"/>
          <cell r="H1502"/>
          <cell r="I1502"/>
          <cell r="J1502"/>
          <cell r="K1502"/>
          <cell r="L1502"/>
          <cell r="M1502"/>
          <cell r="N1502"/>
          <cell r="O1502"/>
          <cell r="P1502"/>
          <cell r="Q1502"/>
          <cell r="R1502"/>
          <cell r="S1502">
            <v>149</v>
          </cell>
          <cell r="T1502"/>
          <cell r="U1502"/>
          <cell r="V1502"/>
          <cell r="W1502"/>
          <cell r="X1502">
            <v>205.262327191286</v>
          </cell>
          <cell r="Y1502"/>
          <cell r="Z1502"/>
          <cell r="AA1502"/>
          <cell r="AB1502"/>
          <cell r="AC1502"/>
          <cell r="AD1502"/>
          <cell r="AE1502"/>
          <cell r="AF1502"/>
          <cell r="AG1502"/>
        </row>
        <row r="1503">
          <cell r="A1503" t="str">
            <v>b1618</v>
          </cell>
          <cell r="B1503" t="str">
            <v>uidr, eck1613, gusr, jw1610</v>
          </cell>
          <cell r="C1503" t="str">
            <v>dna-binding transcriptional repressor</v>
          </cell>
          <cell r="D1503">
            <v>0.152</v>
          </cell>
          <cell r="E1503">
            <v>0.39</v>
          </cell>
          <cell r="F1503">
            <v>0.36299999999999999</v>
          </cell>
          <cell r="G1503">
            <v>0.432</v>
          </cell>
          <cell r="H1503">
            <v>0.76400000000000001</v>
          </cell>
          <cell r="I1503">
            <v>0.21130107360698699</v>
          </cell>
          <cell r="J1503">
            <v>0.42953373814244106</v>
          </cell>
          <cell r="K1503">
            <v>0.31694770416097101</v>
          </cell>
          <cell r="L1503">
            <v>0.30555188545357598</v>
          </cell>
          <cell r="M1503">
            <v>0.44888689971450901</v>
          </cell>
          <cell r="N1503">
            <v>1</v>
          </cell>
          <cell r="O1503">
            <v>2.0328043336938202</v>
          </cell>
          <cell r="P1503">
            <v>1.49998151334755</v>
          </cell>
          <cell r="Q1503">
            <v>1.4460498483878601</v>
          </cell>
          <cell r="R1503">
            <v>2.1243947891595898</v>
          </cell>
          <cell r="S1503"/>
          <cell r="T1503"/>
          <cell r="U1503"/>
          <cell r="V1503"/>
          <cell r="W1503"/>
          <cell r="X1503"/>
          <cell r="Y1503"/>
          <cell r="Z1503"/>
          <cell r="AA1503"/>
          <cell r="AB1503"/>
          <cell r="AC1503"/>
          <cell r="AD1503"/>
          <cell r="AE1503"/>
          <cell r="AF1503"/>
          <cell r="AG1503"/>
        </row>
        <row r="1504">
          <cell r="A1504" t="str">
            <v>b1619</v>
          </cell>
          <cell r="B1504" t="str">
            <v>hdha, eck1614, hsd, hsdh, jw1611</v>
          </cell>
          <cell r="C1504" t="str">
            <v>7-alpha-hydroxysteroid dehydrogenase, nad-dependent (ec:1,1,1,159)</v>
          </cell>
          <cell r="D1504">
            <v>0.44800000000000001</v>
          </cell>
          <cell r="E1504">
            <v>0.377</v>
          </cell>
          <cell r="F1504">
            <v>0.84599999999999997</v>
          </cell>
          <cell r="G1504">
            <v>1.2170000000000001</v>
          </cell>
          <cell r="H1504">
            <v>1.585</v>
          </cell>
          <cell r="I1504">
            <v>0.62451480057057396</v>
          </cell>
          <cell r="J1504">
            <v>0.41603698696877706</v>
          </cell>
          <cell r="K1504">
            <v>0.73871865811627013</v>
          </cell>
          <cell r="L1504">
            <v>0.86131401802924801</v>
          </cell>
          <cell r="M1504">
            <v>0.93042305522839797</v>
          </cell>
          <cell r="N1504">
            <v>1</v>
          </cell>
          <cell r="O1504">
            <v>0.66617634456168895</v>
          </cell>
          <cell r="P1504">
            <v>1.1828681360975799</v>
          </cell>
          <cell r="Q1504">
            <v>1.3791731072543501</v>
          </cell>
          <cell r="R1504">
            <v>1.48983347452829</v>
          </cell>
          <cell r="S1504">
            <v>1384</v>
          </cell>
          <cell r="T1504">
            <v>1106.5</v>
          </cell>
          <cell r="U1504">
            <v>1204.5</v>
          </cell>
          <cell r="V1504">
            <v>1307.5</v>
          </cell>
          <cell r="W1504">
            <v>1450</v>
          </cell>
          <cell r="X1504">
            <v>1906.5977237096599</v>
          </cell>
          <cell r="Y1504">
            <v>1217.3316285097201</v>
          </cell>
          <cell r="Z1504">
            <v>984.02502564102497</v>
          </cell>
          <cell r="AA1504">
            <v>897.66780518659084</v>
          </cell>
          <cell r="AB1504">
            <v>857.36643103731717</v>
          </cell>
          <cell r="AC1504">
            <v>1</v>
          </cell>
          <cell r="AD1504">
            <v>0.63848373118853896</v>
          </cell>
          <cell r="AE1504">
            <v>0.51611570359289605</v>
          </cell>
          <cell r="AF1504">
            <v>0.47082181732599598</v>
          </cell>
          <cell r="AG1504">
            <v>0.449683968660752</v>
          </cell>
        </row>
        <row r="1505">
          <cell r="A1505" t="str">
            <v>b1620</v>
          </cell>
          <cell r="B1505" t="str">
            <v>mali, eck1615, jw1612</v>
          </cell>
          <cell r="C1505" t="str">
            <v>dna-binding transcriptional repressor</v>
          </cell>
          <cell r="D1505">
            <v>0.11</v>
          </cell>
          <cell r="E1505">
            <v>0.191</v>
          </cell>
          <cell r="F1505">
            <v>0.188</v>
          </cell>
          <cell r="G1505">
            <v>0.253</v>
          </cell>
          <cell r="H1505">
            <v>0.33900000000000002</v>
          </cell>
          <cell r="I1505">
            <v>0.153579874926636</v>
          </cell>
          <cell r="J1505">
            <v>0.21071563596265899</v>
          </cell>
          <cell r="K1505">
            <v>0.16437648854499001</v>
          </cell>
          <cell r="L1505">
            <v>0.178935558041774</v>
          </cell>
          <cell r="M1505">
            <v>0.19879123206301799</v>
          </cell>
          <cell r="N1505">
            <v>1</v>
          </cell>
          <cell r="O1505">
            <v>1.37202635477673</v>
          </cell>
          <cell r="P1505">
            <v>1.0702996640901801</v>
          </cell>
          <cell r="Q1505">
            <v>1.1650976934787201</v>
          </cell>
          <cell r="R1505">
            <v>1.2943833438982799</v>
          </cell>
          <cell r="S1505"/>
          <cell r="T1505"/>
          <cell r="U1505"/>
          <cell r="V1505"/>
          <cell r="W1505"/>
          <cell r="X1505"/>
          <cell r="Y1505"/>
          <cell r="Z1505"/>
          <cell r="AA1505"/>
          <cell r="AB1505"/>
          <cell r="AC1505"/>
          <cell r="AD1505"/>
          <cell r="AE1505"/>
          <cell r="AF1505"/>
          <cell r="AG1505"/>
        </row>
        <row r="1506">
          <cell r="A1506" t="str">
            <v>b1621</v>
          </cell>
          <cell r="B1506" t="str">
            <v>malx, eck1616, jw1613</v>
          </cell>
          <cell r="C1506" t="str">
            <v>fused maltose and glucose-specific pts enzymes: iib component, iic</v>
          </cell>
          <cell r="D1506">
            <v>3.7999999999999999E-2</v>
          </cell>
          <cell r="E1506">
            <v>6.5000000000000002E-2</v>
          </cell>
          <cell r="F1506">
            <v>0.128</v>
          </cell>
          <cell r="G1506">
            <v>0.17799999999999999</v>
          </cell>
          <cell r="H1506">
            <v>0.111</v>
          </cell>
          <cell r="I1506">
            <v>5.2592064612352003E-2</v>
          </cell>
          <cell r="J1506">
            <v>7.1626978829482005E-2</v>
          </cell>
          <cell r="K1506">
            <v>0.111409176114556</v>
          </cell>
          <cell r="L1506">
            <v>0.12601184587149999</v>
          </cell>
          <cell r="M1506">
            <v>6.5309276272612196E-2</v>
          </cell>
          <cell r="N1506"/>
          <cell r="O1506"/>
          <cell r="P1506"/>
          <cell r="Q1506"/>
          <cell r="R1506"/>
          <cell r="S1506"/>
          <cell r="T1506"/>
          <cell r="U1506"/>
          <cell r="V1506"/>
          <cell r="W1506"/>
          <cell r="X1506"/>
          <cell r="Y1506"/>
          <cell r="Z1506"/>
          <cell r="AA1506"/>
          <cell r="AB1506"/>
          <cell r="AC1506"/>
          <cell r="AD1506"/>
          <cell r="AE1506"/>
          <cell r="AF1506"/>
          <cell r="AG1506"/>
        </row>
        <row r="1507">
          <cell r="A1507" t="str">
            <v>b1622</v>
          </cell>
          <cell r="B1507" t="str">
            <v>maly, eck1617, jw1614</v>
          </cell>
          <cell r="C1507" t="str">
            <v>bifunctional beta-cystathionase, plp-dependent/regulator of maltose</v>
          </cell>
          <cell r="D1507">
            <v>8.5999999999999993E-2</v>
          </cell>
          <cell r="E1507">
            <v>0.13200000000000001</v>
          </cell>
          <cell r="F1507">
            <v>0.25800000000000001</v>
          </cell>
          <cell r="G1507">
            <v>0.36099999999999999</v>
          </cell>
          <cell r="H1507">
            <v>0.34899999999999998</v>
          </cell>
          <cell r="I1507">
            <v>0.12032775813294</v>
          </cell>
          <cell r="J1507">
            <v>0.14571192652047099</v>
          </cell>
          <cell r="K1507">
            <v>0.22556797646780799</v>
          </cell>
          <cell r="L1507">
            <v>0.25562351464718402</v>
          </cell>
          <cell r="M1507">
            <v>0.20488403746441899</v>
          </cell>
          <cell r="N1507">
            <v>1</v>
          </cell>
          <cell r="O1507">
            <v>1.21095854174799</v>
          </cell>
          <cell r="P1507">
            <v>1.8746129734968999</v>
          </cell>
          <cell r="Q1507">
            <v>2.12439356149864</v>
          </cell>
          <cell r="R1507">
            <v>1.7027163195217101</v>
          </cell>
          <cell r="S1507"/>
          <cell r="T1507"/>
          <cell r="U1507"/>
          <cell r="V1507"/>
          <cell r="W1507"/>
          <cell r="X1507"/>
          <cell r="Y1507"/>
          <cell r="Z1507"/>
          <cell r="AA1507"/>
          <cell r="AB1507"/>
          <cell r="AC1507"/>
          <cell r="AD1507"/>
          <cell r="AE1507"/>
          <cell r="AF1507"/>
          <cell r="AG1507"/>
        </row>
        <row r="1508">
          <cell r="A1508" t="str">
            <v>b1623</v>
          </cell>
          <cell r="B1508" t="str">
            <v>add, eck1618, jw1615</v>
          </cell>
          <cell r="C1508" t="str">
            <v>adenosine deaminase (ec:3,5,4,4)</v>
          </cell>
          <cell r="D1508">
            <v>0.114</v>
          </cell>
          <cell r="E1508">
            <v>0.16600000000000001</v>
          </cell>
          <cell r="F1508">
            <v>0.24199999999999999</v>
          </cell>
          <cell r="G1508">
            <v>0.26400000000000001</v>
          </cell>
          <cell r="H1508">
            <v>0.26900000000000002</v>
          </cell>
          <cell r="I1508">
            <v>0.15891680099212799</v>
          </cell>
          <cell r="J1508">
            <v>0.183243786381804</v>
          </cell>
          <cell r="K1508">
            <v>0.21102131170800401</v>
          </cell>
          <cell r="L1508">
            <v>0.18705545932940601</v>
          </cell>
          <cell r="M1508">
            <v>0.15788547141757101</v>
          </cell>
          <cell r="N1508">
            <v>1</v>
          </cell>
          <cell r="O1508">
            <v>1.1530800093998901</v>
          </cell>
          <cell r="P1508">
            <v>1.3278728894023999</v>
          </cell>
          <cell r="Q1508">
            <v>1.1770653459017899</v>
          </cell>
          <cell r="R1508">
            <v>0.99351025462305598</v>
          </cell>
          <cell r="S1508">
            <v>319</v>
          </cell>
          <cell r="T1508">
            <v>359.5</v>
          </cell>
          <cell r="U1508">
            <v>340</v>
          </cell>
          <cell r="V1508">
            <v>295</v>
          </cell>
          <cell r="W1508">
            <v>257.5</v>
          </cell>
          <cell r="X1508">
            <v>439.45424412094098</v>
          </cell>
          <cell r="Y1508">
            <v>395.50901079913598</v>
          </cell>
          <cell r="Z1508">
            <v>277.76547008546999</v>
          </cell>
          <cell r="AA1508">
            <v>202.53308032890601</v>
          </cell>
          <cell r="AB1508">
            <v>152.25645240835101</v>
          </cell>
          <cell r="AC1508">
            <v>1</v>
          </cell>
          <cell r="AD1508">
            <v>0.90000043483546188</v>
          </cell>
          <cell r="AE1508">
            <v>0.63206914895337096</v>
          </cell>
          <cell r="AF1508">
            <v>0.46087410245415106</v>
          </cell>
          <cell r="AG1508">
            <v>0.34646713382622202</v>
          </cell>
        </row>
        <row r="1509">
          <cell r="A1509" t="str">
            <v>b1624</v>
          </cell>
          <cell r="B1509" t="str">
            <v>ydgj, eck1619, jw5265</v>
          </cell>
          <cell r="C1509" t="str">
            <v>predicted oxidoreductase</v>
          </cell>
          <cell r="D1509">
            <v>0.22500000000000001</v>
          </cell>
          <cell r="E1509">
            <v>0.26700000000000002</v>
          </cell>
          <cell r="F1509">
            <v>0.503</v>
          </cell>
          <cell r="G1509">
            <v>0.66600000000000004</v>
          </cell>
          <cell r="H1509">
            <v>0.82199999999999995</v>
          </cell>
          <cell r="I1509">
            <v>0.313786605461646</v>
          </cell>
          <cell r="J1509">
            <v>0.29461038153505098</v>
          </cell>
          <cell r="K1509">
            <v>0.43933891241450707</v>
          </cell>
          <cell r="L1509">
            <v>0.47125200439651094</v>
          </cell>
          <cell r="M1509">
            <v>0.48261262289929502</v>
          </cell>
          <cell r="N1509">
            <v>1</v>
          </cell>
          <cell r="O1509">
            <v>0.93888769121173099</v>
          </cell>
          <cell r="P1509">
            <v>1.4001200330656201</v>
          </cell>
          <cell r="Q1509">
            <v>1.50182320148179</v>
          </cell>
          <cell r="R1509">
            <v>1.5380281200635399</v>
          </cell>
          <cell r="S1509">
            <v>232</v>
          </cell>
          <cell r="T1509">
            <v>213</v>
          </cell>
          <cell r="U1509">
            <v>140</v>
          </cell>
          <cell r="V1509">
            <v>132</v>
          </cell>
          <cell r="W1509">
            <v>125</v>
          </cell>
          <cell r="X1509">
            <v>319.60308663341101</v>
          </cell>
          <cell r="Y1509">
            <v>234.334963282937</v>
          </cell>
          <cell r="Z1509">
            <v>114.37401709401701</v>
          </cell>
          <cell r="AA1509">
            <v>90.624971537001898</v>
          </cell>
          <cell r="AB1509">
            <v>73.910899227354889</v>
          </cell>
          <cell r="AC1509">
            <v>1</v>
          </cell>
          <cell r="AD1509">
            <v>0.73320619569523204</v>
          </cell>
          <cell r="AE1509">
            <v>0.357862679922129</v>
          </cell>
          <cell r="AF1509">
            <v>0.28355474439128298</v>
          </cell>
          <cell r="AG1509">
            <v>0.231258402432551</v>
          </cell>
        </row>
        <row r="1510">
          <cell r="A1510" t="str">
            <v>b1625</v>
          </cell>
          <cell r="B1510" t="str">
            <v>cnu, eck1621, jw1617, ydgt</v>
          </cell>
          <cell r="C1510" t="str">
            <v>predicted regulator</v>
          </cell>
          <cell r="D1510">
            <v>2.3E-2</v>
          </cell>
          <cell r="E1510">
            <v>2.5999999999999999E-2</v>
          </cell>
          <cell r="F1510">
            <v>0.16500000000000001</v>
          </cell>
          <cell r="G1510">
            <v>0.24</v>
          </cell>
          <cell r="H1510">
            <v>0.247</v>
          </cell>
          <cell r="I1510">
            <v>3.1888425589366103E-2</v>
          </cell>
          <cell r="J1510">
            <v>2.87008340116079E-2</v>
          </cell>
          <cell r="K1510">
            <v>0.14365551785997199</v>
          </cell>
          <cell r="L1510">
            <v>0.170066821413172</v>
          </cell>
          <cell r="M1510">
            <v>0.145323097029877</v>
          </cell>
          <cell r="N1510"/>
          <cell r="O1510"/>
          <cell r="P1510"/>
          <cell r="Q1510"/>
          <cell r="R1510"/>
          <cell r="S1510"/>
          <cell r="T1510"/>
          <cell r="U1510"/>
          <cell r="V1510"/>
          <cell r="W1510"/>
          <cell r="X1510"/>
          <cell r="Y1510"/>
          <cell r="Z1510"/>
          <cell r="AA1510"/>
          <cell r="AB1510"/>
          <cell r="AC1510"/>
          <cell r="AD1510"/>
          <cell r="AE1510"/>
          <cell r="AF1510"/>
          <cell r="AG1510"/>
        </row>
        <row r="1511">
          <cell r="A1511" t="str">
            <v>b1626</v>
          </cell>
          <cell r="B1511" t="str">
            <v>ydgk, eck1622, jw1618, rsxp</v>
          </cell>
          <cell r="C1511" t="str">
            <v>conserved inner membrane protein</v>
          </cell>
          <cell r="D1511">
            <v>0.08</v>
          </cell>
          <cell r="E1511">
            <v>6.7000000000000004E-2</v>
          </cell>
          <cell r="F1511">
            <v>0.27300000000000002</v>
          </cell>
          <cell r="G1511">
            <v>0.34</v>
          </cell>
          <cell r="H1511">
            <v>0.36699999999999999</v>
          </cell>
          <cell r="I1511">
            <v>0.110942036479924</v>
          </cell>
          <cell r="J1511">
            <v>7.3591882081045903E-2</v>
          </cell>
          <cell r="K1511">
            <v>0.238739829108264</v>
          </cell>
          <cell r="L1511">
            <v>0.240592675152523</v>
          </cell>
          <cell r="M1511">
            <v>0.21529347708130001</v>
          </cell>
          <cell r="N1511">
            <v>1</v>
          </cell>
          <cell r="O1511">
            <v>0.66333631882053401</v>
          </cell>
          <cell r="P1511">
            <v>2.1519329974753698</v>
          </cell>
          <cell r="Q1511">
            <v>2.1686340253548702</v>
          </cell>
          <cell r="R1511">
            <v>1.9405942410319801</v>
          </cell>
          <cell r="S1511"/>
          <cell r="T1511"/>
          <cell r="U1511"/>
          <cell r="V1511"/>
          <cell r="W1511"/>
          <cell r="X1511"/>
          <cell r="Y1511"/>
          <cell r="Z1511"/>
          <cell r="AA1511"/>
          <cell r="AB1511"/>
          <cell r="AC1511"/>
          <cell r="AD1511"/>
          <cell r="AE1511"/>
          <cell r="AF1511"/>
          <cell r="AG1511"/>
        </row>
        <row r="1512">
          <cell r="A1512" t="str">
            <v>b1627</v>
          </cell>
          <cell r="B1512" t="str">
            <v>rsxa, eck1623, jw1619, rnfa, ydgl</v>
          </cell>
          <cell r="C1512" t="str">
            <v>predicted inner membrane subunit</v>
          </cell>
          <cell r="D1512">
            <v>0.189</v>
          </cell>
          <cell r="E1512">
            <v>0.14499999999999999</v>
          </cell>
          <cell r="F1512">
            <v>0.432</v>
          </cell>
          <cell r="G1512">
            <v>0.54800000000000004</v>
          </cell>
          <cell r="H1512">
            <v>0.71699999999999997</v>
          </cell>
          <cell r="I1512">
            <v>0.262873967945919</v>
          </cell>
          <cell r="J1512">
            <v>0.15993723732673701</v>
          </cell>
          <cell r="K1512">
            <v>0.37704428183305094</v>
          </cell>
          <cell r="L1512">
            <v>0.38765310958407306</v>
          </cell>
          <cell r="M1512">
            <v>0.42089874769394098</v>
          </cell>
          <cell r="N1512">
            <v>1</v>
          </cell>
          <cell r="O1512">
            <v>0.60841793722093196</v>
          </cell>
          <cell r="P1512">
            <v>1.4343157855426001</v>
          </cell>
          <cell r="Q1512">
            <v>1.4746728731383001</v>
          </cell>
          <cell r="R1512">
            <v>1.60114274906267</v>
          </cell>
          <cell r="S1512"/>
          <cell r="T1512"/>
          <cell r="U1512"/>
          <cell r="V1512"/>
          <cell r="W1512"/>
          <cell r="X1512"/>
          <cell r="Y1512"/>
          <cell r="Z1512"/>
          <cell r="AA1512"/>
          <cell r="AB1512"/>
          <cell r="AC1512"/>
          <cell r="AD1512"/>
          <cell r="AE1512"/>
          <cell r="AF1512"/>
          <cell r="AG1512"/>
        </row>
        <row r="1513">
          <cell r="A1513" t="str">
            <v>b1628</v>
          </cell>
          <cell r="B1513" t="str">
            <v>rsxb, eck1624, jw1620, rnfb, ydgm</v>
          </cell>
          <cell r="C1513" t="str">
            <v>predicted iron-sulfur protein</v>
          </cell>
          <cell r="D1513">
            <v>0.251</v>
          </cell>
          <cell r="E1513">
            <v>0.36</v>
          </cell>
          <cell r="F1513">
            <v>0.53100000000000003</v>
          </cell>
          <cell r="G1513">
            <v>0.79800000000000004</v>
          </cell>
          <cell r="H1513">
            <v>1.25</v>
          </cell>
          <cell r="I1513">
            <v>0.34997839432377698</v>
          </cell>
          <cell r="J1513">
            <v>0.39690309762770498</v>
          </cell>
          <cell r="K1513">
            <v>0.46348456478604294</v>
          </cell>
          <cell r="L1513">
            <v>0.56448651540360495</v>
          </cell>
          <cell r="M1513">
            <v>0.73415075684723108</v>
          </cell>
          <cell r="N1513">
            <v>1</v>
          </cell>
          <cell r="O1513">
            <v>1.1340788576237499</v>
          </cell>
          <cell r="P1513">
            <v>1.3243233648225099</v>
          </cell>
          <cell r="Q1513">
            <v>1.61291818169032</v>
          </cell>
          <cell r="R1513">
            <v>2.0977030832596002</v>
          </cell>
          <cell r="S1513"/>
          <cell r="T1513"/>
          <cell r="U1513"/>
          <cell r="V1513"/>
          <cell r="W1513"/>
          <cell r="X1513"/>
          <cell r="Y1513"/>
          <cell r="Z1513"/>
          <cell r="AA1513"/>
          <cell r="AB1513"/>
          <cell r="AC1513"/>
          <cell r="AD1513"/>
          <cell r="AE1513"/>
          <cell r="AF1513"/>
          <cell r="AG1513"/>
        </row>
        <row r="1514">
          <cell r="A1514" t="str">
            <v>b1629</v>
          </cell>
          <cell r="B1514" t="str">
            <v>rsxc, eck1625, jw1621, rnfc, ydgn</v>
          </cell>
          <cell r="C1514" t="str">
            <v>fused predicted 4fe-4s ferredoxin-type protein/conserved protein</v>
          </cell>
          <cell r="D1514">
            <v>7.1999999999999995E-2</v>
          </cell>
          <cell r="E1514">
            <v>0.161</v>
          </cell>
          <cell r="F1514">
            <v>0.308</v>
          </cell>
          <cell r="G1514">
            <v>0.439</v>
          </cell>
          <cell r="H1514">
            <v>0.71799999999999997</v>
          </cell>
          <cell r="I1514">
            <v>0.100508359514873</v>
          </cell>
          <cell r="J1514">
            <v>0.17759928902618799</v>
          </cell>
          <cell r="K1514">
            <v>0.26919973833931798</v>
          </cell>
          <cell r="L1514">
            <v>0.31036067143836199</v>
          </cell>
          <cell r="M1514">
            <v>0.42161998084216307</v>
          </cell>
          <cell r="N1514">
            <v>1</v>
          </cell>
          <cell r="O1514">
            <v>1.7670101261568001</v>
          </cell>
          <cell r="P1514">
            <v>2.6783815758079701</v>
          </cell>
          <cell r="Q1514">
            <v>3.0879090349936198</v>
          </cell>
          <cell r="R1514">
            <v>4.1948747634247701</v>
          </cell>
          <cell r="S1514"/>
          <cell r="T1514"/>
          <cell r="U1514"/>
          <cell r="V1514"/>
          <cell r="W1514"/>
          <cell r="X1514"/>
          <cell r="Y1514"/>
          <cell r="Z1514"/>
          <cell r="AA1514"/>
          <cell r="AB1514"/>
          <cell r="AC1514"/>
          <cell r="AD1514"/>
          <cell r="AE1514"/>
          <cell r="AF1514"/>
          <cell r="AG1514"/>
        </row>
        <row r="1515">
          <cell r="A1515" t="str">
            <v>b1630</v>
          </cell>
          <cell r="B1515" t="str">
            <v>rsxd, eck1626, jw1622, rnfd, ydgo</v>
          </cell>
          <cell r="C1515" t="str">
            <v>predicted inner membrane oxidoreductase</v>
          </cell>
          <cell r="D1515">
            <v>6.8000000000000005E-2</v>
          </cell>
          <cell r="E1515">
            <v>0.17499999999999999</v>
          </cell>
          <cell r="F1515">
            <v>0.23400000000000001</v>
          </cell>
          <cell r="G1515">
            <v>0.313</v>
          </cell>
          <cell r="H1515">
            <v>0.54</v>
          </cell>
          <cell r="I1515">
            <v>9.53207558371892E-2</v>
          </cell>
          <cell r="J1515">
            <v>0.19281073105234001</v>
          </cell>
          <cell r="K1515">
            <v>0.204435385387776</v>
          </cell>
          <cell r="L1515">
            <v>0.22164623881471601</v>
          </cell>
          <cell r="M1515">
            <v>0.317202644457733</v>
          </cell>
          <cell r="N1515">
            <v>1</v>
          </cell>
          <cell r="O1515">
            <v>2.02275705179748</v>
          </cell>
          <cell r="P1515">
            <v>2.1447100748650998</v>
          </cell>
          <cell r="Q1515">
            <v>2.32526732365924</v>
          </cell>
          <cell r="R1515">
            <v>3.3277395009280499</v>
          </cell>
          <cell r="S1515"/>
          <cell r="T1515"/>
          <cell r="U1515"/>
          <cell r="V1515"/>
          <cell r="W1515"/>
          <cell r="X1515"/>
          <cell r="Y1515"/>
          <cell r="Z1515"/>
          <cell r="AA1515"/>
          <cell r="AB1515"/>
          <cell r="AC1515"/>
          <cell r="AD1515"/>
          <cell r="AE1515"/>
          <cell r="AF1515"/>
          <cell r="AG1515"/>
        </row>
        <row r="1516">
          <cell r="A1516" t="str">
            <v>b1631</v>
          </cell>
          <cell r="B1516" t="str">
            <v>rsxg, eck1627, jw1623, rnfg, ydgp</v>
          </cell>
          <cell r="C1516" t="str">
            <v>predicted oxidoreductase</v>
          </cell>
          <cell r="D1516">
            <v>6.8000000000000005E-2</v>
          </cell>
          <cell r="E1516">
            <v>0.20599999999999999</v>
          </cell>
          <cell r="F1516">
            <v>0.26600000000000001</v>
          </cell>
          <cell r="G1516">
            <v>0.38100000000000001</v>
          </cell>
          <cell r="H1516">
            <v>0.55700000000000005</v>
          </cell>
          <cell r="I1516">
            <v>9.5080580671255202E-2</v>
          </cell>
          <cell r="J1516">
            <v>0.22666299680962099</v>
          </cell>
          <cell r="K1516">
            <v>0.23242557224874499</v>
          </cell>
          <cell r="L1516">
            <v>0.26976116500020397</v>
          </cell>
          <cell r="M1516">
            <v>0.32689085092639097</v>
          </cell>
          <cell r="N1516">
            <v>1</v>
          </cell>
          <cell r="O1516">
            <v>2.3839042127152901</v>
          </cell>
          <cell r="P1516">
            <v>2.4445114933864902</v>
          </cell>
          <cell r="Q1516">
            <v>2.83718466058715</v>
          </cell>
          <cell r="R1516">
            <v>3.4380401194291101</v>
          </cell>
          <cell r="S1516"/>
          <cell r="T1516"/>
          <cell r="U1516"/>
          <cell r="V1516"/>
          <cell r="W1516"/>
          <cell r="X1516"/>
          <cell r="Y1516"/>
          <cell r="Z1516"/>
          <cell r="AA1516"/>
          <cell r="AB1516"/>
          <cell r="AC1516"/>
          <cell r="AD1516"/>
          <cell r="AE1516"/>
          <cell r="AF1516"/>
          <cell r="AG1516"/>
        </row>
        <row r="1517">
          <cell r="A1517" t="str">
            <v>b1632</v>
          </cell>
          <cell r="B1517" t="str">
            <v>rsxe, eck1628, jw1624, rnfe, ydgq</v>
          </cell>
          <cell r="C1517" t="str">
            <v>predicted inner membrane nadh-quinone reductase</v>
          </cell>
          <cell r="D1517">
            <v>6.7000000000000004E-2</v>
          </cell>
          <cell r="E1517">
            <v>0.2</v>
          </cell>
          <cell r="F1517">
            <v>0.26600000000000001</v>
          </cell>
          <cell r="G1517">
            <v>0.39</v>
          </cell>
          <cell r="H1517">
            <v>0.61199999999999999</v>
          </cell>
          <cell r="I1517">
            <v>9.3012555553344006E-2</v>
          </cell>
          <cell r="J1517">
            <v>0.220775646243138</v>
          </cell>
          <cell r="K1517">
            <v>0.23215390278803599</v>
          </cell>
          <cell r="L1517">
            <v>0.276076643779473</v>
          </cell>
          <cell r="M1517">
            <v>0.35954010672577003</v>
          </cell>
          <cell r="N1517">
            <v>1</v>
          </cell>
          <cell r="O1517">
            <v>2.3736112283950699</v>
          </cell>
          <cell r="P1517">
            <v>2.4959415576415598</v>
          </cell>
          <cell r="Q1517">
            <v>2.9681653421632901</v>
          </cell>
          <cell r="R1517">
            <v>3.8655007873595002</v>
          </cell>
          <cell r="S1517"/>
          <cell r="T1517"/>
          <cell r="U1517"/>
          <cell r="V1517"/>
          <cell r="W1517"/>
          <cell r="X1517"/>
          <cell r="Y1517"/>
          <cell r="Z1517"/>
          <cell r="AA1517"/>
          <cell r="AB1517"/>
          <cell r="AC1517"/>
          <cell r="AD1517"/>
          <cell r="AE1517"/>
          <cell r="AF1517"/>
          <cell r="AG1517"/>
        </row>
        <row r="1518">
          <cell r="A1518" t="str">
            <v>b1633</v>
          </cell>
          <cell r="B1518" t="str">
            <v>nth, eck1629, jw1625</v>
          </cell>
          <cell r="C1518" t="str">
            <v>dna glycosylase and apyrimidinic (ap) lyase (endonuclease iii)</v>
          </cell>
          <cell r="D1518">
            <v>0.06</v>
          </cell>
          <cell r="E1518">
            <v>0.217</v>
          </cell>
          <cell r="F1518">
            <v>0.28899999999999998</v>
          </cell>
          <cell r="G1518">
            <v>0.40899999999999997</v>
          </cell>
          <cell r="H1518">
            <v>0.68600000000000005</v>
          </cell>
          <cell r="I1518">
            <v>8.4136868803265694E-2</v>
          </cell>
          <cell r="J1518">
            <v>0.23893076355253201</v>
          </cell>
          <cell r="K1518">
            <v>0.25246325307803902</v>
          </cell>
          <cell r="L1518">
            <v>0.28960981259219298</v>
          </cell>
          <cell r="M1518">
            <v>0.40295403637921401</v>
          </cell>
          <cell r="N1518">
            <v>1</v>
          </cell>
          <cell r="O1518">
            <v>2.8397867302527602</v>
          </cell>
          <cell r="P1518">
            <v>3.0006257264976699</v>
          </cell>
          <cell r="Q1518">
            <v>3.4421272946272499</v>
          </cell>
          <cell r="R1518">
            <v>4.7892682733585898</v>
          </cell>
          <cell r="S1518"/>
          <cell r="T1518"/>
          <cell r="U1518"/>
          <cell r="V1518"/>
          <cell r="W1518"/>
          <cell r="X1518"/>
          <cell r="Y1518"/>
          <cell r="Z1518"/>
          <cell r="AA1518"/>
          <cell r="AB1518"/>
          <cell r="AC1518"/>
          <cell r="AD1518"/>
          <cell r="AE1518"/>
          <cell r="AF1518"/>
          <cell r="AG1518"/>
        </row>
        <row r="1519">
          <cell r="A1519" t="str">
            <v>b1634</v>
          </cell>
          <cell r="B1519" t="str">
            <v>tppb, dtpa, eck1630, jw1626, ydgr</v>
          </cell>
          <cell r="C1519" t="str">
            <v>predicted transporter</v>
          </cell>
          <cell r="D1519">
            <v>5.1999999999999998E-2</v>
          </cell>
          <cell r="E1519">
            <v>0.10299999999999999</v>
          </cell>
          <cell r="F1519">
            <v>0.13200000000000001</v>
          </cell>
          <cell r="G1519">
            <v>0.183</v>
          </cell>
          <cell r="H1519">
            <v>0.248</v>
          </cell>
          <cell r="I1519">
            <v>7.2532000579615202E-2</v>
          </cell>
          <cell r="J1519">
            <v>0.11382456401475401</v>
          </cell>
          <cell r="K1519">
            <v>0.11498204114328001</v>
          </cell>
          <cell r="L1519">
            <v>0.129620690888225</v>
          </cell>
          <cell r="M1519">
            <v>0.14567833126706101</v>
          </cell>
          <cell r="N1519">
            <v>1</v>
          </cell>
          <cell r="O1519">
            <v>1.56930131673141</v>
          </cell>
          <cell r="P1519">
            <v>1.58525947477582</v>
          </cell>
          <cell r="Q1519">
            <v>1.7870828027960799</v>
          </cell>
          <cell r="R1519">
            <v>2.0084697802752101</v>
          </cell>
          <cell r="S1519"/>
          <cell r="T1519"/>
          <cell r="U1519"/>
          <cell r="V1519"/>
          <cell r="W1519"/>
          <cell r="X1519"/>
          <cell r="Y1519"/>
          <cell r="Z1519"/>
          <cell r="AA1519"/>
          <cell r="AB1519"/>
          <cell r="AC1519"/>
          <cell r="AD1519"/>
          <cell r="AE1519"/>
          <cell r="AF1519"/>
          <cell r="AG1519"/>
        </row>
        <row r="1520">
          <cell r="A1520" t="str">
            <v>b1635</v>
          </cell>
          <cell r="B1520" t="str">
            <v>gst, eck1631, jw1627</v>
          </cell>
          <cell r="C1520" t="str">
            <v>glutathionine s-transferase (ec:2,5,1,18)</v>
          </cell>
          <cell r="D1520">
            <v>0.88500000000000001</v>
          </cell>
          <cell r="E1520">
            <v>0.84699999999999998</v>
          </cell>
          <cell r="F1520">
            <v>1.5149999999999999</v>
          </cell>
          <cell r="G1520">
            <v>2.125</v>
          </cell>
          <cell r="H1520">
            <v>1.845</v>
          </cell>
          <cell r="I1520">
            <v>1.2323000965117801</v>
          </cell>
          <cell r="J1520">
            <v>0.93412383681933908</v>
          </cell>
          <cell r="K1520">
            <v>1.3223963782464701</v>
          </cell>
          <cell r="L1520">
            <v>1.5036884310063201</v>
          </cell>
          <cell r="M1520">
            <v>1.08364742286716</v>
          </cell>
          <cell r="N1520">
            <v>1</v>
          </cell>
          <cell r="O1520">
            <v>0.75803275473525011</v>
          </cell>
          <cell r="P1520">
            <v>1.07311228976588</v>
          </cell>
          <cell r="Q1520">
            <v>1.2202290945709999</v>
          </cell>
          <cell r="R1520">
            <v>0.87936974600147599</v>
          </cell>
          <cell r="S1520">
            <v>1654.5</v>
          </cell>
          <cell r="T1520">
            <v>1918.5</v>
          </cell>
          <cell r="U1520">
            <v>2226</v>
          </cell>
          <cell r="V1520">
            <v>2143.5</v>
          </cell>
          <cell r="W1520">
            <v>2329</v>
          </cell>
          <cell r="X1520">
            <v>2279.2383915300802</v>
          </cell>
          <cell r="Y1520">
            <v>2110.6649157667398</v>
          </cell>
          <cell r="Z1520">
            <v>1818.54687179487</v>
          </cell>
          <cell r="AA1520">
            <v>1471.62595825427</v>
          </cell>
          <cell r="AB1520">
            <v>1377.1078744040799</v>
          </cell>
          <cell r="AC1520">
            <v>1</v>
          </cell>
          <cell r="AD1520">
            <v>0.92603955935904603</v>
          </cell>
          <cell r="AE1520">
            <v>0.79787479824523999</v>
          </cell>
          <cell r="AF1520">
            <v>0.645665659074103</v>
          </cell>
          <cell r="AG1520">
            <v>0.60419650683384896</v>
          </cell>
        </row>
        <row r="1521">
          <cell r="A1521" t="str">
            <v>b1636</v>
          </cell>
          <cell r="B1521" t="str">
            <v>pdxy, eck1632, jw1628, ydgs</v>
          </cell>
          <cell r="C1521" t="str">
            <v>pyridoxal kinase 2/pyridoxine kinase (ec:2,7,1,35)</v>
          </cell>
          <cell r="D1521">
            <v>6.3E-2</v>
          </cell>
          <cell r="E1521">
            <v>0.114</v>
          </cell>
          <cell r="F1521">
            <v>0.23300000000000001</v>
          </cell>
          <cell r="G1521">
            <v>0.33</v>
          </cell>
          <cell r="H1521">
            <v>0.623</v>
          </cell>
          <cell r="I1521">
            <v>8.8003958834540305E-2</v>
          </cell>
          <cell r="J1521">
            <v>0.12559926514772099</v>
          </cell>
          <cell r="K1521">
            <v>0.20361214459774801</v>
          </cell>
          <cell r="L1521">
            <v>0.23337498511907301</v>
          </cell>
          <cell r="M1521">
            <v>0.36599891103820897</v>
          </cell>
          <cell r="N1521">
            <v>1</v>
          </cell>
          <cell r="O1521">
            <v>1.42720017157257</v>
          </cell>
          <cell r="P1521">
            <v>2.3136702859080098</v>
          </cell>
          <cell r="Q1521">
            <v>2.6518691682706099</v>
          </cell>
          <cell r="R1521">
            <v>4.1588914394901098</v>
          </cell>
          <cell r="S1521"/>
          <cell r="T1521"/>
          <cell r="U1521"/>
          <cell r="V1521"/>
          <cell r="W1521"/>
          <cell r="X1521"/>
          <cell r="Y1521"/>
          <cell r="Z1521"/>
          <cell r="AA1521"/>
          <cell r="AB1521"/>
          <cell r="AC1521"/>
          <cell r="AD1521"/>
          <cell r="AE1521"/>
          <cell r="AF1521"/>
          <cell r="AG1521"/>
        </row>
        <row r="1522">
          <cell r="A1522" t="str">
            <v>b1637</v>
          </cell>
          <cell r="B1522" t="str">
            <v>tyrs, eck1633, jw1629</v>
          </cell>
          <cell r="C1522" t="str">
            <v>tyrosyl-trna synthetase (ec:6,1,1,1)</v>
          </cell>
          <cell r="D1522">
            <v>0.34599999999999997</v>
          </cell>
          <cell r="E1522">
            <v>0.41199999999999998</v>
          </cell>
          <cell r="F1522">
            <v>0.92500000000000004</v>
          </cell>
          <cell r="G1522">
            <v>1.278</v>
          </cell>
          <cell r="H1522">
            <v>2.097</v>
          </cell>
          <cell r="I1522">
            <v>0.48142977081604293</v>
          </cell>
          <cell r="J1522">
            <v>0.45455497804999601</v>
          </cell>
          <cell r="K1522">
            <v>0.80759921501795395</v>
          </cell>
          <cell r="L1522">
            <v>0.90431340640352798</v>
          </cell>
          <cell r="M1522">
            <v>1.23147868890503</v>
          </cell>
          <cell r="N1522">
            <v>1</v>
          </cell>
          <cell r="O1522">
            <v>0.94417712739182402</v>
          </cell>
          <cell r="P1522">
            <v>1.6775016086957799</v>
          </cell>
          <cell r="Q1522">
            <v>1.8783911199979999</v>
          </cell>
          <cell r="R1522">
            <v>2.5579612303942598</v>
          </cell>
          <cell r="S1522">
            <v>602</v>
          </cell>
          <cell r="T1522">
            <v>839</v>
          </cell>
          <cell r="U1522">
            <v>1150.5</v>
          </cell>
          <cell r="V1522">
            <v>1446.5</v>
          </cell>
          <cell r="W1522">
            <v>1779.5</v>
          </cell>
          <cell r="X1522">
            <v>829.31490583324899</v>
          </cell>
          <cell r="Y1522">
            <v>923.03771922246187</v>
          </cell>
          <cell r="Z1522">
            <v>939.90933333333317</v>
          </cell>
          <cell r="AA1522">
            <v>993.09864642631203</v>
          </cell>
          <cell r="AB1522">
            <v>1052.1955614006199</v>
          </cell>
          <cell r="AC1522">
            <v>1</v>
          </cell>
          <cell r="AD1522">
            <v>1.1130123343135201</v>
          </cell>
          <cell r="AE1522">
            <v>1.1333563724975699</v>
          </cell>
          <cell r="AF1522">
            <v>1.1974928214132401</v>
          </cell>
          <cell r="AG1522">
            <v>1.2687527427756</v>
          </cell>
        </row>
        <row r="1523">
          <cell r="A1523" t="str">
            <v>b1638</v>
          </cell>
          <cell r="B1523" t="str">
            <v>pdxh, eck1634, jw1630</v>
          </cell>
          <cell r="C1523" t="str">
            <v>pyridoxine 5'-phosphate oxidase (ec:1,4,3,5)</v>
          </cell>
          <cell r="D1523">
            <v>0.28199999999999997</v>
          </cell>
          <cell r="E1523">
            <v>0.26800000000000002</v>
          </cell>
          <cell r="F1523">
            <v>0.83799999999999997</v>
          </cell>
          <cell r="G1523">
            <v>1.1240000000000001</v>
          </cell>
          <cell r="H1523">
            <v>1.649</v>
          </cell>
          <cell r="I1523">
            <v>0.39321532138664</v>
          </cell>
          <cell r="J1523">
            <v>0.29510344714499398</v>
          </cell>
          <cell r="K1523">
            <v>0.73186106233533199</v>
          </cell>
          <cell r="L1523">
            <v>0.79575032618789387</v>
          </cell>
          <cell r="M1523">
            <v>0.96846541262866404</v>
          </cell>
          <cell r="N1523">
            <v>1</v>
          </cell>
          <cell r="O1523">
            <v>0.75048817046176497</v>
          </cell>
          <cell r="P1523">
            <v>1.86122214097479</v>
          </cell>
          <cell r="Q1523">
            <v>2.0237012214624501</v>
          </cell>
          <cell r="R1523">
            <v>2.4629391581524702</v>
          </cell>
          <cell r="S1523">
            <v>424</v>
          </cell>
          <cell r="T1523">
            <v>554</v>
          </cell>
          <cell r="U1523">
            <v>667</v>
          </cell>
          <cell r="V1523">
            <v>773.5</v>
          </cell>
          <cell r="W1523">
            <v>922</v>
          </cell>
          <cell r="X1523">
            <v>584.10219281278705</v>
          </cell>
          <cell r="Y1523">
            <v>609.49093736501095</v>
          </cell>
          <cell r="Z1523">
            <v>544.91049572649501</v>
          </cell>
          <cell r="AA1523">
            <v>531.04860215053804</v>
          </cell>
          <cell r="AB1523">
            <v>545.16679270096995</v>
          </cell>
          <cell r="AC1523">
            <v>1</v>
          </cell>
          <cell r="AD1523">
            <v>1.04346627159532</v>
          </cell>
          <cell r="AE1523">
            <v>0.93290267085360401</v>
          </cell>
          <cell r="AF1523">
            <v>0.90917070451873316</v>
          </cell>
          <cell r="AG1523">
            <v>0.93334145875344099</v>
          </cell>
        </row>
        <row r="1524">
          <cell r="A1524" t="str">
            <v>b1639</v>
          </cell>
          <cell r="B1524" t="str">
            <v>mlic, eck1635, jw1631, ydha</v>
          </cell>
          <cell r="C1524" t="str">
            <v>predicted lipoprotein</v>
          </cell>
          <cell r="D1524">
            <v>5.3999999999999999E-2</v>
          </cell>
          <cell r="E1524">
            <v>0.11700000000000001</v>
          </cell>
          <cell r="F1524">
            <v>0.16400000000000001</v>
          </cell>
          <cell r="G1524">
            <v>0.214</v>
          </cell>
          <cell r="H1524">
            <v>0.32300000000000001</v>
          </cell>
          <cell r="I1524">
            <v>7.5770317423669201E-2</v>
          </cell>
          <cell r="J1524">
            <v>0.12878579364182999</v>
          </cell>
          <cell r="K1524">
            <v>0.143243897464958</v>
          </cell>
          <cell r="L1524">
            <v>0.15157149070245601</v>
          </cell>
          <cell r="M1524">
            <v>0.18981349406872799</v>
          </cell>
          <cell r="N1524">
            <v>1</v>
          </cell>
          <cell r="O1524">
            <v>1.6996866057947899</v>
          </cell>
          <cell r="P1524">
            <v>1.8905014831073099</v>
          </cell>
          <cell r="Q1524">
            <v>2.0004072287957402</v>
          </cell>
          <cell r="R1524">
            <v>2.5051167861338999</v>
          </cell>
          <cell r="S1524"/>
          <cell r="T1524"/>
          <cell r="U1524"/>
          <cell r="V1524"/>
          <cell r="W1524"/>
          <cell r="X1524"/>
          <cell r="Y1524"/>
          <cell r="Z1524"/>
          <cell r="AA1524"/>
          <cell r="AB1524"/>
          <cell r="AC1524"/>
          <cell r="AD1524"/>
          <cell r="AE1524"/>
          <cell r="AF1524"/>
          <cell r="AG1524"/>
        </row>
        <row r="1525">
          <cell r="A1525" t="str">
            <v>b1640</v>
          </cell>
          <cell r="B1525" t="str">
            <v>anmk, eck1636, jw1632, ydhh</v>
          </cell>
          <cell r="C1525" t="str">
            <v>conserved protein</v>
          </cell>
          <cell r="D1525">
            <v>0.19</v>
          </cell>
          <cell r="E1525">
            <v>0.307</v>
          </cell>
          <cell r="F1525">
            <v>0.314</v>
          </cell>
          <cell r="G1525">
            <v>0.46800000000000003</v>
          </cell>
          <cell r="H1525">
            <v>0.48299999999999998</v>
          </cell>
          <cell r="I1525">
            <v>0.26389313821933902</v>
          </cell>
          <cell r="J1525">
            <v>0.33852265757281103</v>
          </cell>
          <cell r="K1525">
            <v>0.27441085254019798</v>
          </cell>
          <cell r="L1525">
            <v>0.331111530284532</v>
          </cell>
          <cell r="M1525">
            <v>0.28383215551013102</v>
          </cell>
          <cell r="N1525">
            <v>1</v>
          </cell>
          <cell r="O1525">
            <v>1.28280204577143</v>
          </cell>
          <cell r="P1525">
            <v>1.03985595984734</v>
          </cell>
          <cell r="Q1525">
            <v>1.2547182261682099</v>
          </cell>
          <cell r="R1525">
            <v>1.0755571646361599</v>
          </cell>
          <cell r="S1525">
            <v>120</v>
          </cell>
          <cell r="T1525">
            <v>150</v>
          </cell>
          <cell r="U1525">
            <v>135</v>
          </cell>
          <cell r="V1525">
            <v>101.5</v>
          </cell>
          <cell r="W1525">
            <v>125</v>
          </cell>
          <cell r="X1525">
            <v>165.311941362109</v>
          </cell>
          <cell r="Y1525">
            <v>165.02462203023799</v>
          </cell>
          <cell r="Z1525">
            <v>110.289230769231</v>
          </cell>
          <cell r="AA1525">
            <v>69.685110689437096</v>
          </cell>
          <cell r="AB1525">
            <v>73.910899227354889</v>
          </cell>
          <cell r="AC1525">
            <v>1</v>
          </cell>
          <cell r="AD1525">
            <v>0.99826195658036299</v>
          </cell>
          <cell r="AE1525">
            <v>0.66715828185482595</v>
          </cell>
          <cell r="AF1525">
            <v>0.42153706571501998</v>
          </cell>
          <cell r="AG1525">
            <v>0.44709957803626493</v>
          </cell>
        </row>
        <row r="1526">
          <cell r="A1526" t="str">
            <v>b1641</v>
          </cell>
          <cell r="B1526" t="str">
            <v>slyb, eck1637, jw1633</v>
          </cell>
          <cell r="C1526" t="str">
            <v>outer membrane lipoprotein</v>
          </cell>
          <cell r="D1526">
            <v>1.3460000000000001</v>
          </cell>
          <cell r="E1526">
            <v>1.4059999999999999</v>
          </cell>
          <cell r="F1526">
            <v>2.83</v>
          </cell>
          <cell r="G1526">
            <v>3.581</v>
          </cell>
          <cell r="H1526">
            <v>4.5970000000000004</v>
          </cell>
          <cell r="I1526">
            <v>1.87387722872069</v>
          </cell>
          <cell r="J1526">
            <v>1.5503381022367699</v>
          </cell>
          <cell r="K1526">
            <v>2.4708172803362198</v>
          </cell>
          <cell r="L1526">
            <v>2.53401368328135</v>
          </cell>
          <cell r="M1526">
            <v>2.6990589694512699</v>
          </cell>
          <cell r="N1526">
            <v>1</v>
          </cell>
          <cell r="O1526">
            <v>0.82734240988412799</v>
          </cell>
          <cell r="P1526">
            <v>1.31855878414354</v>
          </cell>
          <cell r="Q1526">
            <v>1.35228372725962</v>
          </cell>
          <cell r="R1526">
            <v>1.4403606213273299</v>
          </cell>
          <cell r="S1526">
            <v>726.5</v>
          </cell>
          <cell r="T1526">
            <v>912</v>
          </cell>
          <cell r="U1526">
            <v>1102.5</v>
          </cell>
          <cell r="V1526">
            <v>1172.5</v>
          </cell>
          <cell r="W1526">
            <v>793</v>
          </cell>
          <cell r="X1526">
            <v>1000.82604499644</v>
          </cell>
          <cell r="Y1526">
            <v>1003.34970194384</v>
          </cell>
          <cell r="Z1526">
            <v>900.695384615384</v>
          </cell>
          <cell r="AA1526">
            <v>804.98317520556589</v>
          </cell>
          <cell r="AB1526">
            <v>468.89074469833997</v>
          </cell>
          <cell r="AC1526">
            <v>1</v>
          </cell>
          <cell r="AD1526">
            <v>1.00252157401381</v>
          </cell>
          <cell r="AE1526">
            <v>0.89995198378214702</v>
          </cell>
          <cell r="AF1526">
            <v>0.80431877170865596</v>
          </cell>
          <cell r="AG1526">
            <v>0.46850373952849</v>
          </cell>
        </row>
        <row r="1527">
          <cell r="A1527" t="str">
            <v>b1642</v>
          </cell>
          <cell r="B1527" t="str">
            <v>slya, eck1638, jw5267</v>
          </cell>
          <cell r="C1527" t="str">
            <v>dna-binding transcriptional activator</v>
          </cell>
          <cell r="D1527">
            <v>0.33500000000000002</v>
          </cell>
          <cell r="E1527">
            <v>0.59499999999999997</v>
          </cell>
          <cell r="F1527">
            <v>0.92700000000000005</v>
          </cell>
          <cell r="G1527">
            <v>1.224</v>
          </cell>
          <cell r="H1527">
            <v>1.8819999999999999</v>
          </cell>
          <cell r="I1527">
            <v>0.46697698283453898</v>
          </cell>
          <cell r="J1527">
            <v>0.65619673495206199</v>
          </cell>
          <cell r="K1527">
            <v>0.80924569659801104</v>
          </cell>
          <cell r="L1527">
            <v>0.86612280401403396</v>
          </cell>
          <cell r="M1527">
            <v>1.1048107716642499</v>
          </cell>
          <cell r="N1527">
            <v>1</v>
          </cell>
          <cell r="O1527">
            <v>1.4052014533328001</v>
          </cell>
          <cell r="P1527">
            <v>1.7329455762164301</v>
          </cell>
          <cell r="Q1527">
            <v>1.8547441005693499</v>
          </cell>
          <cell r="R1527">
            <v>2.36587843143377</v>
          </cell>
          <cell r="S1527">
            <v>435</v>
          </cell>
          <cell r="T1527">
            <v>554.5</v>
          </cell>
          <cell r="U1527">
            <v>765</v>
          </cell>
          <cell r="V1527">
            <v>766</v>
          </cell>
          <cell r="W1527">
            <v>963.5</v>
          </cell>
          <cell r="X1527">
            <v>599.25578743764697</v>
          </cell>
          <cell r="Y1527">
            <v>610.04101943844501</v>
          </cell>
          <cell r="Z1527">
            <v>624.97230769230703</v>
          </cell>
          <cell r="AA1527">
            <v>525.89945604048103</v>
          </cell>
          <cell r="AB1527">
            <v>569.70521124445202</v>
          </cell>
          <cell r="AC1527">
            <v>1</v>
          </cell>
          <cell r="AD1527">
            <v>1.01799771020471</v>
          </cell>
          <cell r="AE1527">
            <v>1.04291409577306</v>
          </cell>
          <cell r="AF1527">
            <v>0.87758761294433296</v>
          </cell>
          <cell r="AG1527">
            <v>0.95068787517338804</v>
          </cell>
        </row>
        <row r="1528">
          <cell r="A1528" t="str">
            <v>b1643</v>
          </cell>
          <cell r="B1528" t="str">
            <v>ydhi, eck1639, jw1635</v>
          </cell>
          <cell r="C1528" t="str">
            <v>predicted inner membrane protein</v>
          </cell>
          <cell r="D1528">
            <v>2.1000000000000001E-2</v>
          </cell>
          <cell r="E1528">
            <v>4.5999999999999999E-2</v>
          </cell>
          <cell r="F1528">
            <v>0.106</v>
          </cell>
          <cell r="G1528">
            <v>0.15</v>
          </cell>
          <cell r="H1528">
            <v>0.191</v>
          </cell>
          <cell r="I1528">
            <v>2.98644775618323E-2</v>
          </cell>
          <cell r="J1528">
            <v>5.0778398635921693E-2</v>
          </cell>
          <cell r="K1528">
            <v>9.2202968483191386E-2</v>
          </cell>
          <cell r="L1528">
            <v>0.10600982236630099</v>
          </cell>
          <cell r="M1528">
            <v>0.111952608082276</v>
          </cell>
          <cell r="N1528"/>
          <cell r="O1528"/>
          <cell r="P1528"/>
          <cell r="Q1528"/>
          <cell r="R1528"/>
          <cell r="S1528"/>
          <cell r="T1528"/>
          <cell r="U1528"/>
          <cell r="V1528"/>
          <cell r="W1528"/>
          <cell r="X1528"/>
          <cell r="Y1528"/>
          <cell r="Z1528"/>
          <cell r="AA1528"/>
          <cell r="AB1528"/>
          <cell r="AC1528"/>
          <cell r="AD1528"/>
          <cell r="AE1528"/>
          <cell r="AF1528"/>
          <cell r="AG1528"/>
        </row>
        <row r="1529">
          <cell r="A1529" t="str">
            <v>b1644</v>
          </cell>
          <cell r="B1529" t="str">
            <v>ydhj, eck1640, jw1636</v>
          </cell>
          <cell r="C1529" t="str">
            <v>undecaprenyl pyrophosphate phosphatase</v>
          </cell>
          <cell r="D1529">
            <v>3.1E-2</v>
          </cell>
          <cell r="E1529">
            <v>3.5999999999999997E-2</v>
          </cell>
          <cell r="F1529">
            <v>8.6999999999999994E-2</v>
          </cell>
          <cell r="G1529">
            <v>0.126</v>
          </cell>
          <cell r="H1529">
            <v>0.17499999999999999</v>
          </cell>
          <cell r="I1529">
            <v>4.2818644470505401E-2</v>
          </cell>
          <cell r="J1529">
            <v>3.9496763112897293E-2</v>
          </cell>
          <cell r="K1529">
            <v>7.6009822143331005E-2</v>
          </cell>
          <cell r="L1529">
            <v>8.9318914163947299E-2</v>
          </cell>
          <cell r="M1529">
            <v>0.10298563476184</v>
          </cell>
          <cell r="N1529"/>
          <cell r="O1529"/>
          <cell r="P1529"/>
          <cell r="Q1529"/>
          <cell r="R1529"/>
          <cell r="S1529"/>
          <cell r="T1529"/>
          <cell r="U1529"/>
          <cell r="V1529"/>
          <cell r="W1529"/>
          <cell r="X1529"/>
          <cell r="Y1529"/>
          <cell r="Z1529"/>
          <cell r="AA1529"/>
          <cell r="AB1529"/>
          <cell r="AC1529"/>
          <cell r="AD1529"/>
          <cell r="AE1529"/>
          <cell r="AF1529"/>
          <cell r="AG1529"/>
        </row>
        <row r="1530">
          <cell r="A1530" t="str">
            <v>b1645</v>
          </cell>
          <cell r="B1530" t="str">
            <v>ydhk, eck1641, jw1637</v>
          </cell>
          <cell r="C1530" t="str">
            <v>conserved inner membrane protein</v>
          </cell>
          <cell r="D1530">
            <v>5.0999999999999997E-2</v>
          </cell>
          <cell r="E1530">
            <v>0.105</v>
          </cell>
          <cell r="F1530">
            <v>0.114</v>
          </cell>
          <cell r="G1530">
            <v>0.16800000000000001</v>
          </cell>
          <cell r="H1530">
            <v>0.22700000000000001</v>
          </cell>
          <cell r="I1530">
            <v>7.1302339711331306E-2</v>
          </cell>
          <cell r="J1530">
            <v>0.116275173688052</v>
          </cell>
          <cell r="K1530">
            <v>9.9612135593447906E-2</v>
          </cell>
          <cell r="L1530">
            <v>0.11909188555193</v>
          </cell>
          <cell r="M1530">
            <v>0.133481955790406</v>
          </cell>
          <cell r="N1530">
            <v>1</v>
          </cell>
          <cell r="O1530">
            <v>1.63073433717315</v>
          </cell>
          <cell r="P1530">
            <v>1.39703880681517</v>
          </cell>
          <cell r="Q1530">
            <v>1.6702381160853199</v>
          </cell>
          <cell r="R1530">
            <v>1.87205576045344</v>
          </cell>
          <cell r="S1530"/>
          <cell r="T1530"/>
          <cell r="U1530"/>
          <cell r="V1530"/>
          <cell r="W1530"/>
          <cell r="X1530"/>
          <cell r="Y1530"/>
          <cell r="Z1530"/>
          <cell r="AA1530"/>
          <cell r="AB1530"/>
          <cell r="AC1530"/>
          <cell r="AD1530"/>
          <cell r="AE1530"/>
          <cell r="AF1530"/>
          <cell r="AG1530"/>
        </row>
        <row r="1531">
          <cell r="A1531" t="str">
            <v>b1646</v>
          </cell>
          <cell r="B1531" t="str">
            <v>sodc, eck1642, jw1638</v>
          </cell>
          <cell r="C1531" t="str">
            <v>superoxide dismutase, cu, zn (ec:1,15,1,1)</v>
          </cell>
          <cell r="D1531">
            <v>0.71299999999999997</v>
          </cell>
          <cell r="E1531">
            <v>0.90400000000000003</v>
          </cell>
          <cell r="F1531">
            <v>1.0720000000000001</v>
          </cell>
          <cell r="G1531">
            <v>1.3759999999999999</v>
          </cell>
          <cell r="H1531">
            <v>1.373</v>
          </cell>
          <cell r="I1531">
            <v>0.99305324807306516</v>
          </cell>
          <cell r="J1531">
            <v>0.99692714898730395</v>
          </cell>
          <cell r="K1531">
            <v>0.93629644772310805</v>
          </cell>
          <cell r="L1531">
            <v>0.97378367297548685</v>
          </cell>
          <cell r="M1531">
            <v>0.80627407166946707</v>
          </cell>
          <cell r="N1531">
            <v>1</v>
          </cell>
          <cell r="O1531">
            <v>1.0039010001948601</v>
          </cell>
          <cell r="P1531">
            <v>0.94284616614457695</v>
          </cell>
          <cell r="Q1531">
            <v>0.980595627540649</v>
          </cell>
          <cell r="R1531">
            <v>0.81191423847006516</v>
          </cell>
          <cell r="S1531">
            <v>1061</v>
          </cell>
          <cell r="T1531">
            <v>612</v>
          </cell>
          <cell r="U1531">
            <v>653</v>
          </cell>
          <cell r="V1531">
            <v>631</v>
          </cell>
          <cell r="W1531">
            <v>686</v>
          </cell>
          <cell r="X1531">
            <v>1461.63308154332</v>
          </cell>
          <cell r="Y1531">
            <v>673.30045788336895</v>
          </cell>
          <cell r="Z1531">
            <v>533.47309401709401</v>
          </cell>
          <cell r="AA1531">
            <v>433.21482605945602</v>
          </cell>
          <cell r="AB1531">
            <v>405.623014959724</v>
          </cell>
          <cell r="AC1531">
            <v>1</v>
          </cell>
          <cell r="AD1531">
            <v>0.460649438210882</v>
          </cell>
          <cell r="AE1531">
            <v>0.36498427734942002</v>
          </cell>
          <cell r="AF1531">
            <v>0.29639095579448099</v>
          </cell>
          <cell r="AG1531">
            <v>0.27751357032192497</v>
          </cell>
        </row>
        <row r="1532">
          <cell r="A1532" t="str">
            <v>b1647</v>
          </cell>
          <cell r="B1532" t="str">
            <v>ydhf, eck1643, jw1639</v>
          </cell>
          <cell r="C1532" t="str">
            <v>predicted oxidoreductase</v>
          </cell>
          <cell r="D1532">
            <v>0.29399999999999998</v>
          </cell>
          <cell r="E1532">
            <v>0.38900000000000001</v>
          </cell>
          <cell r="F1532">
            <v>0.438</v>
          </cell>
          <cell r="G1532">
            <v>0.54100000000000004</v>
          </cell>
          <cell r="H1532">
            <v>0.71899999999999997</v>
          </cell>
          <cell r="I1532">
            <v>0.40904889168915098</v>
          </cell>
          <cell r="J1532">
            <v>0.42879781932163002</v>
          </cell>
          <cell r="K1532">
            <v>0.38280696736324998</v>
          </cell>
          <cell r="L1532">
            <v>0.38253757177286501</v>
          </cell>
          <cell r="M1532">
            <v>0.42197521507934693</v>
          </cell>
          <cell r="N1532">
            <v>1</v>
          </cell>
          <cell r="O1532">
            <v>1.0482801152471699</v>
          </cell>
          <cell r="P1532">
            <v>0.93584648471351295</v>
          </cell>
          <cell r="Q1532">
            <v>0.93518789451596285</v>
          </cell>
          <cell r="R1532">
            <v>1.03160092510413</v>
          </cell>
          <cell r="S1532">
            <v>1343</v>
          </cell>
          <cell r="T1532">
            <v>1136.5</v>
          </cell>
          <cell r="U1532">
            <v>980.5</v>
          </cell>
          <cell r="V1532">
            <v>837.5</v>
          </cell>
          <cell r="W1532">
            <v>727.5</v>
          </cell>
          <cell r="X1532">
            <v>1850.1161437442699</v>
          </cell>
          <cell r="Y1532">
            <v>1250.33655291577</v>
          </cell>
          <cell r="Z1532">
            <v>801.02659829059803</v>
          </cell>
          <cell r="AA1532">
            <v>574.98798228968997</v>
          </cell>
          <cell r="AB1532">
            <v>430.16143350320601</v>
          </cell>
          <cell r="AC1532">
            <v>1</v>
          </cell>
          <cell r="AD1532">
            <v>0.67581516822253596</v>
          </cell>
          <cell r="AE1532">
            <v>0.43296016901375506</v>
          </cell>
          <cell r="AF1532">
            <v>0.31078480355618499</v>
          </cell>
          <cell r="AG1532">
            <v>0.23250509702198599</v>
          </cell>
        </row>
        <row r="1533">
          <cell r="A1533" t="str">
            <v>b1648</v>
          </cell>
          <cell r="B1533" t="str">
            <v>ydhl, eck1644, jw5827</v>
          </cell>
          <cell r="C1533" t="str">
            <v>conserved protein</v>
          </cell>
          <cell r="D1533">
            <v>0.09</v>
          </cell>
          <cell r="E1533">
            <v>0.13700000000000001</v>
          </cell>
          <cell r="F1533">
            <v>0.191</v>
          </cell>
          <cell r="G1533">
            <v>0.24299999999999999</v>
          </cell>
          <cell r="H1533">
            <v>0.28100000000000003</v>
          </cell>
          <cell r="I1533">
            <v>0.12503501147875601</v>
          </cell>
          <cell r="J1533">
            <v>0.151599277086955</v>
          </cell>
          <cell r="K1533">
            <v>0.16711788037578401</v>
          </cell>
          <cell r="L1533">
            <v>0.17187124392153499</v>
          </cell>
          <cell r="M1533">
            <v>0.16523774365989699</v>
          </cell>
          <cell r="N1533">
            <v>1</v>
          </cell>
          <cell r="O1533">
            <v>1.21245461806282</v>
          </cell>
          <cell r="P1533">
            <v>1.3365686810384201</v>
          </cell>
          <cell r="Q1533">
            <v>1.3745849413605</v>
          </cell>
          <cell r="R1533">
            <v>1.32153179901913</v>
          </cell>
          <cell r="S1533"/>
          <cell r="T1533"/>
          <cell r="U1533"/>
          <cell r="V1533"/>
          <cell r="W1533"/>
          <cell r="X1533"/>
          <cell r="Y1533"/>
          <cell r="Z1533"/>
          <cell r="AA1533"/>
          <cell r="AB1533"/>
          <cell r="AC1533"/>
          <cell r="AD1533"/>
          <cell r="AE1533"/>
          <cell r="AF1533"/>
          <cell r="AG1533"/>
        </row>
        <row r="1534">
          <cell r="A1534" t="str">
            <v>b1649</v>
          </cell>
          <cell r="B1534" t="str">
            <v>nemr, eck1645, jw5874, ydhm</v>
          </cell>
          <cell r="C1534" t="str">
            <v>predicted dna-binding transcriptional regulator</v>
          </cell>
          <cell r="D1534">
            <v>5.8000000000000003E-2</v>
          </cell>
          <cell r="E1534">
            <v>6.9000000000000006E-2</v>
          </cell>
          <cell r="F1534">
            <v>0.16700000000000001</v>
          </cell>
          <cell r="G1534">
            <v>0.246</v>
          </cell>
          <cell r="H1534">
            <v>0.32600000000000001</v>
          </cell>
          <cell r="I1534">
            <v>8.0418201627343602E-2</v>
          </cell>
          <cell r="J1534">
            <v>7.6535557364287701E-2</v>
          </cell>
          <cell r="K1534">
            <v>0.145985289295753</v>
          </cell>
          <cell r="L1534">
            <v>0.173829042343108</v>
          </cell>
          <cell r="M1534">
            <v>0.19125596036517201</v>
          </cell>
          <cell r="N1534">
            <v>1</v>
          </cell>
          <cell r="O1534">
            <v>0.95171933487088001</v>
          </cell>
          <cell r="P1534">
            <v>1.8153264601992201</v>
          </cell>
          <cell r="Q1534">
            <v>2.16156341257952</v>
          </cell>
          <cell r="R1534">
            <v>2.3782670651036102</v>
          </cell>
          <cell r="S1534"/>
          <cell r="T1534"/>
          <cell r="U1534"/>
          <cell r="V1534"/>
          <cell r="W1534"/>
          <cell r="X1534"/>
          <cell r="Y1534"/>
          <cell r="Z1534"/>
          <cell r="AA1534"/>
          <cell r="AB1534"/>
          <cell r="AC1534"/>
          <cell r="AD1534"/>
          <cell r="AE1534"/>
          <cell r="AF1534"/>
          <cell r="AG1534"/>
        </row>
        <row r="1535">
          <cell r="A1535" t="str">
            <v>b1650</v>
          </cell>
          <cell r="B1535" t="str">
            <v>nema, eck1646, jw1642, ydhn</v>
          </cell>
          <cell r="C1535" t="str">
            <v>n-ethylmaleimide reductase, fmn-linked (ec:1,-,-,-)</v>
          </cell>
          <cell r="D1535">
            <v>9.6000000000000002E-2</v>
          </cell>
          <cell r="E1535">
            <v>0.20100000000000001</v>
          </cell>
          <cell r="F1535">
            <v>0.32</v>
          </cell>
          <cell r="G1535">
            <v>0.49399999999999999</v>
          </cell>
          <cell r="H1535">
            <v>0.73299999999999998</v>
          </cell>
          <cell r="I1535">
            <v>0.13379016087963899</v>
          </cell>
          <cell r="J1535">
            <v>0.221268711853081</v>
          </cell>
          <cell r="K1535">
            <v>0.27963019914897902</v>
          </cell>
          <cell r="L1535">
            <v>0.34976023690845898</v>
          </cell>
          <cell r="M1535">
            <v>0.43058695416259907</v>
          </cell>
          <cell r="N1535">
            <v>1</v>
          </cell>
          <cell r="O1535">
            <v>1.6538489108488299</v>
          </cell>
          <cell r="P1535">
            <v>2.09006549742131</v>
          </cell>
          <cell r="Q1535">
            <v>2.6142448339165498</v>
          </cell>
          <cell r="R1535">
            <v>3.2183753374059201</v>
          </cell>
          <cell r="S1535"/>
          <cell r="T1535"/>
          <cell r="U1535"/>
          <cell r="V1535"/>
          <cell r="W1535"/>
          <cell r="X1535"/>
          <cell r="Y1535"/>
          <cell r="Z1535"/>
          <cell r="AA1535"/>
          <cell r="AB1535"/>
          <cell r="AC1535"/>
          <cell r="AD1535"/>
          <cell r="AE1535"/>
          <cell r="AF1535"/>
          <cell r="AG1535"/>
        </row>
        <row r="1536">
          <cell r="A1536" t="str">
            <v>b1651</v>
          </cell>
          <cell r="B1536" t="str">
            <v>gloa, eck1647, jw1643</v>
          </cell>
          <cell r="C1536" t="str">
            <v>glyoxalase i, ni-dependent (ec:4,4,1,5)</v>
          </cell>
          <cell r="D1536">
            <v>0.19700000000000001</v>
          </cell>
          <cell r="E1536">
            <v>0.315</v>
          </cell>
          <cell r="F1536">
            <v>0.82399999999999995</v>
          </cell>
          <cell r="G1536">
            <v>1.038</v>
          </cell>
          <cell r="H1536">
            <v>1.6919999999999999</v>
          </cell>
          <cell r="I1536">
            <v>0.274415868897601</v>
          </cell>
          <cell r="J1536">
            <v>0.34784674903247997</v>
          </cell>
          <cell r="K1536">
            <v>0.71951245048490498</v>
          </cell>
          <cell r="L1536">
            <v>0.73469769061744605</v>
          </cell>
          <cell r="M1536">
            <v>0.99322416249301315</v>
          </cell>
          <cell r="N1536">
            <v>1</v>
          </cell>
          <cell r="O1536">
            <v>1.2675897732513399</v>
          </cell>
          <cell r="P1536">
            <v>2.62197828928542</v>
          </cell>
          <cell r="Q1536">
            <v>2.6773148855017599</v>
          </cell>
          <cell r="R1536">
            <v>3.6194122682593002</v>
          </cell>
          <cell r="S1536">
            <v>791</v>
          </cell>
          <cell r="T1536">
            <v>758</v>
          </cell>
          <cell r="U1536"/>
          <cell r="V1536">
            <v>1279</v>
          </cell>
          <cell r="W1536">
            <v>1284</v>
          </cell>
          <cell r="X1536">
            <v>1089.68121347857</v>
          </cell>
          <cell r="Y1536">
            <v>833.92442332613405</v>
          </cell>
          <cell r="Z1536"/>
          <cell r="AA1536">
            <v>878.10104996837413</v>
          </cell>
          <cell r="AB1536">
            <v>759.21275686339004</v>
          </cell>
          <cell r="AC1536">
            <v>1</v>
          </cell>
          <cell r="AD1536">
            <v>0.76529209920396002</v>
          </cell>
          <cell r="AE1536"/>
          <cell r="AF1536">
            <v>0.80583297124599196</v>
          </cell>
          <cell r="AG1536">
            <v>0.69672923371759998</v>
          </cell>
        </row>
        <row r="1537">
          <cell r="A1537" t="str">
            <v>b1652</v>
          </cell>
          <cell r="B1537" t="str">
            <v>rnt, eck1648, jw1644</v>
          </cell>
          <cell r="C1537" t="str">
            <v>ribonuclease t (rnase t) (ec:3,1,13,-)</v>
          </cell>
          <cell r="D1537">
            <v>8.7999999999999995E-2</v>
          </cell>
          <cell r="E1537">
            <v>7.1999999999999995E-2</v>
          </cell>
          <cell r="F1537">
            <v>0.30299999999999999</v>
          </cell>
          <cell r="G1537">
            <v>0.41499999999999998</v>
          </cell>
          <cell r="H1537">
            <v>0.65400000000000003</v>
          </cell>
          <cell r="I1537">
            <v>0.12293550272486101</v>
          </cell>
          <cell r="J1537">
            <v>7.9479232647529499E-2</v>
          </cell>
          <cell r="K1537">
            <v>0.26453196305985599</v>
          </cell>
          <cell r="L1537">
            <v>0.293516387322798</v>
          </cell>
          <cell r="M1537">
            <v>0.383943622352936</v>
          </cell>
          <cell r="N1537">
            <v>1</v>
          </cell>
          <cell r="O1537">
            <v>0.64651163322128702</v>
          </cell>
          <cell r="P1537">
            <v>2.1517946988177998</v>
          </cell>
          <cell r="Q1537">
            <v>2.3875640544596002</v>
          </cell>
          <cell r="R1537">
            <v>3.12313053465305</v>
          </cell>
          <cell r="S1537"/>
          <cell r="T1537"/>
          <cell r="U1537"/>
          <cell r="V1537"/>
          <cell r="W1537"/>
          <cell r="X1537"/>
          <cell r="Y1537"/>
          <cell r="Z1537"/>
          <cell r="AA1537"/>
          <cell r="AB1537"/>
          <cell r="AC1537"/>
          <cell r="AD1537"/>
          <cell r="AE1537"/>
          <cell r="AF1537"/>
          <cell r="AG1537"/>
        </row>
        <row r="1538">
          <cell r="A1538" t="str">
            <v>b1653</v>
          </cell>
          <cell r="B1538" t="str">
            <v>lhr, eck1649, jw1645, rhlf</v>
          </cell>
          <cell r="C1538" t="str">
            <v>predicted atp-dependent helicase</v>
          </cell>
          <cell r="D1538">
            <v>0.10100000000000001</v>
          </cell>
          <cell r="E1538">
            <v>0.21</v>
          </cell>
          <cell r="F1538">
            <v>0.19500000000000001</v>
          </cell>
          <cell r="G1538">
            <v>0.27900000000000003</v>
          </cell>
          <cell r="H1538">
            <v>0.35399999999999998</v>
          </cell>
          <cell r="I1538">
            <v>0.141077273311217</v>
          </cell>
          <cell r="J1538">
            <v>0.232057281766162</v>
          </cell>
          <cell r="K1538">
            <v>0.170682512996608</v>
          </cell>
          <cell r="L1538">
            <v>0.197584264665702</v>
          </cell>
          <cell r="M1538">
            <v>0.208113439620638</v>
          </cell>
          <cell r="N1538">
            <v>1</v>
          </cell>
          <cell r="O1538">
            <v>1.6448948602390601</v>
          </cell>
          <cell r="P1538">
            <v>1.2098512325233399</v>
          </cell>
          <cell r="Q1538">
            <v>1.4005392933121801</v>
          </cell>
          <cell r="R1538">
            <v>1.4751733906958899</v>
          </cell>
          <cell r="S1538"/>
          <cell r="T1538"/>
          <cell r="U1538"/>
          <cell r="V1538"/>
          <cell r="W1538"/>
          <cell r="X1538"/>
          <cell r="Y1538"/>
          <cell r="Z1538"/>
          <cell r="AA1538"/>
          <cell r="AB1538"/>
          <cell r="AC1538"/>
          <cell r="AD1538"/>
          <cell r="AE1538"/>
          <cell r="AF1538"/>
          <cell r="AG1538"/>
        </row>
        <row r="1539">
          <cell r="A1539" t="str">
            <v>b1654</v>
          </cell>
          <cell r="B1539" t="str">
            <v>grxd, eck1650, jw1646, ydhd</v>
          </cell>
          <cell r="C1539" t="str">
            <v>conserved protein</v>
          </cell>
          <cell r="D1539">
            <v>0.64300000000000002</v>
          </cell>
          <cell r="E1539">
            <v>0.57999999999999996</v>
          </cell>
          <cell r="F1539">
            <v>1.6659999999999999</v>
          </cell>
          <cell r="G1539">
            <v>2.61</v>
          </cell>
          <cell r="H1539">
            <v>3.8170000000000002</v>
          </cell>
          <cell r="I1539">
            <v>0.89593432685496799</v>
          </cell>
          <cell r="J1539">
            <v>0.63902038967434605</v>
          </cell>
          <cell r="K1539">
            <v>1.4543948065196399</v>
          </cell>
          <cell r="L1539">
            <v>1.8471241670229701</v>
          </cell>
          <cell r="M1539">
            <v>2.2412050964163299</v>
          </cell>
          <cell r="N1539">
            <v>1</v>
          </cell>
          <cell r="O1539">
            <v>0.71324467711547901</v>
          </cell>
          <cell r="P1539">
            <v>1.6233274727011</v>
          </cell>
          <cell r="Q1539">
            <v>2.0616736201045001</v>
          </cell>
          <cell r="R1539">
            <v>2.5015283255009502</v>
          </cell>
          <cell r="S1539">
            <v>2325</v>
          </cell>
          <cell r="T1539">
            <v>2751.5</v>
          </cell>
          <cell r="U1539">
            <v>4203.5</v>
          </cell>
          <cell r="V1539">
            <v>5332</v>
          </cell>
          <cell r="W1539">
            <v>7647</v>
          </cell>
          <cell r="X1539">
            <v>3202.9188638908699</v>
          </cell>
          <cell r="Y1539">
            <v>3027.1016501079898</v>
          </cell>
          <cell r="Z1539">
            <v>3434.07986324786</v>
          </cell>
          <cell r="AA1539">
            <v>3660.6996078431398</v>
          </cell>
          <cell r="AB1539">
            <v>4521.5731711326598</v>
          </cell>
          <cell r="AC1539">
            <v>1</v>
          </cell>
          <cell r="AD1539">
            <v>0.94510719089234196</v>
          </cell>
          <cell r="AE1539">
            <v>1.0721719809899199</v>
          </cell>
          <cell r="AF1539">
            <v>1.14292611315048</v>
          </cell>
          <cell r="AG1539">
            <v>1.41170393733918</v>
          </cell>
        </row>
        <row r="1540">
          <cell r="A1540" t="str">
            <v>b1655</v>
          </cell>
          <cell r="B1540" t="str">
            <v>ydho, eck1651, jw5270</v>
          </cell>
          <cell r="C1540" t="str">
            <v>predicted lipoprotein</v>
          </cell>
          <cell r="D1540">
            <v>0.14199999999999999</v>
          </cell>
          <cell r="E1540">
            <v>8.5000000000000006E-2</v>
          </cell>
          <cell r="F1540">
            <v>0.41899999999999998</v>
          </cell>
          <cell r="G1540">
            <v>0.54300000000000004</v>
          </cell>
          <cell r="H1540">
            <v>0.56999999999999995</v>
          </cell>
          <cell r="I1540">
            <v>0.197897140469973</v>
          </cell>
          <cell r="J1540">
            <v>9.3954755852871302E-2</v>
          </cell>
          <cell r="K1540">
            <v>0.36551891077265197</v>
          </cell>
          <cell r="L1540">
            <v>0.38434199428122801</v>
          </cell>
          <cell r="M1540">
            <v>0.33478135686142102</v>
          </cell>
          <cell r="N1540">
            <v>1</v>
          </cell>
          <cell r="O1540">
            <v>0.47476560616158597</v>
          </cell>
          <cell r="P1540">
            <v>1.8470146152925999</v>
          </cell>
          <cell r="Q1540">
            <v>1.9421301054097</v>
          </cell>
          <cell r="R1540">
            <v>1.6916937559904599</v>
          </cell>
          <cell r="S1540"/>
          <cell r="T1540"/>
          <cell r="U1540"/>
          <cell r="V1540"/>
          <cell r="W1540"/>
          <cell r="X1540"/>
          <cell r="Y1540"/>
          <cell r="Z1540"/>
          <cell r="AA1540"/>
          <cell r="AB1540"/>
          <cell r="AC1540"/>
          <cell r="AD1540"/>
          <cell r="AE1540"/>
          <cell r="AF1540"/>
          <cell r="AG1540"/>
        </row>
        <row r="1541">
          <cell r="A1541" t="str">
            <v>b1656</v>
          </cell>
          <cell r="B1541" t="str">
            <v>sodb, eck1652, jw1648</v>
          </cell>
          <cell r="C1541" t="str">
            <v>superoxide dismutase, fe (ec:1,15,1,1)</v>
          </cell>
          <cell r="D1541">
            <v>0.95799999999999996</v>
          </cell>
          <cell r="E1541">
            <v>2.2519999999999998</v>
          </cell>
          <cell r="F1541">
            <v>2.887</v>
          </cell>
          <cell r="G1541">
            <v>3.7309999999999999</v>
          </cell>
          <cell r="H1541">
            <v>5.0350000000000001</v>
          </cell>
          <cell r="I1541">
            <v>1.3340965865046199</v>
          </cell>
          <cell r="J1541">
            <v>2.4829901014144902</v>
          </cell>
          <cell r="K1541">
            <v>2.5204916296065401</v>
          </cell>
          <cell r="L1541">
            <v>2.64016785944832</v>
          </cell>
          <cell r="M1541">
            <v>2.95633467456343</v>
          </cell>
          <cell r="N1541">
            <v>1</v>
          </cell>
          <cell r="O1541">
            <v>1.86117716403128</v>
          </cell>
          <cell r="P1541">
            <v>1.88928721885895</v>
          </cell>
          <cell r="Q1541">
            <v>1.9789930400509099</v>
          </cell>
          <cell r="R1541">
            <v>2.2159824891757798</v>
          </cell>
          <cell r="S1541">
            <v>2701.5</v>
          </cell>
          <cell r="T1541">
            <v>4276</v>
          </cell>
          <cell r="U1541">
            <v>7354</v>
          </cell>
          <cell r="V1541">
            <v>7949.5</v>
          </cell>
          <cell r="W1541">
            <v>8647</v>
          </cell>
          <cell r="X1541">
            <v>3721.5850799144905</v>
          </cell>
          <cell r="Y1541">
            <v>4704.3018920086397</v>
          </cell>
          <cell r="Z1541">
            <v>6007.9037264957196</v>
          </cell>
          <cell r="AA1541">
            <v>5457.7516002530001</v>
          </cell>
          <cell r="AB1541">
            <v>5112.8603649514998</v>
          </cell>
          <cell r="AC1541">
            <v>1</v>
          </cell>
          <cell r="AD1541">
            <v>1.2640586715047599</v>
          </cell>
          <cell r="AE1541">
            <v>1.6143400184293999</v>
          </cell>
          <cell r="AF1541">
            <v>1.4665126506736801</v>
          </cell>
          <cell r="AG1541">
            <v>1.37383944076565</v>
          </cell>
        </row>
        <row r="1542">
          <cell r="A1542" t="str">
            <v>b1657</v>
          </cell>
          <cell r="B1542" t="str">
            <v>ydhp, eck1653, jw1649</v>
          </cell>
          <cell r="C1542" t="str">
            <v>predicted transporter</v>
          </cell>
          <cell r="D1542">
            <v>6.7000000000000004E-2</v>
          </cell>
          <cell r="E1542">
            <v>0.111</v>
          </cell>
          <cell r="F1542">
            <v>0.187</v>
          </cell>
          <cell r="G1542">
            <v>0.246</v>
          </cell>
          <cell r="H1542">
            <v>0.45900000000000002</v>
          </cell>
          <cell r="I1542">
            <v>9.34920063527553E-2</v>
          </cell>
          <cell r="J1542">
            <v>0.122162524254536</v>
          </cell>
          <cell r="K1542">
            <v>0.163553247754961</v>
          </cell>
          <cell r="L1542">
            <v>0.17442450177086799</v>
          </cell>
          <cell r="M1542">
            <v>0.269472080588809</v>
          </cell>
          <cell r="N1542">
            <v>1</v>
          </cell>
          <cell r="O1542">
            <v>1.30666277278941</v>
          </cell>
          <cell r="P1542">
            <v>1.7493821572066499</v>
          </cell>
          <cell r="Q1542">
            <v>1.86566219482707</v>
          </cell>
          <cell r="R1542">
            <v>2.8823007559818699</v>
          </cell>
          <cell r="S1542"/>
          <cell r="T1542"/>
          <cell r="U1542"/>
          <cell r="V1542"/>
          <cell r="W1542"/>
          <cell r="X1542"/>
          <cell r="Y1542"/>
          <cell r="Z1542"/>
          <cell r="AA1542"/>
          <cell r="AB1542"/>
          <cell r="AC1542"/>
          <cell r="AD1542"/>
          <cell r="AE1542"/>
          <cell r="AF1542"/>
          <cell r="AG1542"/>
        </row>
        <row r="1543">
          <cell r="A1543" t="str">
            <v>b1658</v>
          </cell>
          <cell r="B1543" t="str">
            <v>purr, eck1654, jw1650</v>
          </cell>
          <cell r="C1543" t="str">
            <v>dna-binding transcriptional repressor, hypoxanthine-binding</v>
          </cell>
          <cell r="D1543">
            <v>0.30299999999999999</v>
          </cell>
          <cell r="E1543">
            <v>0.151</v>
          </cell>
          <cell r="F1543">
            <v>0.84799999999999998</v>
          </cell>
          <cell r="G1543">
            <v>1.131</v>
          </cell>
          <cell r="H1543">
            <v>1.708</v>
          </cell>
          <cell r="I1543">
            <v>0.42188072218371497</v>
          </cell>
          <cell r="J1543">
            <v>0.16681071911310699</v>
          </cell>
          <cell r="K1543">
            <v>0.740093470235617</v>
          </cell>
          <cell r="L1543">
            <v>0.80055911217268005</v>
          </cell>
          <cell r="M1543">
            <v>1.0029123689616699</v>
          </cell>
          <cell r="N1543">
            <v>1</v>
          </cell>
          <cell r="O1543">
            <v>0.39539782299051401</v>
          </cell>
          <cell r="P1543">
            <v>1.75427183874339</v>
          </cell>
          <cell r="Q1543">
            <v>1.89759586081315</v>
          </cell>
          <cell r="R1543">
            <v>2.37724151928643</v>
          </cell>
          <cell r="S1543">
            <v>924.5</v>
          </cell>
          <cell r="T1543">
            <v>1089.5</v>
          </cell>
          <cell r="U1543">
            <v>1238.5</v>
          </cell>
          <cell r="V1543">
            <v>1260.5</v>
          </cell>
          <cell r="W1543">
            <v>1758.5</v>
          </cell>
          <cell r="X1543">
            <v>1273.59074824392</v>
          </cell>
          <cell r="Y1543">
            <v>1198.6288380129599</v>
          </cell>
          <cell r="Z1543">
            <v>1011.8015726495699</v>
          </cell>
          <cell r="AA1543">
            <v>865.39982289690101</v>
          </cell>
          <cell r="AB1543">
            <v>1039.7785303304299</v>
          </cell>
          <cell r="AC1543">
            <v>1</v>
          </cell>
          <cell r="AD1543">
            <v>0.94114128864839908</v>
          </cell>
          <cell r="AE1543">
            <v>0.79444796065352097</v>
          </cell>
          <cell r="AF1543">
            <v>0.67949600300579405</v>
          </cell>
          <cell r="AG1543">
            <v>0.81641495257728613</v>
          </cell>
        </row>
        <row r="1544">
          <cell r="A1544" t="str">
            <v>b1659</v>
          </cell>
          <cell r="B1544" t="str">
            <v>ydhb, eck1655, jw1651</v>
          </cell>
          <cell r="C1544" t="str">
            <v>predicted dna-binding transcriptional regulator</v>
          </cell>
          <cell r="D1544">
            <v>5.2999999999999999E-2</v>
          </cell>
          <cell r="E1544">
            <v>6.8000000000000005E-2</v>
          </cell>
          <cell r="F1544">
            <v>0.151</v>
          </cell>
          <cell r="G1544">
            <v>0.20699999999999999</v>
          </cell>
          <cell r="H1544">
            <v>0.23699999999999999</v>
          </cell>
          <cell r="I1544">
            <v>7.4482186945700996E-2</v>
          </cell>
          <cell r="J1544">
            <v>7.5063719722666802E-2</v>
          </cell>
          <cell r="K1544">
            <v>0.13144685694385</v>
          </cell>
          <cell r="L1544">
            <v>0.14676270471767</v>
          </cell>
          <cell r="M1544">
            <v>0.139219526954622</v>
          </cell>
          <cell r="N1544">
            <v>1</v>
          </cell>
          <cell r="O1544">
            <v>1.0078076759130301</v>
          </cell>
          <cell r="P1544">
            <v>1.76480930990489</v>
          </cell>
          <cell r="Q1544">
            <v>1.97044032588171</v>
          </cell>
          <cell r="R1544">
            <v>1.86916540267697</v>
          </cell>
          <cell r="S1544"/>
          <cell r="T1544"/>
          <cell r="U1544"/>
          <cell r="V1544"/>
          <cell r="W1544"/>
          <cell r="X1544"/>
          <cell r="Y1544"/>
          <cell r="Z1544"/>
          <cell r="AA1544"/>
          <cell r="AB1544"/>
          <cell r="AC1544"/>
          <cell r="AD1544"/>
          <cell r="AE1544"/>
          <cell r="AF1544"/>
          <cell r="AG1544"/>
        </row>
        <row r="1545">
          <cell r="A1545" t="str">
            <v>b1660</v>
          </cell>
          <cell r="B1545" t="str">
            <v>ydhc, eck1656, jw1652</v>
          </cell>
          <cell r="C1545" t="str">
            <v>predicted transporter</v>
          </cell>
          <cell r="D1545">
            <v>3.1E-2</v>
          </cell>
          <cell r="E1545">
            <v>0.121</v>
          </cell>
          <cell r="F1545">
            <v>8.5999999999999993E-2</v>
          </cell>
          <cell r="G1545">
            <v>0.104</v>
          </cell>
          <cell r="H1545">
            <v>0.16500000000000001</v>
          </cell>
          <cell r="I1545">
            <v>4.31775579207214E-2</v>
          </cell>
          <cell r="J1545">
            <v>0.13295845335582601</v>
          </cell>
          <cell r="K1545">
            <v>7.5466483221912101E-2</v>
          </cell>
          <cell r="L1545">
            <v>7.3683593128985606E-2</v>
          </cell>
          <cell r="M1545">
            <v>9.6882064686584807E-2</v>
          </cell>
          <cell r="N1545"/>
          <cell r="O1545"/>
          <cell r="P1545"/>
          <cell r="Q1545"/>
          <cell r="R1545"/>
          <cell r="S1545"/>
          <cell r="T1545"/>
          <cell r="U1545"/>
          <cell r="V1545"/>
          <cell r="W1545"/>
          <cell r="X1545"/>
          <cell r="Y1545"/>
          <cell r="Z1545"/>
          <cell r="AA1545"/>
          <cell r="AB1545"/>
          <cell r="AC1545"/>
          <cell r="AD1545"/>
          <cell r="AE1545"/>
          <cell r="AF1545"/>
          <cell r="AG1545"/>
        </row>
        <row r="1546">
          <cell r="A1546" t="str">
            <v>b1661</v>
          </cell>
          <cell r="B1546" t="str">
            <v>cfa, cdfa, eck1657, jw1653</v>
          </cell>
          <cell r="C1546" t="str">
            <v>cyclopropane fatty acyl phospholipid synthase</v>
          </cell>
          <cell r="D1546">
            <v>1.2130000000000001</v>
          </cell>
          <cell r="E1546">
            <v>1.32</v>
          </cell>
          <cell r="F1546">
            <v>2.0510000000000002</v>
          </cell>
          <cell r="G1546">
            <v>2.9359999999999999</v>
          </cell>
          <cell r="H1546">
            <v>4.2389999999999999</v>
          </cell>
          <cell r="I1546">
            <v>1.6886922809285501</v>
          </cell>
          <cell r="J1546">
            <v>1.45515436195314</v>
          </cell>
          <cell r="K1546">
            <v>1.79082038777269</v>
          </cell>
          <cell r="L1546">
            <v>2.0780902480933801</v>
          </cell>
          <cell r="M1546">
            <v>2.4891478292970102</v>
          </cell>
          <cell r="N1546">
            <v>1</v>
          </cell>
          <cell r="O1546">
            <v>0.86170486973092097</v>
          </cell>
          <cell r="P1546">
            <v>1.0604776299373999</v>
          </cell>
          <cell r="Q1546">
            <v>1.2305914295710001</v>
          </cell>
          <cell r="R1546">
            <v>1.47400912375126</v>
          </cell>
          <cell r="S1546">
            <v>86.5</v>
          </cell>
          <cell r="T1546">
            <v>112</v>
          </cell>
          <cell r="U1546">
            <v>199.5</v>
          </cell>
          <cell r="V1546">
            <v>194</v>
          </cell>
          <cell r="W1546">
            <v>269</v>
          </cell>
          <cell r="X1546">
            <v>119.162357731854</v>
          </cell>
          <cell r="Y1546">
            <v>123.218384449244</v>
          </cell>
          <cell r="Z1546">
            <v>162.98297435897399</v>
          </cell>
          <cell r="AA1546">
            <v>133.19124604680599</v>
          </cell>
          <cell r="AB1546">
            <v>159.05625513726801</v>
          </cell>
          <cell r="AC1546">
            <v>1</v>
          </cell>
          <cell r="AD1546">
            <v>1.0340378186081001</v>
          </cell>
          <cell r="AE1546">
            <v>1.3677387512399499</v>
          </cell>
          <cell r="AF1546">
            <v>1.1177291938660801</v>
          </cell>
          <cell r="AG1546">
            <v>1.33478606973509</v>
          </cell>
        </row>
        <row r="1547">
          <cell r="A1547" t="str">
            <v>b1662</v>
          </cell>
          <cell r="B1547" t="str">
            <v>ribc, eck1658, jw1654, ribe</v>
          </cell>
          <cell r="C1547" t="str">
            <v>riboflavin synthase, alpha subunit (ec:2,5,1,9)</v>
          </cell>
          <cell r="D1547">
            <v>0.23699999999999999</v>
          </cell>
          <cell r="E1547">
            <v>0.29899999999999999</v>
          </cell>
          <cell r="F1547">
            <v>0.76700000000000002</v>
          </cell>
          <cell r="G1547">
            <v>1.042</v>
          </cell>
          <cell r="H1547">
            <v>1.4790000000000001</v>
          </cell>
          <cell r="I1547">
            <v>0.33024894895137802</v>
          </cell>
          <cell r="J1547">
            <v>0.33018469733302902</v>
          </cell>
          <cell r="K1547">
            <v>0.66929476229316698</v>
          </cell>
          <cell r="L1547">
            <v>0.73710659466610995</v>
          </cell>
          <cell r="M1547">
            <v>0.86835394578586</v>
          </cell>
          <cell r="N1547">
            <v>1</v>
          </cell>
          <cell r="O1547">
            <v>0.99980544489678802</v>
          </cell>
          <cell r="P1547">
            <v>2.0266370700598602</v>
          </cell>
          <cell r="Q1547">
            <v>2.2319725679872899</v>
          </cell>
          <cell r="R1547">
            <v>2.62939200425346</v>
          </cell>
          <cell r="S1547">
            <v>241</v>
          </cell>
          <cell r="T1547">
            <v>354</v>
          </cell>
          <cell r="U1547">
            <v>575.5</v>
          </cell>
          <cell r="V1547">
            <v>693</v>
          </cell>
          <cell r="W1547">
            <v>836.5</v>
          </cell>
          <cell r="X1547">
            <v>332.00148223556999</v>
          </cell>
          <cell r="Y1547">
            <v>389.45810799136098</v>
          </cell>
          <cell r="Z1547">
            <v>470.15890598290599</v>
          </cell>
          <cell r="AA1547">
            <v>475.78110056925999</v>
          </cell>
          <cell r="AB1547">
            <v>494.61173762945901</v>
          </cell>
          <cell r="AC1547">
            <v>1</v>
          </cell>
          <cell r="AD1547">
            <v>1.1730613531267999</v>
          </cell>
          <cell r="AE1547">
            <v>1.4161349606545</v>
          </cell>
          <cell r="AF1547">
            <v>1.4330692060937</v>
          </cell>
          <cell r="AG1547">
            <v>1.4897877391960299</v>
          </cell>
        </row>
        <row r="1548">
          <cell r="A1548" t="str">
            <v>b1663</v>
          </cell>
          <cell r="B1548" t="str">
            <v>mdtk, eck1659, jw1655, norm, ydhe</v>
          </cell>
          <cell r="C1548" t="str">
            <v>multidrug efflux system transporter</v>
          </cell>
          <cell r="D1548">
            <v>0.13500000000000001</v>
          </cell>
          <cell r="E1548">
            <v>0.188</v>
          </cell>
          <cell r="F1548">
            <v>0.40899999999999997</v>
          </cell>
          <cell r="G1548">
            <v>0.51900000000000002</v>
          </cell>
          <cell r="H1548">
            <v>0.64700000000000002</v>
          </cell>
          <cell r="I1548">
            <v>0.18779269238406701</v>
          </cell>
          <cell r="J1548">
            <v>0.207771960679417</v>
          </cell>
          <cell r="K1548">
            <v>0.35673493154304797</v>
          </cell>
          <cell r="L1548">
            <v>0.36749771016566302</v>
          </cell>
          <cell r="M1548">
            <v>0.37963775281131001</v>
          </cell>
          <cell r="N1548">
            <v>1</v>
          </cell>
          <cell r="O1548">
            <v>1.1063900199827199</v>
          </cell>
          <cell r="P1548">
            <v>1.8996209437876601</v>
          </cell>
          <cell r="Q1548">
            <v>1.9569329642181601</v>
          </cell>
          <cell r="R1548">
            <v>2.0215789442694998</v>
          </cell>
          <cell r="S1548"/>
          <cell r="T1548"/>
          <cell r="U1548"/>
          <cell r="V1548"/>
          <cell r="W1548"/>
          <cell r="X1548"/>
          <cell r="Y1548"/>
          <cell r="Z1548"/>
          <cell r="AA1548"/>
          <cell r="AB1548"/>
          <cell r="AC1548"/>
          <cell r="AD1548"/>
          <cell r="AE1548"/>
          <cell r="AF1548"/>
          <cell r="AG1548"/>
        </row>
        <row r="1549">
          <cell r="A1549" t="str">
            <v>b1664</v>
          </cell>
          <cell r="B1549" t="str">
            <v>ydhq, eck1660, jw1656</v>
          </cell>
          <cell r="C1549" t="str">
            <v>conserved protein</v>
          </cell>
          <cell r="D1549">
            <v>0.33900000000000002</v>
          </cell>
          <cell r="E1549">
            <v>0.41299999999999998</v>
          </cell>
          <cell r="F1549">
            <v>0.78900000000000003</v>
          </cell>
          <cell r="G1549">
            <v>1.141</v>
          </cell>
          <cell r="H1549">
            <v>1.4430000000000001</v>
          </cell>
          <cell r="I1549">
            <v>0.47261345320810599</v>
          </cell>
          <cell r="J1549">
            <v>0.45529089687080698</v>
          </cell>
          <cell r="K1549">
            <v>0.68878087179314096</v>
          </cell>
          <cell r="L1549">
            <v>0.80747907249225104</v>
          </cell>
          <cell r="M1549">
            <v>0.84717983231491412</v>
          </cell>
          <cell r="N1549">
            <v>1</v>
          </cell>
          <cell r="O1549">
            <v>0.96334730588028405</v>
          </cell>
          <cell r="P1549">
            <v>1.45738735771842</v>
          </cell>
          <cell r="Q1549">
            <v>1.7085401759325201</v>
          </cell>
          <cell r="R1549">
            <v>1.7925427779599701</v>
          </cell>
          <cell r="S1549"/>
          <cell r="T1549"/>
          <cell r="U1549"/>
          <cell r="V1549"/>
          <cell r="W1549"/>
          <cell r="X1549"/>
          <cell r="Y1549"/>
          <cell r="Z1549"/>
          <cell r="AA1549"/>
          <cell r="AB1549"/>
          <cell r="AC1549"/>
          <cell r="AD1549"/>
          <cell r="AE1549"/>
          <cell r="AF1549"/>
          <cell r="AG1549"/>
        </row>
        <row r="1550">
          <cell r="A1550" t="str">
            <v>b1665</v>
          </cell>
          <cell r="B1550" t="str">
            <v>valv, eck1661, jwr0031</v>
          </cell>
          <cell r="C1550" t="str">
            <v>trna-val</v>
          </cell>
          <cell r="D1550">
            <v>1.024</v>
          </cell>
          <cell r="E1550">
            <v>0.505</v>
          </cell>
          <cell r="F1550">
            <v>2.2679999999999998</v>
          </cell>
          <cell r="G1550">
            <v>2.9180000000000001</v>
          </cell>
          <cell r="H1550">
            <v>2.29</v>
          </cell>
          <cell r="I1550">
            <v>1.42647856980583</v>
          </cell>
          <cell r="J1550">
            <v>0.55709054735351704</v>
          </cell>
          <cell r="K1550">
            <v>1.9798941000185299</v>
          </cell>
          <cell r="L1550">
            <v>2.0651615608209601</v>
          </cell>
          <cell r="M1550">
            <v>1.3445077643727199</v>
          </cell>
          <cell r="N1550">
            <v>1</v>
          </cell>
          <cell r="O1550">
            <v>0.39053551812513099</v>
          </cell>
          <cell r="P1550">
            <v>1.38795923186426</v>
          </cell>
          <cell r="Q1550">
            <v>1.44773402456517</v>
          </cell>
          <cell r="R1550">
            <v>0.94253625174034406</v>
          </cell>
          <cell r="S1550"/>
          <cell r="T1550"/>
          <cell r="U1550"/>
          <cell r="V1550"/>
          <cell r="W1550"/>
          <cell r="X1550"/>
          <cell r="Y1550"/>
          <cell r="Z1550"/>
          <cell r="AA1550"/>
          <cell r="AB1550"/>
          <cell r="AC1550"/>
          <cell r="AD1550"/>
          <cell r="AE1550"/>
          <cell r="AF1550"/>
          <cell r="AG1550"/>
        </row>
        <row r="1551">
          <cell r="A1551" t="str">
            <v>b1666</v>
          </cell>
          <cell r="B1551" t="str">
            <v>valw, eck1662, jwr0032</v>
          </cell>
          <cell r="C1551" t="str">
            <v>trna-val</v>
          </cell>
          <cell r="D1551">
            <v>1.764</v>
          </cell>
          <cell r="E1551">
            <v>0.74399999999999999</v>
          </cell>
          <cell r="F1551">
            <v>3.282</v>
          </cell>
          <cell r="G1551">
            <v>4.9530000000000003</v>
          </cell>
          <cell r="H1551">
            <v>3.806</v>
          </cell>
          <cell r="I1551">
            <v>2.4557236067410302</v>
          </cell>
          <cell r="J1551">
            <v>0.81981356638285108</v>
          </cell>
          <cell r="K1551">
            <v>2.8657011900891902</v>
          </cell>
          <cell r="L1551">
            <v>3.5050907224942902</v>
          </cell>
          <cell r="M1551">
            <v>2.2347462921038899</v>
          </cell>
          <cell r="N1551">
            <v>1</v>
          </cell>
          <cell r="O1551">
            <v>0.33383788148325799</v>
          </cell>
          <cell r="P1551">
            <v>1.1669477714115599</v>
          </cell>
          <cell r="Q1551">
            <v>1.42731483008622</v>
          </cell>
          <cell r="R1551">
            <v>0.91001539667145404</v>
          </cell>
          <cell r="S1551"/>
          <cell r="T1551"/>
          <cell r="U1551"/>
          <cell r="V1551"/>
          <cell r="W1551"/>
          <cell r="X1551"/>
          <cell r="Y1551"/>
          <cell r="Z1551"/>
          <cell r="AA1551"/>
          <cell r="AB1551"/>
          <cell r="AC1551"/>
          <cell r="AD1551"/>
          <cell r="AE1551"/>
          <cell r="AF1551"/>
          <cell r="AG1551"/>
        </row>
        <row r="1552">
          <cell r="A1552" t="str">
            <v>b1667</v>
          </cell>
          <cell r="B1552" t="str">
            <v>ydhr, eck1663, jw1657</v>
          </cell>
          <cell r="C1552" t="str">
            <v>predicted protein</v>
          </cell>
          <cell r="D1552">
            <v>0.35099999999999998</v>
          </cell>
          <cell r="E1552">
            <v>0.67700000000000005</v>
          </cell>
          <cell r="F1552">
            <v>1.0289999999999999</v>
          </cell>
          <cell r="G1552">
            <v>1.161</v>
          </cell>
          <cell r="H1552">
            <v>1.8919999999999999</v>
          </cell>
          <cell r="I1552">
            <v>0.48901552802324</v>
          </cell>
          <cell r="J1552">
            <v>0.74695760312261605</v>
          </cell>
          <cell r="K1552">
            <v>0.89815570192108796</v>
          </cell>
          <cell r="L1552">
            <v>0.82130997101884995</v>
          </cell>
          <cell r="M1552">
            <v>1.11091434173951</v>
          </cell>
          <cell r="N1552">
            <v>1</v>
          </cell>
          <cell r="O1552">
            <v>1.5274721564406399</v>
          </cell>
          <cell r="P1552">
            <v>1.8366609043105999</v>
          </cell>
          <cell r="Q1552">
            <v>1.6795171604035799</v>
          </cell>
          <cell r="R1552">
            <v>2.2717363316256698</v>
          </cell>
          <cell r="S1552">
            <v>2494.5</v>
          </cell>
          <cell r="T1552">
            <v>3104.5</v>
          </cell>
          <cell r="U1552">
            <v>3426</v>
          </cell>
          <cell r="V1552">
            <v>3229</v>
          </cell>
          <cell r="W1552">
            <v>3277.5</v>
          </cell>
          <cell r="X1552">
            <v>3436.4219810648501</v>
          </cell>
          <cell r="Y1552">
            <v>3415.4595939524802</v>
          </cell>
          <cell r="Z1552">
            <v>2798.8955897435899</v>
          </cell>
          <cell r="AA1552">
            <v>2216.8790385831799</v>
          </cell>
          <cell r="AB1552">
            <v>1937.94377774125</v>
          </cell>
          <cell r="AC1552">
            <v>1</v>
          </cell>
          <cell r="AD1552">
            <v>0.99389993800881504</v>
          </cell>
          <cell r="AE1552">
            <v>0.81447959684982896</v>
          </cell>
          <cell r="AF1552">
            <v>0.64511257662722399</v>
          </cell>
          <cell r="AG1552">
            <v>0.56394231803299499</v>
          </cell>
        </row>
        <row r="1553">
          <cell r="A1553" t="str">
            <v>b1668</v>
          </cell>
          <cell r="B1553" t="str">
            <v>ydhs, eck1664, jw1658</v>
          </cell>
          <cell r="C1553" t="str">
            <v>conserved protein with fad/nad(p)-binding domain</v>
          </cell>
          <cell r="D1553">
            <v>0.125</v>
          </cell>
          <cell r="E1553">
            <v>0.20499999999999999</v>
          </cell>
          <cell r="F1553">
            <v>0.24299999999999999</v>
          </cell>
          <cell r="G1553">
            <v>0.309</v>
          </cell>
          <cell r="H1553">
            <v>0.41899999999999998</v>
          </cell>
          <cell r="I1553">
            <v>0.174510196128706</v>
          </cell>
          <cell r="J1553">
            <v>0.22642014359875401</v>
          </cell>
          <cell r="K1553">
            <v>0.21239612382735201</v>
          </cell>
          <cell r="L1553">
            <v>0.21863285322575099</v>
          </cell>
          <cell r="M1553">
            <v>0.24615579702090401</v>
          </cell>
          <cell r="N1553">
            <v>1</v>
          </cell>
          <cell r="O1553">
            <v>1.2974608282014799</v>
          </cell>
          <cell r="P1553">
            <v>1.21709864832599</v>
          </cell>
          <cell r="Q1553">
            <v>1.25283712972567</v>
          </cell>
          <cell r="R1553">
            <v>1.4105525206066301</v>
          </cell>
          <cell r="S1553">
            <v>108</v>
          </cell>
          <cell r="T1553">
            <v>99</v>
          </cell>
          <cell r="U1553">
            <v>106.5</v>
          </cell>
          <cell r="V1553">
            <v>103.5</v>
          </cell>
          <cell r="W1553">
            <v>104</v>
          </cell>
          <cell r="X1553">
            <v>148.78074722589801</v>
          </cell>
          <cell r="Y1553">
            <v>108.91625053995701</v>
          </cell>
          <cell r="Z1553">
            <v>87.005948717948698</v>
          </cell>
          <cell r="AA1553">
            <v>71.058216318785597</v>
          </cell>
          <cell r="AB1553">
            <v>61.493868157159298</v>
          </cell>
          <cell r="AC1553">
            <v>1</v>
          </cell>
          <cell r="AD1553">
            <v>0.732058768158933</v>
          </cell>
          <cell r="AE1553">
            <v>0.58479306187274904</v>
          </cell>
          <cell r="AF1553">
            <v>0.47760357199238707</v>
          </cell>
          <cell r="AG1553">
            <v>0.41331872102908102</v>
          </cell>
        </row>
        <row r="1554">
          <cell r="A1554" t="str">
            <v>b1669</v>
          </cell>
          <cell r="B1554" t="str">
            <v>ydht, eck1665, jw1659</v>
          </cell>
          <cell r="C1554" t="str">
            <v>conserved protein</v>
          </cell>
          <cell r="D1554">
            <v>2.8000000000000001E-2</v>
          </cell>
          <cell r="E1554">
            <v>4.5999999999999999E-2</v>
          </cell>
          <cell r="F1554">
            <v>6.7000000000000004E-2</v>
          </cell>
          <cell r="G1554">
            <v>8.2000000000000003E-2</v>
          </cell>
          <cell r="H1554">
            <v>0.109</v>
          </cell>
          <cell r="I1554">
            <v>3.9548843990467403E-2</v>
          </cell>
          <cell r="J1554">
            <v>5.0778398635921693E-2</v>
          </cell>
          <cell r="K1554">
            <v>5.8178426631313798E-2</v>
          </cell>
          <cell r="L1554">
            <v>5.7741520267602299E-2</v>
          </cell>
          <cell r="M1554">
            <v>6.42328088872057E-2</v>
          </cell>
          <cell r="N1554"/>
          <cell r="O1554"/>
          <cell r="P1554"/>
          <cell r="Q1554"/>
          <cell r="R1554"/>
          <cell r="S1554"/>
          <cell r="T1554"/>
          <cell r="U1554"/>
          <cell r="V1554"/>
          <cell r="W1554"/>
          <cell r="X1554"/>
          <cell r="Y1554"/>
          <cell r="Z1554"/>
          <cell r="AA1554"/>
          <cell r="AB1554"/>
          <cell r="AC1554"/>
          <cell r="AD1554"/>
          <cell r="AE1554"/>
          <cell r="AF1554"/>
          <cell r="AG1554"/>
        </row>
        <row r="1555">
          <cell r="A1555" t="str">
            <v>b1670</v>
          </cell>
          <cell r="B1555" t="str">
            <v>ydhu, eck1666, jw1660</v>
          </cell>
          <cell r="C1555" t="str">
            <v>predicted cytochrome</v>
          </cell>
          <cell r="D1555">
            <v>4.2000000000000003E-2</v>
          </cell>
          <cell r="E1555">
            <v>7.1999999999999995E-2</v>
          </cell>
          <cell r="F1555">
            <v>0.1</v>
          </cell>
          <cell r="G1555">
            <v>0.13400000000000001</v>
          </cell>
          <cell r="H1555">
            <v>0.17699999999999999</v>
          </cell>
          <cell r="I1555">
            <v>5.89499600161782E-2</v>
          </cell>
          <cell r="J1555">
            <v>7.8986167037586499E-2</v>
          </cell>
          <cell r="K1555">
            <v>8.6991854282311099E-2</v>
          </cell>
          <cell r="L1555">
            <v>9.5029911402914793E-2</v>
          </cell>
          <cell r="M1555">
            <v>0.104062102147246</v>
          </cell>
          <cell r="N1555">
            <v>1</v>
          </cell>
          <cell r="O1555">
            <v>1.3398849976473199</v>
          </cell>
          <cell r="P1555">
            <v>1.47568979280795</v>
          </cell>
          <cell r="Q1555">
            <v>1.61204369565026</v>
          </cell>
          <cell r="R1555"/>
          <cell r="S1555"/>
          <cell r="T1555"/>
          <cell r="U1555"/>
          <cell r="V1555"/>
          <cell r="W1555"/>
          <cell r="X1555"/>
          <cell r="Y1555"/>
          <cell r="Z1555"/>
          <cell r="AA1555"/>
          <cell r="AB1555"/>
          <cell r="AC1555"/>
          <cell r="AD1555"/>
          <cell r="AE1555"/>
          <cell r="AF1555"/>
          <cell r="AG1555"/>
        </row>
        <row r="1556">
          <cell r="A1556" t="str">
            <v>b1671</v>
          </cell>
          <cell r="B1556" t="str">
            <v>ydhx, eck1667, jw5271</v>
          </cell>
          <cell r="C1556" t="str">
            <v>predicted 4fe-4s ferridoxin-type protein</v>
          </cell>
          <cell r="D1556">
            <v>3.7999999999999999E-2</v>
          </cell>
          <cell r="E1556">
            <v>3.7999999999999999E-2</v>
          </cell>
          <cell r="F1556">
            <v>6.7000000000000004E-2</v>
          </cell>
          <cell r="G1556">
            <v>8.6999999999999994E-2</v>
          </cell>
          <cell r="H1556">
            <v>0.107</v>
          </cell>
          <cell r="I1556">
            <v>5.2953676659937998E-2</v>
          </cell>
          <cell r="J1556">
            <v>4.1454307176253098E-2</v>
          </cell>
          <cell r="K1556">
            <v>5.8450096092023202E-2</v>
          </cell>
          <cell r="L1556">
            <v>6.1648094998207198E-2</v>
          </cell>
          <cell r="M1556">
            <v>6.2790342590760995E-2</v>
          </cell>
          <cell r="N1556"/>
          <cell r="O1556"/>
          <cell r="P1556"/>
          <cell r="Q1556"/>
          <cell r="R1556"/>
          <cell r="S1556"/>
          <cell r="T1556"/>
          <cell r="U1556"/>
          <cell r="V1556"/>
          <cell r="W1556"/>
          <cell r="X1556"/>
          <cell r="Y1556"/>
          <cell r="Z1556"/>
          <cell r="AA1556"/>
          <cell r="AB1556"/>
          <cell r="AC1556"/>
          <cell r="AD1556"/>
          <cell r="AE1556"/>
          <cell r="AF1556"/>
          <cell r="AG1556"/>
        </row>
        <row r="1557">
          <cell r="A1557" t="str">
            <v>b1672</v>
          </cell>
          <cell r="B1557" t="str">
            <v>ydhw, eck1668, jw1662</v>
          </cell>
          <cell r="C1557" t="str">
            <v>predicted protein</v>
          </cell>
          <cell r="D1557">
            <v>4.1000000000000002E-2</v>
          </cell>
          <cell r="E1557">
            <v>5.3999999999999999E-2</v>
          </cell>
          <cell r="F1557">
            <v>7.5999999999999998E-2</v>
          </cell>
          <cell r="G1557">
            <v>9.8000000000000004E-2</v>
          </cell>
          <cell r="H1557">
            <v>0.113</v>
          </cell>
          <cell r="I1557">
            <v>5.7570077227628497E-2</v>
          </cell>
          <cell r="J1557">
            <v>5.9116358875704107E-2</v>
          </cell>
          <cell r="K1557">
            <v>6.6682503992308101E-2</v>
          </cell>
          <cell r="L1557">
            <v>6.9172536858079198E-2</v>
          </cell>
          <cell r="M1557">
            <v>6.6385743658018706E-2</v>
          </cell>
          <cell r="N1557"/>
          <cell r="O1557"/>
          <cell r="P1557"/>
          <cell r="Q1557"/>
          <cell r="R1557"/>
          <cell r="S1557"/>
          <cell r="T1557"/>
          <cell r="U1557"/>
          <cell r="V1557"/>
          <cell r="W1557"/>
          <cell r="X1557"/>
          <cell r="Y1557"/>
          <cell r="Z1557"/>
          <cell r="AA1557"/>
          <cell r="AB1557"/>
          <cell r="AC1557"/>
          <cell r="AD1557"/>
          <cell r="AE1557"/>
          <cell r="AF1557"/>
          <cell r="AG1557"/>
        </row>
        <row r="1558">
          <cell r="A1558" t="str">
            <v>b1673</v>
          </cell>
          <cell r="B1558" t="str">
            <v>ydhv, eck1669, jw5272</v>
          </cell>
          <cell r="C1558" t="str">
            <v>predicted oxidoreductase</v>
          </cell>
          <cell r="D1558">
            <v>1.7999999999999999E-2</v>
          </cell>
          <cell r="E1558">
            <v>0.05</v>
          </cell>
          <cell r="F1558">
            <v>6.2E-2</v>
          </cell>
          <cell r="G1558">
            <v>8.1000000000000003E-2</v>
          </cell>
          <cell r="H1558">
            <v>0.125</v>
          </cell>
          <cell r="I1558">
            <v>2.5577305873287302E-2</v>
          </cell>
          <cell r="J1558">
            <v>5.4700845950841397E-2</v>
          </cell>
          <cell r="K1558">
            <v>5.4333892141880703E-2</v>
          </cell>
          <cell r="L1558">
            <v>5.7443790553722493E-2</v>
          </cell>
          <cell r="M1558">
            <v>7.3555016444825996E-2</v>
          </cell>
          <cell r="N1558"/>
          <cell r="O1558"/>
          <cell r="P1558"/>
          <cell r="Q1558"/>
          <cell r="R1558"/>
          <cell r="S1558"/>
          <cell r="T1558"/>
          <cell r="U1558"/>
          <cell r="V1558"/>
          <cell r="W1558"/>
          <cell r="X1558"/>
          <cell r="Y1558"/>
          <cell r="Z1558"/>
          <cell r="AA1558"/>
          <cell r="AB1558"/>
          <cell r="AC1558"/>
          <cell r="AD1558"/>
          <cell r="AE1558"/>
          <cell r="AF1558"/>
          <cell r="AG1558"/>
        </row>
        <row r="1559">
          <cell r="A1559" t="str">
            <v>b1674</v>
          </cell>
          <cell r="B1559" t="str">
            <v>ydhy, eck1670, jw1664</v>
          </cell>
          <cell r="C1559" t="str">
            <v>predicted 4fe-4s ferridoxin-type protein</v>
          </cell>
          <cell r="D1559">
            <v>1.2999999999999999E-2</v>
          </cell>
          <cell r="E1559">
            <v>1.7000000000000001E-2</v>
          </cell>
          <cell r="F1559">
            <v>2.1999999999999999E-2</v>
          </cell>
          <cell r="G1559">
            <v>6.5000000000000002E-2</v>
          </cell>
          <cell r="H1559">
            <v>5.0999999999999997E-2</v>
          </cell>
          <cell r="I1559">
            <v>1.79312799914929E-2</v>
          </cell>
          <cell r="J1559">
            <v>1.83979705202615E-2</v>
          </cell>
          <cell r="K1559">
            <v>1.9486109499974501E-2</v>
          </cell>
          <cell r="L1559">
            <v>4.63105036771254E-2</v>
          </cell>
          <cell r="M1559">
            <v>3.0141086791381898E-2</v>
          </cell>
          <cell r="N1559"/>
          <cell r="O1559"/>
          <cell r="P1559"/>
          <cell r="Q1559"/>
          <cell r="R1559"/>
          <cell r="S1559"/>
          <cell r="T1559"/>
          <cell r="U1559"/>
          <cell r="V1559"/>
          <cell r="W1559"/>
          <cell r="X1559"/>
          <cell r="Y1559"/>
          <cell r="Z1559"/>
          <cell r="AA1559"/>
          <cell r="AB1559"/>
          <cell r="AC1559"/>
          <cell r="AD1559"/>
          <cell r="AE1559"/>
          <cell r="AF1559"/>
          <cell r="AG1559"/>
        </row>
        <row r="1560">
          <cell r="A1560" t="str">
            <v>b1675</v>
          </cell>
          <cell r="B1560" t="str">
            <v>ydhz, eck1671, jw1665</v>
          </cell>
          <cell r="C1560" t="str">
            <v>predicted protein</v>
          </cell>
          <cell r="D1560">
            <v>0.121</v>
          </cell>
          <cell r="E1560">
            <v>0.251</v>
          </cell>
          <cell r="F1560">
            <v>0.30399999999999999</v>
          </cell>
          <cell r="G1560">
            <v>0.44900000000000001</v>
          </cell>
          <cell r="H1560">
            <v>0.70099999999999996</v>
          </cell>
          <cell r="I1560">
            <v>0.16861735900498401</v>
          </cell>
          <cell r="J1560">
            <v>0.27633751721432698</v>
          </cell>
          <cell r="K1560">
            <v>0.26508353438917498</v>
          </cell>
          <cell r="L1560">
            <v>0.31757836147181301</v>
          </cell>
          <cell r="M1560">
            <v>0.41174877491798506</v>
          </cell>
          <cell r="N1560">
            <v>1</v>
          </cell>
          <cell r="O1560">
            <v>1.6388438227535</v>
          </cell>
          <cell r="P1560">
            <v>1.57210109299209</v>
          </cell>
          <cell r="Q1560">
            <v>1.8834262578055601</v>
          </cell>
          <cell r="R1560">
            <v>2.4419121337668201</v>
          </cell>
          <cell r="S1560">
            <v>233</v>
          </cell>
          <cell r="T1560">
            <v>223</v>
          </cell>
          <cell r="U1560">
            <v>238</v>
          </cell>
          <cell r="V1560">
            <v>379</v>
          </cell>
          <cell r="W1560">
            <v>513</v>
          </cell>
          <cell r="X1560">
            <v>320.98068614476199</v>
          </cell>
          <cell r="Y1560">
            <v>245.33660475162</v>
          </cell>
          <cell r="Z1560">
            <v>194.43582905982899</v>
          </cell>
          <cell r="AA1560">
            <v>260.20351676154303</v>
          </cell>
          <cell r="AB1560">
            <v>303.33033042906499</v>
          </cell>
          <cell r="AC1560">
            <v>1</v>
          </cell>
          <cell r="AD1560">
            <v>0.76433447662633813</v>
          </cell>
          <cell r="AE1560">
            <v>0.60575554060638503</v>
          </cell>
          <cell r="AF1560">
            <v>0.81065163105854798</v>
          </cell>
          <cell r="AG1560">
            <v>0.94501115961931292</v>
          </cell>
        </row>
        <row r="1561">
          <cell r="A1561" t="str">
            <v>b1676</v>
          </cell>
          <cell r="B1561" t="str">
            <v>pykf, eck1672, jw1666</v>
          </cell>
          <cell r="C1561" t="str">
            <v>pyruvate kinase i (ec:2,7,1,40)</v>
          </cell>
          <cell r="D1561">
            <v>1.4550000000000001</v>
          </cell>
          <cell r="E1561">
            <v>1.012</v>
          </cell>
          <cell r="F1561">
            <v>2.8420000000000001</v>
          </cell>
          <cell r="G1561">
            <v>4.1020000000000003</v>
          </cell>
          <cell r="H1561">
            <v>6.5869999999999997</v>
          </cell>
          <cell r="I1561">
            <v>2.0254475481391001</v>
          </cell>
          <cell r="J1561">
            <v>1.11638885116947</v>
          </cell>
          <cell r="K1561">
            <v>2.4817993124752</v>
          </cell>
          <cell r="L1561">
            <v>2.9030180862415</v>
          </cell>
          <cell r="M1561">
            <v>3.8677473157655502</v>
          </cell>
          <cell r="N1561">
            <v>1</v>
          </cell>
          <cell r="O1561">
            <v>0.55118131901028899</v>
          </cell>
          <cell r="P1561">
            <v>1.22530910008278</v>
          </cell>
          <cell r="Q1561">
            <v>1.4332724088109201</v>
          </cell>
          <cell r="R1561">
            <v>1.9095766361953299</v>
          </cell>
          <cell r="S1561">
            <v>5558.5</v>
          </cell>
          <cell r="T1561">
            <v>5417</v>
          </cell>
          <cell r="U1561">
            <v>7152</v>
          </cell>
          <cell r="V1561">
            <v>8097</v>
          </cell>
          <cell r="W1561">
            <v>9967</v>
          </cell>
          <cell r="X1561">
            <v>7657.3868838440403</v>
          </cell>
          <cell r="Y1561">
            <v>5959.5891835853099</v>
          </cell>
          <cell r="Z1561">
            <v>5842.8783589743598</v>
          </cell>
          <cell r="AA1561">
            <v>5559.01814041746</v>
          </cell>
          <cell r="AB1561">
            <v>5893.3594607923696</v>
          </cell>
          <cell r="AC1561">
            <v>1</v>
          </cell>
          <cell r="AD1561">
            <v>0.77827975443674802</v>
          </cell>
          <cell r="AE1561">
            <v>0.76303815487003412</v>
          </cell>
          <cell r="AF1561">
            <v>0.725968039063844</v>
          </cell>
          <cell r="AG1561">
            <v>0.76963062598110188</v>
          </cell>
        </row>
        <row r="1562">
          <cell r="A1562" t="str">
            <v>b1677</v>
          </cell>
          <cell r="B1562" t="str">
            <v>lpp, eck1673, jw1667, mlpa, muli</v>
          </cell>
          <cell r="C1562" t="str">
            <v>murein lipoprotein</v>
          </cell>
          <cell r="D1562">
            <v>1.4850000000000001</v>
          </cell>
          <cell r="E1562">
            <v>5.7930000000000001</v>
          </cell>
          <cell r="F1562">
            <v>8.3019999999999996</v>
          </cell>
          <cell r="G1562">
            <v>12.401999999999999</v>
          </cell>
          <cell r="H1562">
            <v>19.215</v>
          </cell>
          <cell r="I1562">
            <v>2.06829497764822</v>
          </cell>
          <cell r="J1562">
            <v>6.3870394458139703</v>
          </cell>
          <cell r="K1562">
            <v>7.2486351562009004</v>
          </cell>
          <cell r="L1562">
            <v>8.7767110806755504</v>
          </cell>
          <cell r="M1562">
            <v>11.282992900138201</v>
          </cell>
          <cell r="N1562">
            <v>1</v>
          </cell>
          <cell r="O1562">
            <v>3.0880698908220698</v>
          </cell>
          <cell r="P1562">
            <v>3.5046428263549898</v>
          </cell>
          <cell r="Q1562">
            <v>4.24345230033639</v>
          </cell>
          <cell r="R1562">
            <v>5.4552145714571401</v>
          </cell>
          <cell r="S1562">
            <v>2414.5</v>
          </cell>
          <cell r="T1562">
            <v>6458.5</v>
          </cell>
          <cell r="U1562">
            <v>8926.5</v>
          </cell>
          <cell r="V1562">
            <v>9913</v>
          </cell>
          <cell r="W1562">
            <v>8891</v>
          </cell>
          <cell r="X1562">
            <v>3326.21402015678</v>
          </cell>
          <cell r="Y1562">
            <v>7105.4101425485997</v>
          </cell>
          <cell r="Z1562">
            <v>7292.5690256410189</v>
          </cell>
          <cell r="AA1562">
            <v>6805.7980518659097</v>
          </cell>
          <cell r="AB1562">
            <v>5257.1344402432997</v>
          </cell>
          <cell r="AC1562">
            <v>1</v>
          </cell>
          <cell r="AD1562">
            <v>2.1361854948268499</v>
          </cell>
          <cell r="AE1562">
            <v>2.1924533362700802</v>
          </cell>
          <cell r="AF1562">
            <v>2.0461094838224301</v>
          </cell>
          <cell r="AG1562">
            <v>1.5805159885639299</v>
          </cell>
        </row>
        <row r="1563">
          <cell r="A1563" t="str">
            <v>b1678</v>
          </cell>
          <cell r="B1563" t="str">
            <v>ynhg, eck1674, jw1668</v>
          </cell>
          <cell r="C1563" t="str">
            <v>murein l,d-transpeptidase</v>
          </cell>
          <cell r="D1563">
            <v>0.27</v>
          </cell>
          <cell r="E1563">
            <v>0.69399999999999995</v>
          </cell>
          <cell r="F1563">
            <v>0.78</v>
          </cell>
          <cell r="G1563">
            <v>1.077</v>
          </cell>
          <cell r="H1563">
            <v>1.2929999999999999</v>
          </cell>
          <cell r="I1563">
            <v>0.37654428636695803</v>
          </cell>
          <cell r="J1563">
            <v>0.76486250803293387</v>
          </cell>
          <cell r="K1563">
            <v>0.68137170468288399</v>
          </cell>
          <cell r="L1563">
            <v>0.76207078006930595</v>
          </cell>
          <cell r="M1563">
            <v>0.75926474094876495</v>
          </cell>
          <cell r="N1563">
            <v>1</v>
          </cell>
          <cell r="O1563">
            <v>2.0312683945163998</v>
          </cell>
          <cell r="P1563">
            <v>1.80953935394165</v>
          </cell>
          <cell r="Q1563">
            <v>2.0238543184974498</v>
          </cell>
          <cell r="R1563">
            <v>2.0164022359081302</v>
          </cell>
          <cell r="S1563">
            <v>193.5</v>
          </cell>
          <cell r="T1563">
            <v>182</v>
          </cell>
          <cell r="U1563">
            <v>343</v>
          </cell>
          <cell r="V1563">
            <v>385</v>
          </cell>
          <cell r="W1563">
            <v>607</v>
          </cell>
          <cell r="X1563">
            <v>266.565505446401</v>
          </cell>
          <cell r="Y1563">
            <v>200.229874730022</v>
          </cell>
          <cell r="Z1563">
            <v>280.21634188034199</v>
          </cell>
          <cell r="AA1563">
            <v>264.32283364958897</v>
          </cell>
          <cell r="AB1563">
            <v>358.91132664803501</v>
          </cell>
          <cell r="AC1563">
            <v>1</v>
          </cell>
          <cell r="AD1563">
            <v>0.75114698128217505</v>
          </cell>
          <cell r="AE1563">
            <v>1.0512100633991599</v>
          </cell>
          <cell r="AF1563">
            <v>0.991586789171927</v>
          </cell>
          <cell r="AG1563">
            <v>1.3464282486475101</v>
          </cell>
        </row>
        <row r="1564">
          <cell r="A1564" t="str">
            <v>b1679</v>
          </cell>
          <cell r="B1564" t="str">
            <v>sufe, eck1675, jw1669, ynha</v>
          </cell>
          <cell r="C1564" t="str">
            <v>sulfur acceptor protein</v>
          </cell>
          <cell r="D1564">
            <v>0.14299999999999999</v>
          </cell>
          <cell r="E1564">
            <v>0.35599999999999998</v>
          </cell>
          <cell r="F1564">
            <v>0.35</v>
          </cell>
          <cell r="G1564">
            <v>0.44500000000000001</v>
          </cell>
          <cell r="H1564">
            <v>0.68100000000000005</v>
          </cell>
          <cell r="I1564">
            <v>0.1991259018058</v>
          </cell>
          <cell r="J1564">
            <v>0.39248758470284201</v>
          </cell>
          <cell r="K1564">
            <v>0.30569400256128099</v>
          </cell>
          <cell r="L1564">
            <v>0.315169457423148</v>
          </cell>
          <cell r="M1564">
            <v>0.40009063313403298</v>
          </cell>
          <cell r="N1564">
            <v>1</v>
          </cell>
          <cell r="O1564">
            <v>1.9710523901889001</v>
          </cell>
          <cell r="P1564">
            <v>1.53517950095419</v>
          </cell>
          <cell r="Q1564">
            <v>1.5827647461479999</v>
          </cell>
          <cell r="R1564">
            <v>2.00923450694137</v>
          </cell>
          <cell r="S1564"/>
          <cell r="T1564"/>
          <cell r="U1564"/>
          <cell r="V1564"/>
          <cell r="W1564"/>
          <cell r="X1564"/>
          <cell r="Y1564"/>
          <cell r="Z1564"/>
          <cell r="AA1564"/>
          <cell r="AB1564"/>
          <cell r="AC1564"/>
          <cell r="AD1564"/>
          <cell r="AE1564"/>
          <cell r="AF1564"/>
          <cell r="AG1564"/>
        </row>
        <row r="1565">
          <cell r="A1565" t="str">
            <v>b1680</v>
          </cell>
          <cell r="B1565" t="str">
            <v>sufs, csdb, eck1676, jw1670, ynhb</v>
          </cell>
          <cell r="C1565" t="str">
            <v>selenocysteine lyase, plp-dependent (ec:4,4,1,16)</v>
          </cell>
          <cell r="D1565">
            <v>0.161</v>
          </cell>
          <cell r="E1565">
            <v>0.35799999999999998</v>
          </cell>
          <cell r="F1565">
            <v>0.34399999999999997</v>
          </cell>
          <cell r="G1565">
            <v>0.45</v>
          </cell>
          <cell r="H1565">
            <v>0.72</v>
          </cell>
          <cell r="I1565">
            <v>0.22404295085588299</v>
          </cell>
          <cell r="J1565">
            <v>0.39518840677521599</v>
          </cell>
          <cell r="K1565">
            <v>0.30075455782110999</v>
          </cell>
          <cell r="L1565">
            <v>0.31877830243987398</v>
          </cell>
          <cell r="M1565">
            <v>0.423051682464754</v>
          </cell>
          <cell r="N1565">
            <v>1</v>
          </cell>
          <cell r="O1565">
            <v>1.7638957408190199</v>
          </cell>
          <cell r="P1565">
            <v>1.34239687824221</v>
          </cell>
          <cell r="Q1565">
            <v>1.42284459842224</v>
          </cell>
          <cell r="R1565">
            <v>1.88826151793048</v>
          </cell>
          <cell r="S1565">
            <v>612</v>
          </cell>
          <cell r="T1565">
            <v>612</v>
          </cell>
          <cell r="U1565">
            <v>706</v>
          </cell>
          <cell r="V1565">
            <v>675</v>
          </cell>
          <cell r="W1565">
            <v>598</v>
          </cell>
          <cell r="X1565">
            <v>843.09090094675787</v>
          </cell>
          <cell r="Y1565">
            <v>673.30045788336895</v>
          </cell>
          <cell r="Z1565">
            <v>576.77182905982897</v>
          </cell>
          <cell r="AA1565">
            <v>463.42314990512301</v>
          </cell>
          <cell r="AB1565">
            <v>353.58974190366598</v>
          </cell>
          <cell r="AC1565">
            <v>1</v>
          </cell>
          <cell r="AD1565">
            <v>0.79860956526429105</v>
          </cell>
          <cell r="AE1565">
            <v>0.68411582714525399</v>
          </cell>
          <cell r="AF1565">
            <v>0.54967163017026699</v>
          </cell>
          <cell r="AG1565">
            <v>0.41939693751480306</v>
          </cell>
        </row>
        <row r="1566">
          <cell r="A1566" t="str">
            <v>b1681</v>
          </cell>
          <cell r="B1566" t="str">
            <v>sufd, eck1677, jw1671, ynhc</v>
          </cell>
          <cell r="C1566" t="str">
            <v>component of sufbcd complex</v>
          </cell>
          <cell r="D1566">
            <v>0.249</v>
          </cell>
          <cell r="E1566">
            <v>0.44800000000000001</v>
          </cell>
          <cell r="F1566">
            <v>0.46600000000000003</v>
          </cell>
          <cell r="G1566">
            <v>0.73299999999999998</v>
          </cell>
          <cell r="H1566">
            <v>0.93500000000000005</v>
          </cell>
          <cell r="I1566">
            <v>0.34616977390218701</v>
          </cell>
          <cell r="J1566">
            <v>0.493801528763818</v>
          </cell>
          <cell r="K1566">
            <v>0.40668095027407702</v>
          </cell>
          <cell r="L1566">
            <v>0.51847374144035896</v>
          </cell>
          <cell r="M1566">
            <v>0.54899836655731404</v>
          </cell>
          <cell r="N1566">
            <v>1</v>
          </cell>
          <cell r="O1566">
            <v>1.42647211279442</v>
          </cell>
          <cell r="P1566">
            <v>1.17480202182236</v>
          </cell>
          <cell r="Q1566">
            <v>1.4977441143860799</v>
          </cell>
          <cell r="R1566">
            <v>1.5859223073370901</v>
          </cell>
          <cell r="S1566"/>
          <cell r="T1566"/>
          <cell r="U1566"/>
          <cell r="V1566"/>
          <cell r="W1566"/>
          <cell r="X1566"/>
          <cell r="Y1566"/>
          <cell r="Z1566"/>
          <cell r="AA1566"/>
          <cell r="AB1566"/>
          <cell r="AC1566"/>
          <cell r="AD1566"/>
          <cell r="AE1566"/>
          <cell r="AF1566"/>
          <cell r="AG1566"/>
        </row>
        <row r="1567">
          <cell r="A1567" t="str">
            <v>b1682</v>
          </cell>
          <cell r="B1567" t="str">
            <v>sufc, eck1678, jw1672, ynhd</v>
          </cell>
          <cell r="C1567" t="str">
            <v>component of sufbcd complex, atp-binding component of abc</v>
          </cell>
          <cell r="D1567">
            <v>0.20100000000000001</v>
          </cell>
          <cell r="E1567">
            <v>0.4</v>
          </cell>
          <cell r="F1567">
            <v>0.443</v>
          </cell>
          <cell r="G1567">
            <v>0.60699999999999998</v>
          </cell>
          <cell r="H1567">
            <v>0.88300000000000001</v>
          </cell>
          <cell r="I1567">
            <v>0.27972490945693701</v>
          </cell>
          <cell r="J1567">
            <v>0.44155129248627506</v>
          </cell>
          <cell r="K1567">
            <v>0.386371599984074</v>
          </cell>
          <cell r="L1567">
            <v>0.429452556990292</v>
          </cell>
          <cell r="M1567">
            <v>0.51850204552874801</v>
          </cell>
          <cell r="N1567">
            <v>1</v>
          </cell>
          <cell r="O1567">
            <v>1.5785197440711001</v>
          </cell>
          <cell r="P1567">
            <v>1.3812556083553</v>
          </cell>
          <cell r="Q1567">
            <v>1.5352674805545199</v>
          </cell>
          <cell r="R1567">
            <v>1.85361413302583</v>
          </cell>
          <cell r="S1567">
            <v>181.5</v>
          </cell>
          <cell r="T1567">
            <v>154</v>
          </cell>
          <cell r="U1567">
            <v>189.5</v>
          </cell>
          <cell r="V1567">
            <v>218.5</v>
          </cell>
          <cell r="W1567">
            <v>236.5</v>
          </cell>
          <cell r="X1567">
            <v>250.03431131018999</v>
          </cell>
          <cell r="Y1567">
            <v>169.425278617711</v>
          </cell>
          <cell r="Z1567">
            <v>154.813401709402</v>
          </cell>
          <cell r="AA1567">
            <v>150.01179000632499</v>
          </cell>
          <cell r="AB1567">
            <v>139.83942133815501</v>
          </cell>
          <cell r="AC1567">
            <v>1</v>
          </cell>
          <cell r="AD1567">
            <v>0.67760811598182202</v>
          </cell>
          <cell r="AE1567">
            <v>0.61916862889006197</v>
          </cell>
          <cell r="AF1567">
            <v>0.59996481770944499</v>
          </cell>
          <cell r="AG1567">
            <v>0.55928092670718299</v>
          </cell>
        </row>
        <row r="1568">
          <cell r="A1568" t="str">
            <v>b1683</v>
          </cell>
          <cell r="B1568" t="str">
            <v>sufb, eck1679, jw5273, ynhe</v>
          </cell>
          <cell r="C1568" t="str">
            <v>component of sufbcd complex</v>
          </cell>
          <cell r="D1568">
            <v>0.25900000000000001</v>
          </cell>
          <cell r="E1568">
            <v>0.504</v>
          </cell>
          <cell r="F1568">
            <v>0.53200000000000003</v>
          </cell>
          <cell r="G1568">
            <v>0.72499999999999998</v>
          </cell>
          <cell r="H1568">
            <v>0.98399999999999999</v>
          </cell>
          <cell r="I1568">
            <v>0.36092120665930999</v>
          </cell>
          <cell r="J1568">
            <v>0.55537585650102905</v>
          </cell>
          <cell r="K1568">
            <v>0.46457947503678099</v>
          </cell>
          <cell r="L1568">
            <v>0.51275372208884995</v>
          </cell>
          <cell r="M1568">
            <v>0.57806298596328898</v>
          </cell>
          <cell r="N1568">
            <v>1</v>
          </cell>
          <cell r="O1568">
            <v>1.53877313456195</v>
          </cell>
          <cell r="P1568">
            <v>1.28720470414286</v>
          </cell>
          <cell r="Q1568">
            <v>1.4206805048528599</v>
          </cell>
          <cell r="R1568">
            <v>1.6016320883825199</v>
          </cell>
          <cell r="S1568"/>
          <cell r="T1568"/>
          <cell r="U1568"/>
          <cell r="V1568"/>
          <cell r="W1568"/>
          <cell r="X1568"/>
          <cell r="Y1568"/>
          <cell r="Z1568"/>
          <cell r="AA1568"/>
          <cell r="AB1568"/>
          <cell r="AC1568"/>
          <cell r="AD1568"/>
          <cell r="AE1568"/>
          <cell r="AF1568"/>
          <cell r="AG1568"/>
        </row>
        <row r="1569">
          <cell r="A1569" t="str">
            <v>b1684</v>
          </cell>
          <cell r="B1569" t="str">
            <v>sufa, eck1680, jw1674, ydic</v>
          </cell>
          <cell r="C1569" t="str">
            <v>fe-s cluster assembly protein</v>
          </cell>
          <cell r="D1569">
            <v>0.248</v>
          </cell>
          <cell r="E1569">
            <v>0.40200000000000002</v>
          </cell>
          <cell r="F1569">
            <v>0.496</v>
          </cell>
          <cell r="G1569">
            <v>0.67700000000000005</v>
          </cell>
          <cell r="H1569">
            <v>0.86499999999999999</v>
          </cell>
          <cell r="I1569">
            <v>0.345181187732294</v>
          </cell>
          <cell r="J1569">
            <v>0.44326598333876399</v>
          </cell>
          <cell r="K1569">
            <v>0.43275298609427898</v>
          </cell>
          <cell r="L1569">
            <v>0.47937190568414306</v>
          </cell>
          <cell r="M1569">
            <v>0.50773737167468302</v>
          </cell>
          <cell r="N1569">
            <v>1</v>
          </cell>
          <cell r="O1569">
            <v>1.2841545225881199</v>
          </cell>
          <cell r="P1569">
            <v>1.2536980619867999</v>
          </cell>
          <cell r="Q1569">
            <v>1.3887544359918</v>
          </cell>
          <cell r="R1569">
            <v>1.4709300208691001</v>
          </cell>
          <cell r="S1569"/>
          <cell r="T1569"/>
          <cell r="U1569"/>
          <cell r="V1569"/>
          <cell r="W1569"/>
          <cell r="X1569"/>
          <cell r="Y1569"/>
          <cell r="Z1569"/>
          <cell r="AA1569"/>
          <cell r="AB1569"/>
          <cell r="AC1569"/>
          <cell r="AD1569"/>
          <cell r="AE1569"/>
          <cell r="AF1569"/>
          <cell r="AG1569"/>
        </row>
        <row r="1570">
          <cell r="A1570" t="str">
            <v>b1685</v>
          </cell>
          <cell r="B1570" t="str">
            <v>ydih, eck1682, jw1675</v>
          </cell>
          <cell r="C1570" t="str">
            <v>predicted protein</v>
          </cell>
          <cell r="D1570">
            <v>0.46800000000000003</v>
          </cell>
          <cell r="E1570">
            <v>0.60499999999999998</v>
          </cell>
          <cell r="F1570">
            <v>1.133</v>
          </cell>
          <cell r="G1570">
            <v>1.4219999999999999</v>
          </cell>
          <cell r="H1570">
            <v>2.3380000000000001</v>
          </cell>
          <cell r="I1570">
            <v>0.65198112460289304</v>
          </cell>
          <cell r="J1570">
            <v>0.66723551726421904</v>
          </cell>
          <cell r="K1570">
            <v>0.98926376015354212</v>
          </cell>
          <cell r="L1570">
            <v>1.0065700299524301</v>
          </cell>
          <cell r="M1570">
            <v>1.3728511506304699</v>
          </cell>
          <cell r="N1570">
            <v>1</v>
          </cell>
          <cell r="O1570">
            <v>1.0233969851053799</v>
          </cell>
          <cell r="P1570">
            <v>1.51731963215358</v>
          </cell>
          <cell r="Q1570">
            <v>1.5438637591932001</v>
          </cell>
          <cell r="R1570">
            <v>2.1056608831530799</v>
          </cell>
          <cell r="S1570"/>
          <cell r="T1570"/>
          <cell r="U1570"/>
          <cell r="V1570"/>
          <cell r="W1570"/>
          <cell r="X1570"/>
          <cell r="Y1570"/>
          <cell r="Z1570"/>
          <cell r="AA1570"/>
          <cell r="AB1570"/>
          <cell r="AC1570"/>
          <cell r="AD1570"/>
          <cell r="AE1570"/>
          <cell r="AF1570"/>
          <cell r="AG1570"/>
        </row>
        <row r="1571">
          <cell r="A1571" t="str">
            <v>b1686</v>
          </cell>
          <cell r="B1571" t="str">
            <v>ydii, eck1683, jw1676</v>
          </cell>
          <cell r="C1571" t="str">
            <v>conserved protein</v>
          </cell>
          <cell r="D1571">
            <v>0.19800000000000001</v>
          </cell>
          <cell r="E1571">
            <v>0.59199999999999997</v>
          </cell>
          <cell r="F1571">
            <v>0.53700000000000003</v>
          </cell>
          <cell r="G1571">
            <v>0.71399999999999997</v>
          </cell>
          <cell r="H1571">
            <v>1.1399999999999999</v>
          </cell>
          <cell r="I1571">
            <v>0.27609709505913999</v>
          </cell>
          <cell r="J1571">
            <v>0.65226692844893397</v>
          </cell>
          <cell r="K1571">
            <v>0.46869567898692294</v>
          </cell>
          <cell r="L1571">
            <v>0.50553603205539999</v>
          </cell>
          <cell r="M1571">
            <v>0.66920747948565695</v>
          </cell>
          <cell r="N1571">
            <v>1</v>
          </cell>
          <cell r="O1571">
            <v>2.36245487591682</v>
          </cell>
          <cell r="P1571">
            <v>1.6975755535802699</v>
          </cell>
          <cell r="Q1571">
            <v>1.83100815293661</v>
          </cell>
          <cell r="R1571">
            <v>2.4238120989368399</v>
          </cell>
          <cell r="S1571">
            <v>218</v>
          </cell>
          <cell r="T1571">
            <v>361.5</v>
          </cell>
          <cell r="U1571">
            <v>566</v>
          </cell>
          <cell r="V1571">
            <v>527</v>
          </cell>
          <cell r="W1571">
            <v>774</v>
          </cell>
          <cell r="X1571">
            <v>300.316693474499</v>
          </cell>
          <cell r="Y1571">
            <v>397.70933909287294</v>
          </cell>
          <cell r="Z1571">
            <v>462.39781196581202</v>
          </cell>
          <cell r="AA1571">
            <v>361.81333333333293</v>
          </cell>
          <cell r="AB1571">
            <v>457.65628801578202</v>
          </cell>
          <cell r="AC1571">
            <v>1</v>
          </cell>
          <cell r="AD1571">
            <v>1.32429980661945</v>
          </cell>
          <cell r="AE1571">
            <v>1.5397006627108301</v>
          </cell>
          <cell r="AF1571">
            <v>1.2047726323413901</v>
          </cell>
          <cell r="AG1571">
            <v>1.52391224983517</v>
          </cell>
        </row>
        <row r="1572">
          <cell r="A1572" t="str">
            <v>b1687</v>
          </cell>
          <cell r="B1572" t="str">
            <v>ydij, eck1684, jw1677</v>
          </cell>
          <cell r="C1572" t="str">
            <v>predicted fad-linked oxidoreductase</v>
          </cell>
          <cell r="D1572">
            <v>0.32200000000000001</v>
          </cell>
          <cell r="E1572">
            <v>0.81</v>
          </cell>
          <cell r="F1572">
            <v>0.90300000000000002</v>
          </cell>
          <cell r="G1572">
            <v>1.403</v>
          </cell>
          <cell r="H1572">
            <v>2.3010000000000002</v>
          </cell>
          <cell r="I1572">
            <v>0.44793657932395697</v>
          </cell>
          <cell r="J1572">
            <v>0.89316259525302899</v>
          </cell>
          <cell r="K1572">
            <v>0.78866467684729813</v>
          </cell>
          <cell r="L1572">
            <v>0.99303686113971601</v>
          </cell>
          <cell r="M1572">
            <v>1.35096656868515</v>
          </cell>
          <cell r="N1572">
            <v>1</v>
          </cell>
          <cell r="O1572">
            <v>1.9939487786441199</v>
          </cell>
          <cell r="P1572">
            <v>1.7606614714019999</v>
          </cell>
          <cell r="Q1572">
            <v>2.21691397170208</v>
          </cell>
          <cell r="R1572">
            <v>3.0159773303713799</v>
          </cell>
          <cell r="S1572">
            <v>219.5</v>
          </cell>
          <cell r="T1572">
            <v>305</v>
          </cell>
          <cell r="U1572">
            <v>433.5</v>
          </cell>
          <cell r="V1572">
            <v>471.5</v>
          </cell>
          <cell r="W1572">
            <v>545</v>
          </cell>
          <cell r="X1572">
            <v>302.38309274152499</v>
          </cell>
          <cell r="Y1572">
            <v>335.55006479481602</v>
          </cell>
          <cell r="Z1572">
            <v>354.150974358974</v>
          </cell>
          <cell r="AA1572">
            <v>323.709652118912</v>
          </cell>
          <cell r="AB1572">
            <v>322.251520631267</v>
          </cell>
          <cell r="AC1572">
            <v>1</v>
          </cell>
          <cell r="AD1572">
            <v>1.1096852729184901</v>
          </cell>
          <cell r="AE1572">
            <v>1.1711996565287499</v>
          </cell>
          <cell r="AF1572">
            <v>1.07052827981893</v>
          </cell>
          <cell r="AG1572">
            <v>1.06570614682722</v>
          </cell>
        </row>
        <row r="1573">
          <cell r="A1573" t="str">
            <v>b1688</v>
          </cell>
          <cell r="B1573" t="str">
            <v>ydik, eck1685, jw1678</v>
          </cell>
          <cell r="C1573" t="str">
            <v>predicted inner membrane protein</v>
          </cell>
          <cell r="D1573">
            <v>0.114</v>
          </cell>
          <cell r="E1573">
            <v>0.154</v>
          </cell>
          <cell r="F1573">
            <v>0.25800000000000001</v>
          </cell>
          <cell r="G1573">
            <v>0.34499999999999997</v>
          </cell>
          <cell r="H1573">
            <v>0.38200000000000001</v>
          </cell>
          <cell r="I1573">
            <v>0.15930719807832799</v>
          </cell>
          <cell r="J1573">
            <v>0.16950418199727299</v>
          </cell>
          <cell r="K1573">
            <v>0.225016405138489</v>
          </cell>
          <cell r="L1573">
            <v>0.243894768342827</v>
          </cell>
          <cell r="M1573">
            <v>0.22426045040173601</v>
          </cell>
          <cell r="N1573">
            <v>1</v>
          </cell>
          <cell r="O1573">
            <v>1.06400830622814</v>
          </cell>
          <cell r="P1573">
            <v>1.41246853784882</v>
          </cell>
          <cell r="Q1573">
            <v>1.5309714268084</v>
          </cell>
          <cell r="R1573">
            <v>1.4077232736933301</v>
          </cell>
          <cell r="S1573"/>
          <cell r="T1573"/>
          <cell r="U1573"/>
          <cell r="V1573"/>
          <cell r="W1573"/>
          <cell r="X1573"/>
          <cell r="Y1573"/>
          <cell r="Z1573"/>
          <cell r="AA1573"/>
          <cell r="AB1573"/>
          <cell r="AC1573"/>
          <cell r="AD1573"/>
          <cell r="AE1573"/>
          <cell r="AF1573"/>
          <cell r="AG1573"/>
        </row>
        <row r="1574">
          <cell r="A1574" t="str">
            <v>b1689</v>
          </cell>
          <cell r="B1574" t="str">
            <v>ydil, eck1687, jw1679</v>
          </cell>
          <cell r="C1574" t="str">
            <v>conserved protein</v>
          </cell>
          <cell r="D1574">
            <v>2.1000000000000001E-2</v>
          </cell>
          <cell r="E1574">
            <v>5.2999999999999999E-2</v>
          </cell>
          <cell r="F1574">
            <v>4.8000000000000001E-2</v>
          </cell>
          <cell r="G1574">
            <v>4.5999999999999999E-2</v>
          </cell>
          <cell r="H1574">
            <v>8.6999999999999994E-2</v>
          </cell>
          <cell r="I1574">
            <v>2.87256694716733E-2</v>
          </cell>
          <cell r="J1574">
            <v>5.8380440054893699E-2</v>
          </cell>
          <cell r="K1574">
            <v>4.1713610830743902E-2</v>
          </cell>
          <cell r="L1574">
            <v>3.2777334864406101E-2</v>
          </cell>
          <cell r="M1574">
            <v>5.1315200262327797E-2</v>
          </cell>
          <cell r="N1574"/>
          <cell r="O1574"/>
          <cell r="P1574"/>
          <cell r="Q1574"/>
          <cell r="R1574"/>
          <cell r="S1574"/>
          <cell r="T1574"/>
          <cell r="U1574"/>
          <cell r="V1574"/>
          <cell r="W1574"/>
          <cell r="X1574"/>
          <cell r="Y1574"/>
          <cell r="Z1574"/>
          <cell r="AA1574"/>
          <cell r="AB1574"/>
          <cell r="AC1574"/>
          <cell r="AD1574"/>
          <cell r="AE1574"/>
          <cell r="AF1574"/>
          <cell r="AG1574"/>
        </row>
        <row r="1575">
          <cell r="A1575" t="str">
            <v>b1690</v>
          </cell>
          <cell r="B1575" t="str">
            <v>ydim, eck1688, jw1680</v>
          </cell>
          <cell r="C1575" t="str">
            <v>predicted transporter</v>
          </cell>
          <cell r="D1575">
            <v>1.2E-2</v>
          </cell>
          <cell r="E1575">
            <v>1.2E-2</v>
          </cell>
          <cell r="F1575">
            <v>0.02</v>
          </cell>
          <cell r="G1575">
            <v>2.7E-2</v>
          </cell>
          <cell r="H1575">
            <v>3.4000000000000002E-2</v>
          </cell>
          <cell r="I1575">
            <v>1.62815374659387E-2</v>
          </cell>
          <cell r="J1575">
            <v>1.34893919854557E-2</v>
          </cell>
          <cell r="K1575">
            <v>1.78396279199175E-2</v>
          </cell>
          <cell r="L1575">
            <v>1.8946436337807002E-2</v>
          </cell>
          <cell r="M1575">
            <v>1.9731647174501099E-2</v>
          </cell>
          <cell r="N1575"/>
          <cell r="O1575"/>
          <cell r="P1575"/>
          <cell r="Q1575"/>
          <cell r="R1575"/>
          <cell r="S1575"/>
          <cell r="T1575"/>
          <cell r="U1575"/>
          <cell r="V1575"/>
          <cell r="W1575"/>
          <cell r="X1575"/>
          <cell r="Y1575"/>
          <cell r="Z1575"/>
          <cell r="AA1575"/>
          <cell r="AB1575"/>
          <cell r="AC1575"/>
          <cell r="AD1575"/>
          <cell r="AE1575"/>
          <cell r="AF1575"/>
          <cell r="AG1575"/>
        </row>
        <row r="1576">
          <cell r="A1576" t="str">
            <v>b1691</v>
          </cell>
          <cell r="B1576" t="str">
            <v>ydin, eck1689, jw5274</v>
          </cell>
          <cell r="C1576" t="str">
            <v>predicted transporter</v>
          </cell>
          <cell r="D1576">
            <v>0.03</v>
          </cell>
          <cell r="E1576">
            <v>0.06</v>
          </cell>
          <cell r="F1576">
            <v>5.8000000000000003E-2</v>
          </cell>
          <cell r="G1576">
            <v>9.6000000000000002E-2</v>
          </cell>
          <cell r="H1576">
            <v>0.112</v>
          </cell>
          <cell r="I1576">
            <v>4.1287640229233098E-2</v>
          </cell>
          <cell r="J1576">
            <v>6.6232693872941298E-2</v>
          </cell>
          <cell r="K1576">
            <v>5.1040928981766702E-2</v>
          </cell>
          <cell r="L1576">
            <v>6.7665844063596395E-2</v>
          </cell>
          <cell r="M1576">
            <v>6.6019744746980497E-2</v>
          </cell>
          <cell r="N1576"/>
          <cell r="O1576"/>
          <cell r="P1576"/>
          <cell r="Q1576"/>
          <cell r="R1576"/>
          <cell r="S1576">
            <v>104</v>
          </cell>
          <cell r="T1576"/>
          <cell r="U1576"/>
          <cell r="V1576"/>
          <cell r="W1576"/>
          <cell r="X1576">
            <v>143.270349180495</v>
          </cell>
          <cell r="Y1576"/>
          <cell r="Z1576"/>
          <cell r="AA1576"/>
          <cell r="AB1576"/>
          <cell r="AC1576"/>
          <cell r="AD1576"/>
          <cell r="AE1576"/>
          <cell r="AF1576"/>
          <cell r="AG1576"/>
        </row>
        <row r="1577">
          <cell r="A1577" t="str">
            <v>b1692</v>
          </cell>
          <cell r="B1577" t="str">
            <v>ydib, eck1690, jw1682</v>
          </cell>
          <cell r="C1577" t="str">
            <v>quinate/shikimate 5-dehydrogenase, nad(p)-binding (ec:1,1,1,25)</v>
          </cell>
          <cell r="D1577">
            <v>2.4E-2</v>
          </cell>
          <cell r="E1577">
            <v>3.1E-2</v>
          </cell>
          <cell r="F1577">
            <v>5.8000000000000003E-2</v>
          </cell>
          <cell r="G1577">
            <v>7.3999999999999996E-2</v>
          </cell>
          <cell r="H1577">
            <v>0.11700000000000001</v>
          </cell>
          <cell r="I1577">
            <v>3.2742981423213698E-2</v>
          </cell>
          <cell r="J1577">
            <v>3.3852265757281098E-2</v>
          </cell>
          <cell r="K1577">
            <v>5.1040928981766702E-2</v>
          </cell>
          <cell r="L1577">
            <v>5.2328252742514597E-2</v>
          </cell>
          <cell r="M1577">
            <v>6.8893912666015897E-2</v>
          </cell>
          <cell r="N1577"/>
          <cell r="O1577"/>
          <cell r="P1577"/>
          <cell r="Q1577"/>
          <cell r="R1577"/>
          <cell r="S1577"/>
          <cell r="T1577"/>
          <cell r="U1577"/>
          <cell r="V1577"/>
          <cell r="W1577"/>
          <cell r="X1577"/>
          <cell r="Y1577"/>
          <cell r="Z1577"/>
          <cell r="AA1577"/>
          <cell r="AB1577"/>
          <cell r="AC1577"/>
          <cell r="AD1577"/>
          <cell r="AE1577"/>
          <cell r="AF1577"/>
          <cell r="AG1577"/>
        </row>
        <row r="1578">
          <cell r="A1578" t="str">
            <v>b1693</v>
          </cell>
          <cell r="B1578" t="str">
            <v>arod, eck1691, jw1683</v>
          </cell>
          <cell r="C1578" t="str">
            <v>3-dehydroquinate dehydratase (ec:4,2,1,10)</v>
          </cell>
          <cell r="D1578">
            <v>0.124</v>
          </cell>
          <cell r="E1578">
            <v>0.14599999999999999</v>
          </cell>
          <cell r="F1578">
            <v>0.38300000000000001</v>
          </cell>
          <cell r="G1578">
            <v>0.54400000000000004</v>
          </cell>
          <cell r="H1578">
            <v>0.747</v>
          </cell>
          <cell r="I1578">
            <v>0.17313031334015599</v>
          </cell>
          <cell r="J1578">
            <v>0.16067315614754801</v>
          </cell>
          <cell r="K1578">
            <v>0.33478733208088801</v>
          </cell>
          <cell r="L1578">
            <v>0.38524420553540906</v>
          </cell>
          <cell r="M1578">
            <v>0.43847746009762906</v>
          </cell>
          <cell r="N1578">
            <v>1</v>
          </cell>
          <cell r="O1578">
            <v>0.92804750969211691</v>
          </cell>
          <cell r="P1578">
            <v>1.93373029611007</v>
          </cell>
          <cell r="Q1578">
            <v>2.2251689961335899</v>
          </cell>
          <cell r="R1578">
            <v>2.53264406237246</v>
          </cell>
          <cell r="S1578">
            <v>148.5</v>
          </cell>
          <cell r="T1578">
            <v>221</v>
          </cell>
          <cell r="U1578">
            <v>248</v>
          </cell>
          <cell r="V1578">
            <v>234.5</v>
          </cell>
          <cell r="W1578">
            <v>294.5</v>
          </cell>
          <cell r="X1578">
            <v>204.57352743561</v>
          </cell>
          <cell r="Y1578">
            <v>243.13627645788301</v>
          </cell>
          <cell r="Z1578">
            <v>202.605401709402</v>
          </cell>
          <cell r="AA1578">
            <v>160.996635041113</v>
          </cell>
          <cell r="AB1578">
            <v>174.13407857964799</v>
          </cell>
          <cell r="AC1578">
            <v>1</v>
          </cell>
          <cell r="AD1578">
            <v>1.1885031240633499</v>
          </cell>
          <cell r="AE1578">
            <v>0.99037937239055396</v>
          </cell>
          <cell r="AF1578">
            <v>0.78698665002873902</v>
          </cell>
          <cell r="AG1578">
            <v>0.85120533806338605</v>
          </cell>
        </row>
        <row r="1579">
          <cell r="A1579" t="str">
            <v>b1694</v>
          </cell>
          <cell r="B1579" t="str">
            <v>ydif, eck1692, jw1684</v>
          </cell>
          <cell r="C1579" t="str">
            <v>fused predicted acetyl-coa:acetoacetyl-coa transferase: alpha</v>
          </cell>
          <cell r="D1579">
            <v>4.8000000000000001E-2</v>
          </cell>
          <cell r="E1579">
            <v>7.4999999999999997E-2</v>
          </cell>
          <cell r="F1579">
            <v>8.1000000000000003E-2</v>
          </cell>
          <cell r="G1579">
            <v>0.123</v>
          </cell>
          <cell r="H1579">
            <v>0.17</v>
          </cell>
          <cell r="I1579">
            <v>6.7284128227334095E-2</v>
          </cell>
          <cell r="J1579">
            <v>8.2422907930771394E-2</v>
          </cell>
          <cell r="K1579">
            <v>7.0527038481741203E-2</v>
          </cell>
          <cell r="L1579">
            <v>8.6910010115283196E-2</v>
          </cell>
          <cell r="M1579">
            <v>9.9756232605620096E-2</v>
          </cell>
          <cell r="N1579">
            <v>1</v>
          </cell>
          <cell r="O1579">
            <v>1.22499778331507</v>
          </cell>
          <cell r="P1579"/>
          <cell r="Q1579"/>
          <cell r="R1579"/>
          <cell r="S1579"/>
          <cell r="T1579"/>
          <cell r="U1579"/>
          <cell r="V1579"/>
          <cell r="W1579"/>
          <cell r="X1579"/>
          <cell r="Y1579"/>
          <cell r="Z1579"/>
          <cell r="AA1579"/>
          <cell r="AB1579"/>
          <cell r="AC1579"/>
          <cell r="AD1579"/>
          <cell r="AE1579"/>
          <cell r="AF1579"/>
          <cell r="AG1579"/>
        </row>
        <row r="1580">
          <cell r="A1580" t="str">
            <v>b1695</v>
          </cell>
          <cell r="B1580" t="str">
            <v>ydio, eck1693, jw5275</v>
          </cell>
          <cell r="C1580" t="str">
            <v>predicted acyl-coa dehydrogenase</v>
          </cell>
          <cell r="D1580">
            <v>3.5999999999999997E-2</v>
          </cell>
          <cell r="E1580">
            <v>6.3E-2</v>
          </cell>
          <cell r="F1580">
            <v>6.6000000000000003E-2</v>
          </cell>
          <cell r="G1580">
            <v>0.11</v>
          </cell>
          <cell r="H1580">
            <v>0.13700000000000001</v>
          </cell>
          <cell r="I1580">
            <v>5.0792999698988602E-2</v>
          </cell>
          <cell r="J1580">
            <v>6.9669434766126206E-2</v>
          </cell>
          <cell r="K1580">
            <v>5.7898524762704101E-2</v>
          </cell>
          <cell r="L1580">
            <v>7.8194649399891999E-2</v>
          </cell>
          <cell r="M1580">
            <v>8.0379819668303196E-2</v>
          </cell>
          <cell r="N1580"/>
          <cell r="O1580"/>
          <cell r="P1580"/>
          <cell r="Q1580"/>
          <cell r="R1580"/>
          <cell r="S1580"/>
          <cell r="T1580"/>
          <cell r="U1580"/>
          <cell r="V1580"/>
          <cell r="W1580"/>
          <cell r="X1580"/>
          <cell r="Y1580"/>
          <cell r="Z1580"/>
          <cell r="AA1580"/>
          <cell r="AB1580"/>
          <cell r="AC1580"/>
          <cell r="AD1580"/>
          <cell r="AE1580"/>
          <cell r="AF1580"/>
          <cell r="AG1580"/>
        </row>
        <row r="1581">
          <cell r="A1581" t="str">
            <v>b1696</v>
          </cell>
          <cell r="B1581" t="str">
            <v>ydip, eck1694, jw1686</v>
          </cell>
          <cell r="C1581" t="str">
            <v>predicted dna-binding transcriptional regulator</v>
          </cell>
          <cell r="D1581">
            <v>0.06</v>
          </cell>
          <cell r="E1581">
            <v>7.0000000000000007E-2</v>
          </cell>
          <cell r="F1581">
            <v>0.151</v>
          </cell>
          <cell r="G1581">
            <v>0.20300000000000001</v>
          </cell>
          <cell r="H1581">
            <v>0.214</v>
          </cell>
          <cell r="I1581">
            <v>8.3895794104874993E-2</v>
          </cell>
          <cell r="J1581">
            <v>7.6778410575155207E-2</v>
          </cell>
          <cell r="K1581">
            <v>0.13227009773387799</v>
          </cell>
          <cell r="L1581">
            <v>0.14374931912870401</v>
          </cell>
          <cell r="M1581">
            <v>0.12594668409255999</v>
          </cell>
          <cell r="N1581">
            <v>1</v>
          </cell>
          <cell r="O1581">
            <v>0.91516400070279291</v>
          </cell>
          <cell r="P1581">
            <v>1.57659986588282</v>
          </cell>
          <cell r="Q1581">
            <v>1.71342700384966</v>
          </cell>
          <cell r="R1581">
            <v>1.50122762930307</v>
          </cell>
          <cell r="S1581"/>
          <cell r="T1581"/>
          <cell r="U1581"/>
          <cell r="V1581"/>
          <cell r="W1581"/>
          <cell r="X1581"/>
          <cell r="Y1581"/>
          <cell r="Z1581"/>
          <cell r="AA1581"/>
          <cell r="AB1581"/>
          <cell r="AC1581"/>
          <cell r="AD1581"/>
          <cell r="AE1581"/>
          <cell r="AF1581"/>
          <cell r="AG1581"/>
        </row>
        <row r="1582">
          <cell r="A1582" t="str">
            <v>b1697</v>
          </cell>
          <cell r="B1582" t="str">
            <v>ydiq, eck1695, jw5276</v>
          </cell>
          <cell r="C1582" t="str">
            <v>conserved protein</v>
          </cell>
          <cell r="D1582">
            <v>0.02</v>
          </cell>
          <cell r="E1582">
            <v>4.3999999999999997E-2</v>
          </cell>
          <cell r="F1582">
            <v>5.8999999999999997E-2</v>
          </cell>
          <cell r="G1582">
            <v>9.7000000000000003E-2</v>
          </cell>
          <cell r="H1582">
            <v>0.11600000000000001</v>
          </cell>
          <cell r="I1582">
            <v>2.8335272385473401E-2</v>
          </cell>
          <cell r="J1582">
            <v>4.8077576563547303E-2</v>
          </cell>
          <cell r="K1582">
            <v>5.1312598442476098E-2</v>
          </cell>
          <cell r="L1582">
            <v>6.8865785031657495E-2</v>
          </cell>
          <cell r="M1582">
            <v>6.8172679517793502E-2</v>
          </cell>
          <cell r="N1582"/>
          <cell r="O1582"/>
          <cell r="P1582"/>
          <cell r="Q1582"/>
          <cell r="R1582"/>
          <cell r="S1582"/>
          <cell r="T1582"/>
          <cell r="U1582"/>
          <cell r="V1582"/>
          <cell r="W1582"/>
          <cell r="X1582"/>
          <cell r="Y1582"/>
          <cell r="Z1582"/>
          <cell r="AA1582"/>
          <cell r="AB1582"/>
          <cell r="AC1582"/>
          <cell r="AD1582"/>
          <cell r="AE1582"/>
          <cell r="AF1582"/>
          <cell r="AG1582"/>
        </row>
        <row r="1583">
          <cell r="A1583" t="str">
            <v>b1698</v>
          </cell>
          <cell r="B1583" t="str">
            <v>ydir, eck1696, jw1688</v>
          </cell>
          <cell r="C1583" t="str">
            <v>predicted electron transfer flavoprotein, fad-binding</v>
          </cell>
          <cell r="D1583">
            <v>3.5999999999999997E-2</v>
          </cell>
          <cell r="E1583">
            <v>5.8999999999999997E-2</v>
          </cell>
          <cell r="F1583">
            <v>7.9000000000000001E-2</v>
          </cell>
          <cell r="G1583">
            <v>0.11</v>
          </cell>
          <cell r="H1583">
            <v>0.14199999999999999</v>
          </cell>
          <cell r="I1583">
            <v>5.0763315127918103E-2</v>
          </cell>
          <cell r="J1583">
            <v>6.4518003020452894E-2</v>
          </cell>
          <cell r="K1583">
            <v>6.9152226362393598E-2</v>
          </cell>
          <cell r="L1583">
            <v>7.7887897573470394E-2</v>
          </cell>
          <cell r="M1583">
            <v>8.3609221824522698E-2</v>
          </cell>
          <cell r="N1583"/>
          <cell r="O1583"/>
          <cell r="P1583"/>
          <cell r="Q1583"/>
          <cell r="R1583"/>
          <cell r="S1583"/>
          <cell r="T1583"/>
          <cell r="U1583"/>
          <cell r="V1583"/>
          <cell r="W1583"/>
          <cell r="X1583"/>
          <cell r="Y1583"/>
          <cell r="Z1583"/>
          <cell r="AA1583"/>
          <cell r="AB1583"/>
          <cell r="AC1583"/>
          <cell r="AD1583"/>
          <cell r="AE1583"/>
          <cell r="AF1583"/>
          <cell r="AG1583"/>
        </row>
        <row r="1584">
          <cell r="A1584" t="str">
            <v>b1699</v>
          </cell>
          <cell r="B1584" t="str">
            <v>ydis, eck1697, jw1689</v>
          </cell>
          <cell r="C1584" t="str">
            <v>predicted oxidoreductase with fad/nad(p)-binding domain</v>
          </cell>
          <cell r="D1584">
            <v>3.4000000000000002E-2</v>
          </cell>
          <cell r="E1584">
            <v>4.4999999999999998E-2</v>
          </cell>
          <cell r="F1584">
            <v>7.2999999999999995E-2</v>
          </cell>
          <cell r="G1584">
            <v>9.6000000000000002E-2</v>
          </cell>
          <cell r="H1584">
            <v>0.128</v>
          </cell>
          <cell r="I1584">
            <v>4.7524998283864001E-2</v>
          </cell>
          <cell r="J1584">
            <v>4.9799626604243703E-2</v>
          </cell>
          <cell r="K1584">
            <v>6.39411121615132E-2</v>
          </cell>
          <cell r="L1584">
            <v>6.7665844063596395E-2</v>
          </cell>
          <cell r="M1584">
            <v>7.5352716978454901E-2</v>
          </cell>
          <cell r="N1584"/>
          <cell r="O1584"/>
          <cell r="P1584"/>
          <cell r="Q1584"/>
          <cell r="R1584"/>
          <cell r="S1584"/>
          <cell r="T1584"/>
          <cell r="U1584"/>
          <cell r="V1584"/>
          <cell r="W1584"/>
          <cell r="X1584"/>
          <cell r="Y1584"/>
          <cell r="Z1584"/>
          <cell r="AA1584"/>
          <cell r="AB1584"/>
          <cell r="AC1584"/>
          <cell r="AD1584"/>
          <cell r="AE1584"/>
          <cell r="AF1584"/>
          <cell r="AG1584"/>
        </row>
        <row r="1585">
          <cell r="A1585" t="str">
            <v>b1700</v>
          </cell>
          <cell r="B1585" t="str">
            <v>ydit, eck1698, jw1690</v>
          </cell>
          <cell r="C1585" t="str">
            <v>predicted 4fe-4s ferredoxin-type protein</v>
          </cell>
          <cell r="D1585">
            <v>2.5999999999999999E-2</v>
          </cell>
          <cell r="E1585">
            <v>3.1E-2</v>
          </cell>
          <cell r="F1585">
            <v>5.5E-2</v>
          </cell>
          <cell r="G1585">
            <v>6.5000000000000002E-2</v>
          </cell>
          <cell r="H1585">
            <v>8.6999999999999994E-2</v>
          </cell>
          <cell r="I1585">
            <v>3.5651169855665597E-2</v>
          </cell>
          <cell r="J1585">
            <v>3.4345331367224098E-2</v>
          </cell>
          <cell r="K1585">
            <v>4.7747965821652701E-2</v>
          </cell>
          <cell r="L1585">
            <v>4.63105036771254E-2</v>
          </cell>
          <cell r="M1585">
            <v>5.0949201351289497E-2</v>
          </cell>
          <cell r="N1585"/>
          <cell r="O1585"/>
          <cell r="P1585"/>
          <cell r="Q1585"/>
          <cell r="R1585"/>
          <cell r="S1585"/>
          <cell r="T1585"/>
          <cell r="U1585"/>
          <cell r="V1585"/>
          <cell r="W1585"/>
          <cell r="X1585"/>
          <cell r="Y1585"/>
          <cell r="Z1585"/>
          <cell r="AA1585"/>
          <cell r="AB1585"/>
          <cell r="AC1585"/>
          <cell r="AD1585"/>
          <cell r="AE1585"/>
          <cell r="AF1585"/>
          <cell r="AG1585"/>
        </row>
        <row r="1586">
          <cell r="A1586" t="str">
            <v>b1701</v>
          </cell>
          <cell r="B1586" t="str">
            <v>fadk, eck1699, jw5910, ydid</v>
          </cell>
          <cell r="C1586" t="str">
            <v>short chain acyl-coa synthetase, anaerobic</v>
          </cell>
          <cell r="D1586">
            <v>5.2999999999999999E-2</v>
          </cell>
          <cell r="E1586">
            <v>0.123</v>
          </cell>
          <cell r="F1586">
            <v>0.127</v>
          </cell>
          <cell r="G1586">
            <v>0.188</v>
          </cell>
          <cell r="H1586">
            <v>0.247</v>
          </cell>
          <cell r="I1586">
            <v>7.3221941973889995E-2</v>
          </cell>
          <cell r="J1586">
            <v>0.135166209818257</v>
          </cell>
          <cell r="K1586">
            <v>0.111137506653847</v>
          </cell>
          <cell r="L1586">
            <v>0.132922784078529</v>
          </cell>
          <cell r="M1586">
            <v>0.145323097029877</v>
          </cell>
          <cell r="N1586">
            <v>1</v>
          </cell>
          <cell r="O1586">
            <v>1.84597958172778</v>
          </cell>
          <cell r="P1586">
            <v>1.51781697750487</v>
          </cell>
          <cell r="Q1586">
            <v>1.8153408731760701</v>
          </cell>
          <cell r="R1586">
            <v>1.98469329155047</v>
          </cell>
          <cell r="S1586"/>
          <cell r="T1586"/>
          <cell r="U1586"/>
          <cell r="V1586"/>
          <cell r="W1586"/>
          <cell r="X1586"/>
          <cell r="Y1586"/>
          <cell r="Z1586"/>
          <cell r="AA1586"/>
          <cell r="AB1586"/>
          <cell r="AC1586"/>
          <cell r="AD1586"/>
          <cell r="AE1586"/>
          <cell r="AF1586"/>
          <cell r="AG1586"/>
        </row>
        <row r="1587">
          <cell r="A1587" t="str">
            <v>b1702</v>
          </cell>
          <cell r="B1587" t="str">
            <v>pps, eck1700, jw1692, ppsa</v>
          </cell>
          <cell r="C1587" t="str">
            <v>phosphoenolpyruvate synthase (ec:2,7,9,2)</v>
          </cell>
          <cell r="D1587">
            <v>0.67300000000000004</v>
          </cell>
          <cell r="E1587">
            <v>0.90900000000000003</v>
          </cell>
          <cell r="F1587">
            <v>1.1419999999999999</v>
          </cell>
          <cell r="G1587">
            <v>1.1659999999999999</v>
          </cell>
          <cell r="H1587">
            <v>1.3220000000000001</v>
          </cell>
          <cell r="I1587">
            <v>0.93764294827392891</v>
          </cell>
          <cell r="J1587">
            <v>1.0018283683339</v>
          </cell>
          <cell r="K1587">
            <v>0.99721626618521697</v>
          </cell>
          <cell r="L1587">
            <v>0.82491881603557504</v>
          </cell>
          <cell r="M1587">
            <v>0.776488219115269</v>
          </cell>
          <cell r="N1587">
            <v>1</v>
          </cell>
          <cell r="O1587">
            <v>1.06845401032251</v>
          </cell>
          <cell r="P1587">
            <v>1.0635351847107199</v>
          </cell>
          <cell r="Q1587">
            <v>0.87977925665002499</v>
          </cell>
          <cell r="R1587">
            <v>0.828127828982959</v>
          </cell>
          <cell r="S1587">
            <v>1125</v>
          </cell>
          <cell r="T1587">
            <v>1574</v>
          </cell>
          <cell r="U1587">
            <v>1362.5</v>
          </cell>
          <cell r="V1587">
            <v>1001</v>
          </cell>
          <cell r="W1587">
            <v>1038</v>
          </cell>
          <cell r="X1587">
            <v>1549.79945026978</v>
          </cell>
          <cell r="Y1587">
            <v>1731.6583671706301</v>
          </cell>
          <cell r="Z1587">
            <v>1113.1042735042699</v>
          </cell>
          <cell r="AA1587">
            <v>687.23936748893095</v>
          </cell>
          <cell r="AB1587">
            <v>613.75610718395501</v>
          </cell>
          <cell r="AC1587">
            <v>1</v>
          </cell>
          <cell r="AD1587">
            <v>1.11734351620088</v>
          </cell>
          <cell r="AE1587">
            <v>0.71822471824371403</v>
          </cell>
          <cell r="AF1587">
            <v>0.44343761211768601</v>
          </cell>
          <cell r="AG1587">
            <v>0.39602292224140201</v>
          </cell>
        </row>
        <row r="1588">
          <cell r="A1588" t="str">
            <v>b1703</v>
          </cell>
          <cell r="B1588" t="str">
            <v>ydia, eck1701, jw1693</v>
          </cell>
          <cell r="C1588" t="str">
            <v>conserved protein</v>
          </cell>
          <cell r="D1588">
            <v>0.16</v>
          </cell>
          <cell r="E1588">
            <v>0.183</v>
          </cell>
          <cell r="F1588">
            <v>0.44800000000000001</v>
          </cell>
          <cell r="G1588">
            <v>0.61499999999999999</v>
          </cell>
          <cell r="H1588">
            <v>0.67</v>
          </cell>
          <cell r="I1588">
            <v>0.22212514765823799</v>
          </cell>
          <cell r="J1588">
            <v>0.20213482251200901</v>
          </cell>
          <cell r="K1588">
            <v>0.39076770580282599</v>
          </cell>
          <cell r="L1588">
            <v>0.43516355422925906</v>
          </cell>
          <cell r="M1588">
            <v>0.39363182882159398</v>
          </cell>
          <cell r="N1588">
            <v>1</v>
          </cell>
          <cell r="O1588">
            <v>0.91000422348852517</v>
          </cell>
          <cell r="P1588">
            <v>1.7592231673113501</v>
          </cell>
          <cell r="Q1588">
            <v>1.9590917949497699</v>
          </cell>
          <cell r="R1588">
            <v>1.77211735353458</v>
          </cell>
          <cell r="S1588">
            <v>116</v>
          </cell>
          <cell r="T1588">
            <v>141</v>
          </cell>
          <cell r="U1588">
            <v>172</v>
          </cell>
          <cell r="V1588">
            <v>178</v>
          </cell>
          <cell r="W1588">
            <v>214</v>
          </cell>
          <cell r="X1588">
            <v>159.80154331670599</v>
          </cell>
          <cell r="Y1588">
            <v>155.12314470842301</v>
          </cell>
          <cell r="Z1588">
            <v>140.51664957264899</v>
          </cell>
          <cell r="AA1588">
            <v>122.20640101201801</v>
          </cell>
          <cell r="AB1588">
            <v>126.535459477232</v>
          </cell>
          <cell r="AC1588">
            <v>1</v>
          </cell>
          <cell r="AD1588">
            <v>0.97072369570918116</v>
          </cell>
          <cell r="AE1588">
            <v>0.87931972780865997</v>
          </cell>
          <cell r="AF1588">
            <v>0.76473855305527716</v>
          </cell>
          <cell r="AG1588">
            <v>0.79182876992905404</v>
          </cell>
        </row>
        <row r="1589">
          <cell r="A1589" t="str">
            <v>b1704</v>
          </cell>
          <cell r="B1589" t="str">
            <v>aroh, eck1702, jw1694</v>
          </cell>
          <cell r="C1589" t="str">
            <v>3-deoxy-d-arabino-heptulosonate-7-phosphate synthase, tryptophan</v>
          </cell>
          <cell r="D1589">
            <v>7.2999999999999995E-2</v>
          </cell>
          <cell r="E1589">
            <v>5.8000000000000003E-2</v>
          </cell>
          <cell r="F1589">
            <v>0.38800000000000001</v>
          </cell>
          <cell r="G1589">
            <v>0.64600000000000002</v>
          </cell>
          <cell r="H1589">
            <v>1.071</v>
          </cell>
          <cell r="I1589">
            <v>0.10203666515877501</v>
          </cell>
          <cell r="J1589">
            <v>6.37820841996425E-2</v>
          </cell>
          <cell r="K1589">
            <v>0.33835196470171203</v>
          </cell>
          <cell r="L1589">
            <v>0.45712337615603199</v>
          </cell>
          <cell r="M1589">
            <v>0.62901218731457897</v>
          </cell>
          <cell r="N1589">
            <v>1</v>
          </cell>
          <cell r="O1589"/>
          <cell r="P1589">
            <v>3.3159841531004299</v>
          </cell>
          <cell r="Q1589">
            <v>4.4799913388459203</v>
          </cell>
          <cell r="R1589">
            <v>6.1645702193010798</v>
          </cell>
          <cell r="S1589"/>
          <cell r="T1589"/>
          <cell r="U1589"/>
          <cell r="V1589"/>
          <cell r="W1589"/>
          <cell r="X1589"/>
          <cell r="Y1589"/>
          <cell r="Z1589"/>
          <cell r="AA1589"/>
          <cell r="AB1589"/>
          <cell r="AC1589"/>
          <cell r="AD1589"/>
          <cell r="AE1589"/>
          <cell r="AF1589"/>
          <cell r="AG1589"/>
        </row>
        <row r="1590">
          <cell r="A1590" t="str">
            <v>b1705</v>
          </cell>
          <cell r="B1590" t="str">
            <v>ydie, eck1703, jw1695</v>
          </cell>
          <cell r="C1590" t="str">
            <v>conserved protein</v>
          </cell>
          <cell r="D1590">
            <v>2.9000000000000001E-2</v>
          </cell>
          <cell r="E1590">
            <v>0.10100000000000001</v>
          </cell>
          <cell r="F1590">
            <v>9.0999999999999998E-2</v>
          </cell>
          <cell r="G1590">
            <v>0.13</v>
          </cell>
          <cell r="H1590">
            <v>0.27900000000000003</v>
          </cell>
          <cell r="I1590">
            <v>3.9878972402069598E-2</v>
          </cell>
          <cell r="J1590">
            <v>0.110880888731512</v>
          </cell>
          <cell r="K1590">
            <v>7.9582687172054606E-2</v>
          </cell>
          <cell r="L1590">
            <v>9.2323277640371001E-2</v>
          </cell>
          <cell r="M1590">
            <v>0.16397827681897201</v>
          </cell>
          <cell r="N1590"/>
          <cell r="O1590"/>
          <cell r="P1590"/>
          <cell r="Q1590"/>
          <cell r="R1590"/>
          <cell r="S1590"/>
          <cell r="T1590"/>
          <cell r="U1590"/>
          <cell r="V1590"/>
          <cell r="W1590"/>
          <cell r="X1590"/>
          <cell r="Y1590"/>
          <cell r="Z1590"/>
          <cell r="AA1590"/>
          <cell r="AB1590"/>
          <cell r="AC1590"/>
          <cell r="AD1590"/>
          <cell r="AE1590"/>
          <cell r="AF1590"/>
          <cell r="AG1590"/>
        </row>
        <row r="1591">
          <cell r="A1591" t="str">
            <v>b1706</v>
          </cell>
          <cell r="B1591" t="str">
            <v>ydiu, eck1704, jw1696</v>
          </cell>
          <cell r="C1591" t="str">
            <v>conserved protein</v>
          </cell>
          <cell r="D1591">
            <v>0.114</v>
          </cell>
          <cell r="E1591">
            <v>0.32800000000000001</v>
          </cell>
          <cell r="F1591">
            <v>0.32500000000000001</v>
          </cell>
          <cell r="G1591">
            <v>0.41199999999999998</v>
          </cell>
          <cell r="H1591">
            <v>0.66200000000000003</v>
          </cell>
          <cell r="I1591">
            <v>0.15912639205453499</v>
          </cell>
          <cell r="J1591">
            <v>0.36182920662787799</v>
          </cell>
          <cell r="K1591">
            <v>0.28346650123051198</v>
          </cell>
          <cell r="L1591">
            <v>0.29171196481443501</v>
          </cell>
          <cell r="M1591">
            <v>0.38860472613174601</v>
          </cell>
          <cell r="N1591">
            <v>1</v>
          </cell>
          <cell r="O1591">
            <v>2.2738478636772799</v>
          </cell>
          <cell r="P1591">
            <v>1.78139212214001</v>
          </cell>
          <cell r="Q1591">
            <v>1.8332091933213699</v>
          </cell>
          <cell r="R1591">
            <v>2.4421135998519001</v>
          </cell>
          <cell r="S1591"/>
          <cell r="T1591"/>
          <cell r="U1591"/>
          <cell r="V1591"/>
          <cell r="W1591"/>
          <cell r="X1591"/>
          <cell r="Y1591"/>
          <cell r="Z1591"/>
          <cell r="AA1591"/>
          <cell r="AB1591"/>
          <cell r="AC1591"/>
          <cell r="AD1591"/>
          <cell r="AE1591"/>
          <cell r="AF1591"/>
          <cell r="AG1591"/>
        </row>
        <row r="1592">
          <cell r="A1592" t="str">
            <v>b1707</v>
          </cell>
          <cell r="B1592" t="str">
            <v>ydiv, eck1705, jw1697</v>
          </cell>
          <cell r="C1592" t="str">
            <v>conserved protein</v>
          </cell>
          <cell r="D1592">
            <v>2.1999999999999999E-2</v>
          </cell>
          <cell r="E1592">
            <v>4.4999999999999998E-2</v>
          </cell>
          <cell r="F1592">
            <v>0.10199999999999999</v>
          </cell>
          <cell r="G1592">
            <v>0.157</v>
          </cell>
          <cell r="H1592">
            <v>0.26200000000000001</v>
          </cell>
          <cell r="I1592">
            <v>3.11535075722572E-2</v>
          </cell>
          <cell r="J1592">
            <v>4.9549414205168202E-2</v>
          </cell>
          <cell r="K1592">
            <v>8.8638335862368106E-2</v>
          </cell>
          <cell r="L1592">
            <v>0.110971984264298</v>
          </cell>
          <cell r="M1592">
            <v>0.15357960187594499</v>
          </cell>
          <cell r="N1592"/>
          <cell r="O1592"/>
          <cell r="P1592"/>
          <cell r="Q1592"/>
          <cell r="R1592"/>
          <cell r="S1592"/>
          <cell r="T1592"/>
          <cell r="U1592"/>
          <cell r="V1592"/>
          <cell r="W1592"/>
          <cell r="X1592"/>
          <cell r="Y1592"/>
          <cell r="Z1592"/>
          <cell r="AA1592"/>
          <cell r="AB1592"/>
          <cell r="AC1592"/>
          <cell r="AD1592"/>
          <cell r="AE1592"/>
          <cell r="AF1592"/>
          <cell r="AG1592"/>
        </row>
        <row r="1593">
          <cell r="A1593" t="str">
            <v>b1708</v>
          </cell>
          <cell r="B1593" t="str">
            <v>nlpc, eck1706, jw1698</v>
          </cell>
          <cell r="C1593" t="str">
            <v>predicted lipoprotein</v>
          </cell>
          <cell r="D1593">
            <v>0.26200000000000001</v>
          </cell>
          <cell r="E1593">
            <v>0.20399999999999999</v>
          </cell>
          <cell r="F1593">
            <v>0.64400000000000002</v>
          </cell>
          <cell r="G1593">
            <v>0.753</v>
          </cell>
          <cell r="H1593">
            <v>0.626</v>
          </cell>
          <cell r="I1593">
            <v>0.36445996734389602</v>
          </cell>
          <cell r="J1593">
            <v>0.22445524034719</v>
          </cell>
          <cell r="K1593">
            <v>0.56254512905017195</v>
          </cell>
          <cell r="L1593">
            <v>0.53290912150726</v>
          </cell>
          <cell r="M1593">
            <v>0.36743061266080002</v>
          </cell>
          <cell r="N1593">
            <v>1</v>
          </cell>
          <cell r="O1593">
            <v>0.61585705004302804</v>
          </cell>
          <cell r="P1593">
            <v>1.5435032087334</v>
          </cell>
          <cell r="Q1593">
            <v>1.46218835882301</v>
          </cell>
          <cell r="R1593">
            <v>1.0081508137602999</v>
          </cell>
          <cell r="S1593"/>
          <cell r="T1593"/>
          <cell r="U1593"/>
          <cell r="V1593"/>
          <cell r="W1593"/>
          <cell r="X1593"/>
          <cell r="Y1593"/>
          <cell r="Z1593"/>
          <cell r="AA1593"/>
          <cell r="AB1593"/>
          <cell r="AC1593"/>
          <cell r="AD1593"/>
          <cell r="AE1593"/>
          <cell r="AF1593"/>
          <cell r="AG1593"/>
        </row>
        <row r="1594">
          <cell r="A1594" t="str">
            <v>b1709</v>
          </cell>
          <cell r="B1594" t="str">
            <v>btud, eck1707, jw1699</v>
          </cell>
          <cell r="C1594" t="str">
            <v>vitamin b12 transporter subunit : atp-binding component of abc</v>
          </cell>
          <cell r="D1594">
            <v>0.13600000000000001</v>
          </cell>
          <cell r="E1594">
            <v>0.14499999999999999</v>
          </cell>
          <cell r="F1594">
            <v>0.33500000000000002</v>
          </cell>
          <cell r="G1594">
            <v>0.42899999999999999</v>
          </cell>
          <cell r="H1594">
            <v>0.57699999999999996</v>
          </cell>
          <cell r="I1594">
            <v>0.18995067074764699</v>
          </cell>
          <cell r="J1594">
            <v>0.15969438411587</v>
          </cell>
          <cell r="K1594">
            <v>0.29280205178943502</v>
          </cell>
          <cell r="L1594">
            <v>0.30344071111879201</v>
          </cell>
          <cell r="M1594">
            <v>0.33873199216586303</v>
          </cell>
          <cell r="N1594">
            <v>1</v>
          </cell>
          <cell r="O1594">
            <v>0.84071503136741499</v>
          </cell>
          <cell r="P1594">
            <v>1.5414636370430499</v>
          </cell>
          <cell r="Q1594">
            <v>1.5974711219731299</v>
          </cell>
          <cell r="R1594">
            <v>1.78326294312419</v>
          </cell>
          <cell r="S1594"/>
          <cell r="T1594"/>
          <cell r="U1594"/>
          <cell r="V1594"/>
          <cell r="W1594"/>
          <cell r="X1594"/>
          <cell r="Y1594"/>
          <cell r="Z1594"/>
          <cell r="AA1594"/>
          <cell r="AB1594"/>
          <cell r="AC1594"/>
          <cell r="AD1594"/>
          <cell r="AE1594"/>
          <cell r="AF1594"/>
          <cell r="AG1594"/>
        </row>
        <row r="1595">
          <cell r="A1595" t="str">
            <v>b1710</v>
          </cell>
          <cell r="B1595" t="str">
            <v>btue, eck1708, jw1700</v>
          </cell>
          <cell r="C1595" t="str">
            <v>predicted glutathione peroxidase</v>
          </cell>
          <cell r="D1595">
            <v>0.501</v>
          </cell>
          <cell r="E1595">
            <v>0.36899999999999999</v>
          </cell>
          <cell r="F1595">
            <v>0.92200000000000004</v>
          </cell>
          <cell r="G1595">
            <v>1.1659999999999999</v>
          </cell>
          <cell r="H1595">
            <v>1.7669999999999999</v>
          </cell>
          <cell r="I1595">
            <v>0.69713765392831395</v>
          </cell>
          <cell r="J1595">
            <v>0.40720596111905094</v>
          </cell>
          <cell r="K1595">
            <v>0.80485782318715904</v>
          </cell>
          <cell r="L1595">
            <v>0.82522556786199697</v>
          </cell>
          <cell r="M1595">
            <v>1.03771455953186</v>
          </cell>
          <cell r="N1595">
            <v>1</v>
          </cell>
          <cell r="O1595">
            <v>0.58411127103016003</v>
          </cell>
          <cell r="P1595">
            <v>1.1545177894951599</v>
          </cell>
          <cell r="Q1595">
            <v>1.1837340347518399</v>
          </cell>
          <cell r="R1595">
            <v>1.48853609281385</v>
          </cell>
          <cell r="S1595">
            <v>2132.5</v>
          </cell>
          <cell r="T1595">
            <v>1956</v>
          </cell>
          <cell r="U1595">
            <v>2441.5</v>
          </cell>
          <cell r="V1595">
            <v>2328</v>
          </cell>
          <cell r="W1595">
            <v>2410.5</v>
          </cell>
          <cell r="X1595">
            <v>2937.73095795582</v>
          </cell>
          <cell r="Y1595">
            <v>2151.9210712743002</v>
          </cell>
          <cell r="Z1595">
            <v>1994.6011623931599</v>
          </cell>
          <cell r="AA1595">
            <v>1598.29495256167</v>
          </cell>
          <cell r="AB1595">
            <v>1425.2977807003101</v>
          </cell>
          <cell r="AC1595">
            <v>1</v>
          </cell>
          <cell r="AD1595">
            <v>0.73251128237137297</v>
          </cell>
          <cell r="AE1595">
            <v>0.678959779142294</v>
          </cell>
          <cell r="AF1595">
            <v>0.54405763340350999</v>
          </cell>
          <cell r="AG1595">
            <v>0.48516960916396706</v>
          </cell>
        </row>
        <row r="1596">
          <cell r="A1596" t="str">
            <v>b1711</v>
          </cell>
          <cell r="B1596" t="str">
            <v>btuc, eck1709, jw1701</v>
          </cell>
          <cell r="C1596" t="str">
            <v>vitamin b12 transporter subunit: membrane component of abc</v>
          </cell>
          <cell r="D1596">
            <v>0.106</v>
          </cell>
          <cell r="E1596">
            <v>0.11700000000000001</v>
          </cell>
          <cell r="F1596">
            <v>0.2</v>
          </cell>
          <cell r="G1596">
            <v>0.27400000000000002</v>
          </cell>
          <cell r="H1596">
            <v>0.36699999999999999</v>
          </cell>
          <cell r="I1596">
            <v>0.14716350991312499</v>
          </cell>
          <cell r="J1596">
            <v>0.12878579364182999</v>
          </cell>
          <cell r="K1596">
            <v>0.174527047486041</v>
          </cell>
          <cell r="L1596">
            <v>0.19367768993509701</v>
          </cell>
          <cell r="M1596">
            <v>0.21529347708130001</v>
          </cell>
          <cell r="N1596">
            <v>1</v>
          </cell>
          <cell r="O1596">
            <v>0.87512042705325599</v>
          </cell>
          <cell r="P1596">
            <v>1.18593969108965</v>
          </cell>
          <cell r="Q1596">
            <v>1.3160714232042301</v>
          </cell>
          <cell r="R1596">
            <v>1.4629542147261501</v>
          </cell>
          <cell r="S1596"/>
          <cell r="T1596"/>
          <cell r="U1596"/>
          <cell r="V1596"/>
          <cell r="W1596"/>
          <cell r="X1596"/>
          <cell r="Y1596"/>
          <cell r="Z1596"/>
          <cell r="AA1596"/>
          <cell r="AB1596"/>
          <cell r="AC1596"/>
          <cell r="AD1596"/>
          <cell r="AE1596"/>
          <cell r="AF1596"/>
          <cell r="AG1596"/>
        </row>
        <row r="1597">
          <cell r="A1597" t="str">
            <v>b1712</v>
          </cell>
          <cell r="B1597" t="str">
            <v>ihfa, eck1710, hid, hima, jw1702</v>
          </cell>
          <cell r="C1597" t="str">
            <v>integration host factor (ihf), dna-binding protein, alpha subunit</v>
          </cell>
          <cell r="D1597">
            <v>1.0449999999999999</v>
          </cell>
          <cell r="E1597">
            <v>1.4370000000000001</v>
          </cell>
          <cell r="F1597">
            <v>1.857</v>
          </cell>
          <cell r="G1597">
            <v>2.1960000000000002</v>
          </cell>
          <cell r="H1597">
            <v>3.1669999999999998</v>
          </cell>
          <cell r="I1597">
            <v>1.4549343795405001</v>
          </cell>
          <cell r="J1597">
            <v>1.5849262868148599</v>
          </cell>
          <cell r="K1597">
            <v>1.6215126868954299</v>
          </cell>
          <cell r="L1597">
            <v>1.5539055094140499</v>
          </cell>
          <cell r="M1597">
            <v>1.85978040774524</v>
          </cell>
          <cell r="N1597">
            <v>1</v>
          </cell>
          <cell r="O1597">
            <v>1.0893455465087101</v>
          </cell>
          <cell r="P1597">
            <v>1.1144919727634299</v>
          </cell>
          <cell r="Q1597">
            <v>1.0680244630034901</v>
          </cell>
          <cell r="R1597">
            <v>1.27825724231811</v>
          </cell>
          <cell r="S1597">
            <v>8533</v>
          </cell>
          <cell r="T1597">
            <v>8559.5</v>
          </cell>
          <cell r="U1597">
            <v>9404.5</v>
          </cell>
          <cell r="V1597">
            <v>9006</v>
          </cell>
          <cell r="W1597">
            <v>9377</v>
          </cell>
          <cell r="X1597">
            <v>11755.0566303573</v>
          </cell>
          <cell r="Y1597">
            <v>9416.8550151187901</v>
          </cell>
          <cell r="Z1597">
            <v>7683.0745982905901</v>
          </cell>
          <cell r="AA1597">
            <v>6183.0946489563603</v>
          </cell>
          <cell r="AB1597">
            <v>5544.5000164392604</v>
          </cell>
          <cell r="AC1597">
            <v>1</v>
          </cell>
          <cell r="AD1597">
            <v>0.80108971919368299</v>
          </cell>
          <cell r="AE1597">
            <v>0.65359741257639903</v>
          </cell>
          <cell r="AF1597">
            <v>0.52599445867309302</v>
          </cell>
          <cell r="AG1597">
            <v>0.47166935819948602</v>
          </cell>
        </row>
        <row r="1598">
          <cell r="A1598" t="str">
            <v>b1713</v>
          </cell>
          <cell r="B1598" t="str">
            <v>phet, eck1711, jw1703</v>
          </cell>
          <cell r="C1598" t="str">
            <v>phenylalanine trna synthetase, beta subunit (ec:6,1,1,20)</v>
          </cell>
          <cell r="D1598">
            <v>0.61099999999999999</v>
          </cell>
          <cell r="E1598">
            <v>1.2490000000000001</v>
          </cell>
          <cell r="F1598">
            <v>1.4379999999999999</v>
          </cell>
          <cell r="G1598">
            <v>2.214</v>
          </cell>
          <cell r="H1598">
            <v>3.952</v>
          </cell>
          <cell r="I1598">
            <v>0.85110792594115003</v>
          </cell>
          <cell r="J1598">
            <v>1.3766612605255</v>
          </cell>
          <cell r="K1598">
            <v>1.2554422047934599</v>
          </cell>
          <cell r="L1598">
            <v>1.56684321879901</v>
          </cell>
          <cell r="M1598">
            <v>2.3205084486992198</v>
          </cell>
          <cell r="N1598">
            <v>1</v>
          </cell>
          <cell r="O1598">
            <v>1.6174931739746099</v>
          </cell>
          <cell r="P1598">
            <v>1.47506816295383</v>
          </cell>
          <cell r="Q1598">
            <v>1.8409453972202301</v>
          </cell>
          <cell r="R1598">
            <v>2.7264561614007099</v>
          </cell>
          <cell r="S1598">
            <v>436.5</v>
          </cell>
          <cell r="T1598">
            <v>713</v>
          </cell>
          <cell r="U1598">
            <v>1168</v>
          </cell>
          <cell r="V1598">
            <v>1579</v>
          </cell>
          <cell r="W1598">
            <v>2158</v>
          </cell>
          <cell r="X1598">
            <v>601.32218670467296</v>
          </cell>
          <cell r="Y1598">
            <v>784.41703671706284</v>
          </cell>
          <cell r="Z1598">
            <v>954.20608547008499</v>
          </cell>
          <cell r="AA1598">
            <v>1084.0668943706501</v>
          </cell>
          <cell r="AB1598">
            <v>1275.99776426106</v>
          </cell>
          <cell r="AC1598">
            <v>1</v>
          </cell>
          <cell r="AD1598">
            <v>1.3044871020239199</v>
          </cell>
          <cell r="AE1598">
            <v>1.5868466299227399</v>
          </cell>
          <cell r="AF1598">
            <v>1.80280541503297</v>
          </cell>
          <cell r="AG1598">
            <v>2.1219868357987899</v>
          </cell>
        </row>
        <row r="1599">
          <cell r="A1599" t="str">
            <v>b1714</v>
          </cell>
          <cell r="B1599" t="str">
            <v/>
          </cell>
          <cell r="C1599" t="str">
            <v/>
          </cell>
          <cell r="D1599"/>
          <cell r="E1599"/>
          <cell r="F1599"/>
          <cell r="G1599"/>
          <cell r="H1599"/>
          <cell r="I1599"/>
          <cell r="J1599"/>
          <cell r="K1599"/>
          <cell r="L1599"/>
          <cell r="M1599"/>
          <cell r="N1599"/>
          <cell r="O1599"/>
          <cell r="P1599"/>
          <cell r="Q1599"/>
          <cell r="R1599"/>
          <cell r="S1599">
            <v>472</v>
          </cell>
          <cell r="T1599">
            <v>669.5</v>
          </cell>
          <cell r="U1599">
            <v>1070.5</v>
          </cell>
          <cell r="V1599">
            <v>1369.5</v>
          </cell>
          <cell r="W1599">
            <v>1706</v>
          </cell>
          <cell r="X1599">
            <v>650.22696935762997</v>
          </cell>
          <cell r="Y1599">
            <v>736.55989632829403</v>
          </cell>
          <cell r="Z1599">
            <v>874.55275213675202</v>
          </cell>
          <cell r="AA1599">
            <v>940.23407969639504</v>
          </cell>
          <cell r="AB1599">
            <v>1008.73595265494</v>
          </cell>
          <cell r="AC1599">
            <v>1</v>
          </cell>
          <cell r="AD1599">
            <v>1.13277352530602</v>
          </cell>
          <cell r="AE1599">
            <v>1.34499612189377</v>
          </cell>
          <cell r="AF1599">
            <v>1.44600904608012</v>
          </cell>
          <cell r="AG1599">
            <v>1.5513597561963399</v>
          </cell>
        </row>
        <row r="1600">
          <cell r="A1600" t="str">
            <v>b1716</v>
          </cell>
          <cell r="B1600" t="str">
            <v>rplt, eck1714, jw1706, pdza</v>
          </cell>
          <cell r="C1600" t="str">
            <v>50s ribosomal subunit protein l20</v>
          </cell>
          <cell r="D1600">
            <v>1.532</v>
          </cell>
          <cell r="E1600">
            <v>1.9019999999999999</v>
          </cell>
          <cell r="F1600">
            <v>2.7890000000000001</v>
          </cell>
          <cell r="G1600">
            <v>3.524</v>
          </cell>
          <cell r="H1600">
            <v>5.5</v>
          </cell>
          <cell r="I1600">
            <v>2.1327914547922999</v>
          </cell>
          <cell r="J1600">
            <v>2.0976114925206701</v>
          </cell>
          <cell r="K1600">
            <v>2.4348745874435802</v>
          </cell>
          <cell r="L1600">
            <v>2.4940096362709498</v>
          </cell>
          <cell r="M1600">
            <v>3.2297573904566801</v>
          </cell>
          <cell r="N1600">
            <v>1</v>
          </cell>
          <cell r="O1600">
            <v>0.98350520291490395</v>
          </cell>
          <cell r="P1600">
            <v>1.14163744512972</v>
          </cell>
          <cell r="Q1600">
            <v>1.16936404197748</v>
          </cell>
          <cell r="R1600">
            <v>1.51433342589569</v>
          </cell>
          <cell r="S1600">
            <v>5350.5</v>
          </cell>
          <cell r="T1600">
            <v>8048</v>
          </cell>
          <cell r="U1600">
            <v>11031</v>
          </cell>
          <cell r="V1600">
            <v>14675</v>
          </cell>
          <cell r="W1600">
            <v>15771</v>
          </cell>
          <cell r="X1600">
            <v>7370.8461854830493</v>
          </cell>
          <cell r="Y1600">
            <v>8854.1210539956792</v>
          </cell>
          <cell r="Z1600">
            <v>9011.8555897435799</v>
          </cell>
          <cell r="AA1600">
            <v>10075.162555344699</v>
          </cell>
          <cell r="AB1600">
            <v>9325.1903337169097</v>
          </cell>
          <cell r="AC1600">
            <v>1</v>
          </cell>
          <cell r="AD1600">
            <v>1.20123535767629</v>
          </cell>
          <cell r="AE1600">
            <v>1.22263514431932</v>
          </cell>
          <cell r="AF1600">
            <v>1.3668936105582901</v>
          </cell>
          <cell r="AG1600">
            <v>1.2651451541728</v>
          </cell>
        </row>
        <row r="1601">
          <cell r="A1601" t="str">
            <v>b1717</v>
          </cell>
          <cell r="B1601" t="str">
            <v>rpmi, eck1715, jw1707</v>
          </cell>
          <cell r="C1601" t="str">
            <v>50s ribosomal subunit protein l35</v>
          </cell>
          <cell r="D1601">
            <v>2.9990000000000001</v>
          </cell>
          <cell r="E1601">
            <v>4.1340000000000003</v>
          </cell>
          <cell r="F1601">
            <v>5.5949999999999998</v>
          </cell>
          <cell r="G1601">
            <v>7.3680000000000003</v>
          </cell>
          <cell r="H1601">
            <v>11.96</v>
          </cell>
          <cell r="I1601">
            <v>4.17634928988178</v>
          </cell>
          <cell r="J1601">
            <v>4.5579132166895802</v>
          </cell>
          <cell r="K1601">
            <v>4.8851108480290897</v>
          </cell>
          <cell r="L1601">
            <v>5.21432994354074</v>
          </cell>
          <cell r="M1601">
            <v>7.0228732223919899</v>
          </cell>
          <cell r="N1601">
            <v>1</v>
          </cell>
          <cell r="O1601">
            <v>1.0913630303222599</v>
          </cell>
          <cell r="P1601">
            <v>1.16970840055559</v>
          </cell>
          <cell r="Q1601">
            <v>1.2485377973948999</v>
          </cell>
          <cell r="R1601">
            <v>1.6815818637120701</v>
          </cell>
          <cell r="S1601">
            <v>993</v>
          </cell>
          <cell r="T1601"/>
          <cell r="U1601"/>
          <cell r="V1601"/>
          <cell r="W1601"/>
          <cell r="X1601">
            <v>1367.95631477146</v>
          </cell>
          <cell r="Y1601"/>
          <cell r="Z1601"/>
          <cell r="AA1601"/>
          <cell r="AB1601"/>
          <cell r="AC1601"/>
          <cell r="AD1601"/>
          <cell r="AE1601"/>
          <cell r="AF1601"/>
          <cell r="AG1601"/>
        </row>
        <row r="1602">
          <cell r="A1602" t="str">
            <v>b1718</v>
          </cell>
          <cell r="B1602" t="str">
            <v>infc, eck1716, fit, jw5829, srja</v>
          </cell>
          <cell r="C1602" t="str">
            <v>protein chain initiation factor if-3</v>
          </cell>
          <cell r="D1602">
            <v>2.92</v>
          </cell>
          <cell r="E1602">
            <v>3.9119999999999999</v>
          </cell>
          <cell r="F1602">
            <v>4.9619999999999997</v>
          </cell>
          <cell r="G1602">
            <v>7.6420000000000003</v>
          </cell>
          <cell r="H1602">
            <v>10.818</v>
          </cell>
          <cell r="I1602">
            <v>4.0664570077787996</v>
          </cell>
          <cell r="J1602">
            <v>4.3137132743800404</v>
          </cell>
          <cell r="K1602">
            <v>4.3324446084592596</v>
          </cell>
          <cell r="L1602">
            <v>5.4084587391029304</v>
          </cell>
          <cell r="M1602">
            <v>6.3518788070465604</v>
          </cell>
          <cell r="N1602">
            <v>1</v>
          </cell>
          <cell r="O1602">
            <v>1.0608038560664099</v>
          </cell>
          <cell r="P1602">
            <v>1.0654101593037</v>
          </cell>
          <cell r="Q1602">
            <v>1.33001743993776</v>
          </cell>
          <cell r="R1602">
            <v>1.5620179421289699</v>
          </cell>
          <cell r="S1602">
            <v>2279</v>
          </cell>
          <cell r="T1602">
            <v>2873.5</v>
          </cell>
          <cell r="U1602">
            <v>4090</v>
          </cell>
          <cell r="V1602">
            <v>4876</v>
          </cell>
          <cell r="W1602">
            <v>6509</v>
          </cell>
          <cell r="X1602">
            <v>3139.54928636873</v>
          </cell>
          <cell r="Y1602">
            <v>3161.3216760259202</v>
          </cell>
          <cell r="Z1602">
            <v>3341.3552136752101</v>
          </cell>
          <cell r="AA1602">
            <v>3347.6315243516801</v>
          </cell>
          <cell r="AB1602">
            <v>3848.6883445668295</v>
          </cell>
          <cell r="AC1602">
            <v>1</v>
          </cell>
          <cell r="AD1602">
            <v>1.0069348774844</v>
          </cell>
          <cell r="AE1602">
            <v>1.06427863011506</v>
          </cell>
          <cell r="AF1602">
            <v>1.06627774212254</v>
          </cell>
          <cell r="AG1602">
            <v>1.2258728860467401</v>
          </cell>
        </row>
        <row r="1603">
          <cell r="A1603" t="str">
            <v>b1719</v>
          </cell>
          <cell r="B1603" t="str">
            <v>thrs, eck1717, jw1709</v>
          </cell>
          <cell r="C1603" t="str">
            <v>threonyl-trna synthetase (ec:6,1,1,3)</v>
          </cell>
          <cell r="D1603">
            <v>2.5009999999999999</v>
          </cell>
          <cell r="E1603">
            <v>2.6789999999999998</v>
          </cell>
          <cell r="F1603">
            <v>3.9969999999999999</v>
          </cell>
          <cell r="G1603">
            <v>5.8010000000000002</v>
          </cell>
          <cell r="H1603">
            <v>8.0419999999999998</v>
          </cell>
          <cell r="I1603">
            <v>3.4831992633339302</v>
          </cell>
          <cell r="J1603">
            <v>2.95447121234313</v>
          </cell>
          <cell r="K1603">
            <v>3.4902692802601099</v>
          </cell>
          <cell r="L1603">
            <v>4.1056656880651499</v>
          </cell>
          <cell r="M1603">
            <v>4.7221071855411196</v>
          </cell>
          <cell r="N1603">
            <v>1</v>
          </cell>
          <cell r="O1603">
            <v>0.84820620038695804</v>
          </cell>
          <cell r="P1603">
            <v>1.00202974805392</v>
          </cell>
          <cell r="Q1603">
            <v>1.1787053733283801</v>
          </cell>
          <cell r="R1603">
            <v>1.3556810358938201</v>
          </cell>
          <cell r="S1603">
            <v>724</v>
          </cell>
          <cell r="T1603">
            <v>970.5</v>
          </cell>
          <cell r="U1603">
            <v>1357</v>
          </cell>
          <cell r="V1603">
            <v>1222</v>
          </cell>
          <cell r="W1603">
            <v>1363</v>
          </cell>
          <cell r="X1603">
            <v>997.38204621806005</v>
          </cell>
          <cell r="Y1603">
            <v>1067.7093045356401</v>
          </cell>
          <cell r="Z1603">
            <v>1108.61100854701</v>
          </cell>
          <cell r="AA1603">
            <v>838.96753953194195</v>
          </cell>
          <cell r="AB1603">
            <v>805.92444517507795</v>
          </cell>
          <cell r="AC1603">
            <v>1</v>
          </cell>
          <cell r="AD1603">
            <v>1.0705118550952999</v>
          </cell>
          <cell r="AE1603">
            <v>1.11152091894045</v>
          </cell>
          <cell r="AF1603">
            <v>0.841169682884503</v>
          </cell>
          <cell r="AG1603">
            <v>0.80803985617250285</v>
          </cell>
        </row>
        <row r="1604">
          <cell r="A1604" t="str">
            <v>b1722</v>
          </cell>
          <cell r="B1604" t="str">
            <v>ydiy, eck1720, jw1711</v>
          </cell>
          <cell r="C1604" t="str">
            <v>conserved protein</v>
          </cell>
          <cell r="D1604">
            <v>4.2000000000000003E-2</v>
          </cell>
          <cell r="E1604">
            <v>0.05</v>
          </cell>
          <cell r="F1604">
            <v>0.255</v>
          </cell>
          <cell r="G1604">
            <v>0.374</v>
          </cell>
          <cell r="H1604">
            <v>0.63100000000000001</v>
          </cell>
          <cell r="I1604">
            <v>5.8949060483721602E-2</v>
          </cell>
          <cell r="J1604">
            <v>5.5193911560784403E-2</v>
          </cell>
          <cell r="K1604">
            <v>0.222275013307694</v>
          </cell>
          <cell r="L1604">
            <v>0.26464562718899598</v>
          </cell>
          <cell r="M1604">
            <v>0.37030478057983501</v>
          </cell>
          <cell r="N1604">
            <v>1</v>
          </cell>
          <cell r="O1604"/>
          <cell r="P1604">
            <v>3.7706285983823906</v>
          </cell>
          <cell r="Q1604">
            <v>4.4893951662228302</v>
          </cell>
          <cell r="R1604">
            <v>6.2817757830439502</v>
          </cell>
          <cell r="S1604"/>
          <cell r="T1604"/>
          <cell r="U1604"/>
          <cell r="V1604"/>
          <cell r="W1604"/>
          <cell r="X1604"/>
          <cell r="Y1604"/>
          <cell r="Z1604"/>
          <cell r="AA1604"/>
          <cell r="AB1604"/>
          <cell r="AC1604"/>
          <cell r="AD1604"/>
          <cell r="AE1604"/>
          <cell r="AF1604"/>
          <cell r="AG1604"/>
        </row>
        <row r="1605">
          <cell r="A1605" t="str">
            <v>b1723</v>
          </cell>
          <cell r="B1605" t="str">
            <v>pfkb, eck1721, jw5280</v>
          </cell>
          <cell r="C1605" t="str">
            <v>6-phosphofructokinase ii (ec:2,7,1,11)</v>
          </cell>
          <cell r="D1605">
            <v>0.28100000000000003</v>
          </cell>
          <cell r="E1605">
            <v>0.372</v>
          </cell>
          <cell r="F1605">
            <v>0.80200000000000005</v>
          </cell>
          <cell r="G1605">
            <v>1.089</v>
          </cell>
          <cell r="H1605">
            <v>1.544</v>
          </cell>
          <cell r="I1605">
            <v>0.39144594104434693</v>
          </cell>
          <cell r="J1605">
            <v>0.41064270201223602</v>
          </cell>
          <cell r="K1605">
            <v>0.70057791231424904</v>
          </cell>
          <cell r="L1605">
            <v>0.77048841107081811</v>
          </cell>
          <cell r="M1605">
            <v>0.90638553851227099</v>
          </cell>
          <cell r="N1605">
            <v>1</v>
          </cell>
          <cell r="O1605">
            <v>1.04904064381578</v>
          </cell>
          <cell r="P1605">
            <v>1.78971816758443</v>
          </cell>
          <cell r="Q1605">
            <v>1.96831370639638</v>
          </cell>
          <cell r="R1605">
            <v>2.3154807432518201</v>
          </cell>
          <cell r="S1605">
            <v>419.5</v>
          </cell>
          <cell r="T1605">
            <v>507.5</v>
          </cell>
          <cell r="U1605">
            <v>621</v>
          </cell>
          <cell r="V1605">
            <v>607.5</v>
          </cell>
          <cell r="W1605">
            <v>676</v>
          </cell>
          <cell r="X1605">
            <v>577.90299501170705</v>
          </cell>
          <cell r="Y1605">
            <v>558.33330453563701</v>
          </cell>
          <cell r="Z1605">
            <v>507.33046153846107</v>
          </cell>
          <cell r="AA1605">
            <v>417.08083491461093</v>
          </cell>
          <cell r="AB1605">
            <v>399.71014302153498</v>
          </cell>
          <cell r="AC1605">
            <v>1</v>
          </cell>
          <cell r="AD1605">
            <v>0.96613672079053003</v>
          </cell>
          <cell r="AE1605">
            <v>0.8778816962666609</v>
          </cell>
          <cell r="AF1605">
            <v>0.72171426435705099</v>
          </cell>
          <cell r="AG1605">
            <v>0.69165611957667394</v>
          </cell>
        </row>
        <row r="1606">
          <cell r="A1606" t="str">
            <v>b1724</v>
          </cell>
          <cell r="B1606" t="str">
            <v>ydiz, eck1722, jw1713</v>
          </cell>
          <cell r="C1606" t="str">
            <v>predicted protein</v>
          </cell>
          <cell r="D1606">
            <v>0.72099999999999997</v>
          </cell>
          <cell r="E1606">
            <v>0.77700000000000002</v>
          </cell>
          <cell r="F1606">
            <v>1.1180000000000001</v>
          </cell>
          <cell r="G1606">
            <v>1.3029999999999999</v>
          </cell>
          <cell r="H1606">
            <v>2.27</v>
          </cell>
          <cell r="I1606">
            <v>1.0042380346394399</v>
          </cell>
          <cell r="J1606">
            <v>0.85710257303331716</v>
          </cell>
          <cell r="K1606">
            <v>0.97636357697379506</v>
          </cell>
          <cell r="L1606">
            <v>0.92235763148715388</v>
          </cell>
          <cell r="M1606">
            <v>1.33302185737043</v>
          </cell>
          <cell r="N1606">
            <v>1</v>
          </cell>
          <cell r="O1606">
            <v>0.85348547203855485</v>
          </cell>
          <cell r="P1606">
            <v>0.97224317671292204</v>
          </cell>
          <cell r="Q1606">
            <v>0.91846514439010596</v>
          </cell>
          <cell r="R1606">
            <v>1.3273963058459799</v>
          </cell>
          <cell r="S1606">
            <v>141</v>
          </cell>
          <cell r="T1606"/>
          <cell r="U1606"/>
          <cell r="V1606"/>
          <cell r="W1606"/>
          <cell r="X1606">
            <v>194.24153110047899</v>
          </cell>
          <cell r="Y1606"/>
          <cell r="Z1606"/>
          <cell r="AA1606"/>
          <cell r="AB1606"/>
          <cell r="AC1606"/>
          <cell r="AD1606"/>
          <cell r="AE1606"/>
          <cell r="AF1606"/>
          <cell r="AG1606"/>
        </row>
        <row r="1607">
          <cell r="A1607" t="str">
            <v>b1725</v>
          </cell>
          <cell r="B1607" t="str">
            <v>ynia, eck1723, jw1714</v>
          </cell>
          <cell r="C1607" t="str">
            <v>predicted phosphotransferase/kinase</v>
          </cell>
          <cell r="D1607">
            <v>0.52</v>
          </cell>
          <cell r="E1607">
            <v>0.64900000000000002</v>
          </cell>
          <cell r="F1607">
            <v>0.625</v>
          </cell>
          <cell r="G1607">
            <v>0.71899999999999997</v>
          </cell>
          <cell r="H1607">
            <v>0.85099999999999998</v>
          </cell>
          <cell r="I1607">
            <v>0.72439348736576892</v>
          </cell>
          <cell r="J1607">
            <v>0.71531309382776598</v>
          </cell>
          <cell r="K1607">
            <v>0.54608031324960205</v>
          </cell>
          <cell r="L1607">
            <v>0.50854941764436501</v>
          </cell>
          <cell r="M1607">
            <v>0.49983610106579907</v>
          </cell>
          <cell r="N1607">
            <v>1</v>
          </cell>
          <cell r="O1607">
            <v>0.98746483272368502</v>
          </cell>
          <cell r="P1607">
            <v>0.75384486853326516</v>
          </cell>
          <cell r="Q1607">
            <v>0.70203477324690899</v>
          </cell>
          <cell r="R1607">
            <v>0.69000634293860796</v>
          </cell>
          <cell r="S1607">
            <v>402</v>
          </cell>
          <cell r="T1607">
            <v>300</v>
          </cell>
          <cell r="U1607">
            <v>251.5</v>
          </cell>
          <cell r="V1607">
            <v>195</v>
          </cell>
          <cell r="W1607">
            <v>162.5</v>
          </cell>
          <cell r="X1607">
            <v>553.79500356306596</v>
          </cell>
          <cell r="Y1607">
            <v>330.04924406047502</v>
          </cell>
          <cell r="Z1607">
            <v>205.464752136752</v>
          </cell>
          <cell r="AA1607">
            <v>133.87779886147999</v>
          </cell>
          <cell r="AB1607">
            <v>96.084168995561399</v>
          </cell>
          <cell r="AC1607">
            <v>1</v>
          </cell>
          <cell r="AD1607">
            <v>0.59597728751066503</v>
          </cell>
          <cell r="AE1607">
            <v>0.37101228941180497</v>
          </cell>
          <cell r="AF1607">
            <v>0.241746129885829</v>
          </cell>
          <cell r="AG1607">
            <v>0.17350132879019201</v>
          </cell>
        </row>
        <row r="1608">
          <cell r="A1608" t="str">
            <v>b1726</v>
          </cell>
          <cell r="B1608" t="str">
            <v>ynib, eck1724, jw1715</v>
          </cell>
          <cell r="C1608" t="str">
            <v>predicted inner membrane protein</v>
          </cell>
          <cell r="D1608">
            <v>0.14199999999999999</v>
          </cell>
          <cell r="E1608">
            <v>0.255</v>
          </cell>
          <cell r="F1608">
            <v>0.35499999999999998</v>
          </cell>
          <cell r="G1608">
            <v>0.47699999999999998</v>
          </cell>
          <cell r="H1608">
            <v>0.65400000000000003</v>
          </cell>
          <cell r="I1608">
            <v>0.19789804000243</v>
          </cell>
          <cell r="J1608">
            <v>0.28161405515953802</v>
          </cell>
          <cell r="K1608">
            <v>0.30953853705071399</v>
          </cell>
          <cell r="L1608">
            <v>0.33742700906380102</v>
          </cell>
          <cell r="M1608">
            <v>0.383943622352936</v>
          </cell>
          <cell r="N1608">
            <v>1</v>
          </cell>
          <cell r="O1608">
            <v>1.4230259943760999</v>
          </cell>
          <cell r="P1608">
            <v>1.5641313933524199</v>
          </cell>
          <cell r="Q1608">
            <v>1.7050548305564699</v>
          </cell>
          <cell r="R1608">
            <v>1.94010826154833</v>
          </cell>
          <cell r="S1608"/>
          <cell r="T1608"/>
          <cell r="U1608"/>
          <cell r="V1608"/>
          <cell r="W1608"/>
          <cell r="X1608"/>
          <cell r="Y1608"/>
          <cell r="Z1608"/>
          <cell r="AA1608"/>
          <cell r="AB1608"/>
          <cell r="AC1608"/>
          <cell r="AD1608"/>
          <cell r="AE1608"/>
          <cell r="AF1608"/>
          <cell r="AG1608"/>
        </row>
        <row r="1609">
          <cell r="A1609" t="str">
            <v>b1727</v>
          </cell>
          <cell r="B1609" t="str">
            <v>ynic, eck1725, jw1716</v>
          </cell>
          <cell r="C1609" t="str">
            <v>predicted hydrolase</v>
          </cell>
          <cell r="D1609">
            <v>0.16600000000000001</v>
          </cell>
          <cell r="E1609">
            <v>0.14399999999999999</v>
          </cell>
          <cell r="F1609">
            <v>0.56399999999999995</v>
          </cell>
          <cell r="G1609">
            <v>0.81799999999999995</v>
          </cell>
          <cell r="H1609">
            <v>0.83399999999999996</v>
          </cell>
          <cell r="I1609">
            <v>0.23171956084120501</v>
          </cell>
          <cell r="J1609">
            <v>0.158465399685116</v>
          </cell>
          <cell r="K1609">
            <v>0.49256966189774898</v>
          </cell>
          <cell r="L1609">
            <v>0.57861514364408395</v>
          </cell>
          <cell r="M1609">
            <v>0.48979266035995694</v>
          </cell>
          <cell r="N1609">
            <v>1</v>
          </cell>
          <cell r="O1609">
            <v>0.68386716732003106</v>
          </cell>
          <cell r="P1609">
            <v>2.1257146358710002</v>
          </cell>
          <cell r="Q1609">
            <v>2.4970491983652798</v>
          </cell>
          <cell r="R1609">
            <v>2.1137303151355802</v>
          </cell>
          <cell r="S1609">
            <v>248</v>
          </cell>
          <cell r="T1609">
            <v>347.5</v>
          </cell>
          <cell r="U1609">
            <v>487.5</v>
          </cell>
          <cell r="V1609">
            <v>564</v>
          </cell>
          <cell r="W1609">
            <v>608.5</v>
          </cell>
          <cell r="X1609">
            <v>341.644678815026</v>
          </cell>
          <cell r="Y1609">
            <v>382.30704103671707</v>
          </cell>
          <cell r="Z1609">
            <v>398.26666666666603</v>
          </cell>
          <cell r="AA1609">
            <v>387.21578747628098</v>
          </cell>
          <cell r="AB1609">
            <v>359.79825743876398</v>
          </cell>
          <cell r="AC1609">
            <v>1</v>
          </cell>
          <cell r="AD1609">
            <v>1.1190194513279901</v>
          </cell>
          <cell r="AE1609">
            <v>1.1657335570044001</v>
          </cell>
          <cell r="AF1609">
            <v>1.13338743872527</v>
          </cell>
          <cell r="AG1609">
            <v>1.05313584478091</v>
          </cell>
        </row>
        <row r="1610">
          <cell r="A1610" t="str">
            <v>b1728</v>
          </cell>
          <cell r="B1610" t="str">
            <v>ydjm, eck1726, jw5281</v>
          </cell>
          <cell r="C1610" t="str">
            <v>predicted inner membrane protein regulated by lexa</v>
          </cell>
          <cell r="D1610">
            <v>3.2000000000000001E-2</v>
          </cell>
          <cell r="E1610">
            <v>4.9000000000000002E-2</v>
          </cell>
          <cell r="F1610">
            <v>7.0999999999999994E-2</v>
          </cell>
          <cell r="G1610">
            <v>0.115</v>
          </cell>
          <cell r="H1610">
            <v>0.14599999999999999</v>
          </cell>
          <cell r="I1610">
            <v>4.5215898467562098E-2</v>
          </cell>
          <cell r="J1610">
            <v>5.3964927130031003E-2</v>
          </cell>
          <cell r="K1610">
            <v>6.2294630581456199E-2</v>
          </cell>
          <cell r="L1610">
            <v>8.1496742590195501E-2</v>
          </cell>
          <cell r="M1610">
            <v>8.576215659533569E-2</v>
          </cell>
          <cell r="N1610"/>
          <cell r="O1610"/>
          <cell r="P1610"/>
          <cell r="Q1610"/>
          <cell r="R1610"/>
          <cell r="S1610"/>
          <cell r="T1610"/>
          <cell r="U1610"/>
          <cell r="V1610"/>
          <cell r="W1610"/>
          <cell r="X1610"/>
          <cell r="Y1610"/>
          <cell r="Z1610"/>
          <cell r="AA1610"/>
          <cell r="AB1610"/>
          <cell r="AC1610"/>
          <cell r="AD1610"/>
          <cell r="AE1610"/>
          <cell r="AF1610"/>
          <cell r="AG1610"/>
        </row>
        <row r="1611">
          <cell r="A1611" t="str">
            <v>b1729</v>
          </cell>
          <cell r="B1611" t="str">
            <v>ydjn, eck1727, jw1718</v>
          </cell>
          <cell r="C1611" t="str">
            <v>predicted transporter</v>
          </cell>
          <cell r="D1611">
            <v>0.308</v>
          </cell>
          <cell r="E1611">
            <v>0.308</v>
          </cell>
          <cell r="F1611">
            <v>1.097</v>
          </cell>
          <cell r="G1611">
            <v>1.83</v>
          </cell>
          <cell r="H1611">
            <v>4.6689999999999996</v>
          </cell>
          <cell r="I1611">
            <v>0.42901761269502797</v>
          </cell>
          <cell r="J1611">
            <v>0.33999449521443198</v>
          </cell>
          <cell r="K1611">
            <v>0.95825227959316805</v>
          </cell>
          <cell r="L1611">
            <v>1.2952776312904499</v>
          </cell>
          <cell r="M1611">
            <v>2.7414071963931699</v>
          </cell>
          <cell r="N1611">
            <v>1</v>
          </cell>
          <cell r="O1611">
            <v>0.792495424788355</v>
          </cell>
          <cell r="P1611">
            <v>2.2335965965909002</v>
          </cell>
          <cell r="Q1611">
            <v>3.0191712250545999</v>
          </cell>
          <cell r="R1611">
            <v>6.3899642235479197</v>
          </cell>
          <cell r="S1611">
            <v>326</v>
          </cell>
          <cell r="T1611">
            <v>534</v>
          </cell>
          <cell r="U1611">
            <v>708.5</v>
          </cell>
          <cell r="V1611">
            <v>1013.5</v>
          </cell>
          <cell r="W1611">
            <v>1458</v>
          </cell>
          <cell r="X1611">
            <v>449.09744070039699</v>
          </cell>
          <cell r="Y1611">
            <v>587.48765442764602</v>
          </cell>
          <cell r="Z1611">
            <v>578.81422222222204</v>
          </cell>
          <cell r="AA1611">
            <v>695.82127767235897</v>
          </cell>
          <cell r="AB1611">
            <v>862.09672858786803</v>
          </cell>
          <cell r="AC1611">
            <v>1</v>
          </cell>
          <cell r="AD1611">
            <v>1.30815186457402</v>
          </cell>
          <cell r="AE1611">
            <v>1.28883883488519</v>
          </cell>
          <cell r="AF1611">
            <v>1.54937707190489</v>
          </cell>
          <cell r="AG1611">
            <v>1.9196206668276099</v>
          </cell>
        </row>
        <row r="1612">
          <cell r="A1612" t="str">
            <v>b1730</v>
          </cell>
          <cell r="B1612" t="str">
            <v>ydjo, eck1728, jw1719</v>
          </cell>
          <cell r="C1612" t="str">
            <v>predicted protein</v>
          </cell>
          <cell r="D1612">
            <v>8.9999999999999993E-3</v>
          </cell>
          <cell r="E1612">
            <v>2.3E-2</v>
          </cell>
          <cell r="F1612">
            <v>0.05</v>
          </cell>
          <cell r="G1612">
            <v>8.4000000000000005E-2</v>
          </cell>
          <cell r="H1612">
            <v>0.153</v>
          </cell>
          <cell r="I1612">
            <v>1.22327418784144E-2</v>
          </cell>
          <cell r="J1612">
            <v>2.5021239907555601E-2</v>
          </cell>
          <cell r="K1612">
            <v>4.3360092410800799E-2</v>
          </cell>
          <cell r="L1612">
            <v>5.9545942775964797E-2</v>
          </cell>
          <cell r="M1612">
            <v>9.0068026136961701E-2</v>
          </cell>
          <cell r="N1612"/>
          <cell r="O1612"/>
          <cell r="P1612"/>
          <cell r="Q1612"/>
          <cell r="R1612"/>
          <cell r="S1612"/>
          <cell r="T1612"/>
          <cell r="U1612"/>
          <cell r="V1612"/>
          <cell r="W1612"/>
          <cell r="X1612"/>
          <cell r="Y1612"/>
          <cell r="Z1612"/>
          <cell r="AA1612"/>
          <cell r="AB1612"/>
          <cell r="AC1612"/>
          <cell r="AD1612"/>
          <cell r="AE1612"/>
          <cell r="AF1612"/>
          <cell r="AG1612"/>
        </row>
        <row r="1613">
          <cell r="A1613" t="str">
            <v>b1731</v>
          </cell>
          <cell r="B1613" t="str">
            <v>ceda, eck1729, jw1720, ydjp</v>
          </cell>
          <cell r="C1613" t="str">
            <v>cell division modulator</v>
          </cell>
          <cell r="D1613">
            <v>0.05</v>
          </cell>
          <cell r="E1613">
            <v>6.5000000000000002E-2</v>
          </cell>
          <cell r="F1613">
            <v>0.129</v>
          </cell>
          <cell r="G1613">
            <v>0.184</v>
          </cell>
          <cell r="H1613">
            <v>0.23799999999999999</v>
          </cell>
          <cell r="I1613">
            <v>6.9863987313097203E-2</v>
          </cell>
          <cell r="J1613">
            <v>7.1877191228557499E-2</v>
          </cell>
          <cell r="K1613">
            <v>0.112783988233904</v>
          </cell>
          <cell r="L1613">
            <v>0.13021615031598499</v>
          </cell>
          <cell r="M1613">
            <v>0.139585525865661</v>
          </cell>
          <cell r="N1613">
            <v>1</v>
          </cell>
          <cell r="O1613"/>
          <cell r="P1613">
            <v>1.61433654979438</v>
          </cell>
          <cell r="Q1613">
            <v>1.8638522552744901</v>
          </cell>
          <cell r="R1613">
            <v>1.99796105596013</v>
          </cell>
          <cell r="S1613"/>
          <cell r="T1613"/>
          <cell r="U1613"/>
          <cell r="V1613"/>
          <cell r="W1613"/>
          <cell r="X1613"/>
          <cell r="Y1613"/>
          <cell r="Z1613"/>
          <cell r="AA1613"/>
          <cell r="AB1613"/>
          <cell r="AC1613"/>
          <cell r="AD1613"/>
          <cell r="AE1613"/>
          <cell r="AF1613"/>
          <cell r="AG1613"/>
        </row>
        <row r="1614">
          <cell r="A1614" t="str">
            <v>b1732</v>
          </cell>
          <cell r="B1614" t="str">
            <v>kate, eck1730, jw1721</v>
          </cell>
          <cell r="C1614" t="str">
            <v>hydroperoxidase hpii(iii) (catalase) (ec:1,11,1,6)</v>
          </cell>
          <cell r="D1614">
            <v>0.879</v>
          </cell>
          <cell r="E1614">
            <v>0.63200000000000001</v>
          </cell>
          <cell r="F1614">
            <v>1.2649999999999999</v>
          </cell>
          <cell r="G1614">
            <v>1.486</v>
          </cell>
          <cell r="H1614">
            <v>2.2109999999999999</v>
          </cell>
          <cell r="I1614">
            <v>1.22441389546405</v>
          </cell>
          <cell r="J1614">
            <v>0.69642205769756205</v>
          </cell>
          <cell r="K1614">
            <v>1.10451747075753</v>
          </cell>
          <cell r="L1614">
            <v>1.0516805926615</v>
          </cell>
          <cell r="M1614">
            <v>1.2982196668002399</v>
          </cell>
          <cell r="N1614">
            <v>1</v>
          </cell>
          <cell r="O1614">
            <v>0.56877993648840297</v>
          </cell>
          <cell r="P1614">
            <v>0.90207851679020612</v>
          </cell>
          <cell r="Q1614">
            <v>0.85892572483662699</v>
          </cell>
          <cell r="R1614">
            <v>1.06027844963995</v>
          </cell>
          <cell r="S1614">
            <v>2973.5</v>
          </cell>
          <cell r="T1614">
            <v>2989</v>
          </cell>
          <cell r="U1614">
            <v>3873</v>
          </cell>
          <cell r="V1614">
            <v>3854.5</v>
          </cell>
          <cell r="W1614">
            <v>4338</v>
          </cell>
          <cell r="X1614">
            <v>4096.2921470019401</v>
          </cell>
          <cell r="Y1614">
            <v>3288.3906349892</v>
          </cell>
          <cell r="Z1614">
            <v>3164.0754871794902</v>
          </cell>
          <cell r="AA1614">
            <v>2646.3178241619198</v>
          </cell>
          <cell r="AB1614">
            <v>2565.00384678612</v>
          </cell>
          <cell r="AC1614">
            <v>1</v>
          </cell>
          <cell r="AD1614">
            <v>0.80277248716158212</v>
          </cell>
          <cell r="AE1614">
            <v>0.77242427386319701</v>
          </cell>
          <cell r="AF1614">
            <v>0.64602760965151296</v>
          </cell>
          <cell r="AG1614">
            <v>0.62617698023893198</v>
          </cell>
        </row>
        <row r="1615">
          <cell r="A1615" t="str">
            <v>b1733</v>
          </cell>
          <cell r="B1615" t="str">
            <v>chbg, eck1731, jw1722, ydjc</v>
          </cell>
          <cell r="C1615" t="str">
            <v>conserved protein</v>
          </cell>
          <cell r="D1615">
            <v>5.8000000000000003E-2</v>
          </cell>
          <cell r="E1615">
            <v>0.108</v>
          </cell>
          <cell r="F1615">
            <v>0.157</v>
          </cell>
          <cell r="G1615">
            <v>0.214</v>
          </cell>
          <cell r="H1615">
            <v>0.255</v>
          </cell>
          <cell r="I1615">
            <v>8.0327348849218702E-2</v>
          </cell>
          <cell r="J1615">
            <v>0.11872578336135101</v>
          </cell>
          <cell r="K1615">
            <v>0.13665797114472999</v>
          </cell>
          <cell r="L1615">
            <v>0.15127376098857601</v>
          </cell>
          <cell r="M1615">
            <v>0.14998420080868699</v>
          </cell>
          <cell r="N1615">
            <v>1</v>
          </cell>
          <cell r="O1615">
            <v>1.4780244220957599</v>
          </cell>
          <cell r="P1615">
            <v>1.7012633069871199</v>
          </cell>
          <cell r="Q1615">
            <v>1.8832161543452599</v>
          </cell>
          <cell r="R1615">
            <v>1.8671623420588701</v>
          </cell>
          <cell r="S1615"/>
          <cell r="T1615"/>
          <cell r="U1615"/>
          <cell r="V1615"/>
          <cell r="W1615"/>
          <cell r="X1615"/>
          <cell r="Y1615"/>
          <cell r="Z1615"/>
          <cell r="AA1615"/>
          <cell r="AB1615"/>
          <cell r="AC1615"/>
          <cell r="AD1615"/>
          <cell r="AE1615"/>
          <cell r="AF1615"/>
          <cell r="AG1615"/>
        </row>
        <row r="1616">
          <cell r="A1616" t="str">
            <v>b1734</v>
          </cell>
          <cell r="B1616" t="str">
            <v>chbf, celf, eck1732, jw1723, ydjd</v>
          </cell>
          <cell r="C1616" t="str">
            <v>cryptic phospho-beta-glucosidase, nad(p)-binding (ec:3,2,1,86)</v>
          </cell>
          <cell r="D1616">
            <v>3.6999999999999998E-2</v>
          </cell>
          <cell r="E1616">
            <v>7.0999999999999994E-2</v>
          </cell>
          <cell r="F1616">
            <v>0.122</v>
          </cell>
          <cell r="G1616">
            <v>0.158</v>
          </cell>
          <cell r="H1616">
            <v>0.21</v>
          </cell>
          <cell r="I1616">
            <v>5.2022660567272498E-2</v>
          </cell>
          <cell r="J1616">
            <v>7.7764541795041206E-2</v>
          </cell>
          <cell r="K1616">
            <v>0.10619806191367601</v>
          </cell>
          <cell r="L1616">
            <v>0.11187419551847901</v>
          </cell>
          <cell r="M1616">
            <v>0.12307251617352501</v>
          </cell>
          <cell r="N1616"/>
          <cell r="O1616"/>
          <cell r="P1616"/>
          <cell r="Q1616"/>
          <cell r="R1616"/>
          <cell r="S1616"/>
          <cell r="T1616"/>
          <cell r="U1616"/>
          <cell r="V1616"/>
          <cell r="W1616"/>
          <cell r="X1616"/>
          <cell r="Y1616"/>
          <cell r="Z1616"/>
          <cell r="AA1616"/>
          <cell r="AB1616"/>
          <cell r="AC1616"/>
          <cell r="AD1616"/>
          <cell r="AE1616"/>
          <cell r="AF1616"/>
          <cell r="AG1616"/>
        </row>
        <row r="1617">
          <cell r="A1617" t="str">
            <v>b1735</v>
          </cell>
          <cell r="B1617" t="str">
            <v>chbr, celd, eck1733, jw1724</v>
          </cell>
          <cell r="C1617" t="str">
            <v>dna-binding transcriptional dual regulator</v>
          </cell>
          <cell r="D1617">
            <v>4.1000000000000002E-2</v>
          </cell>
          <cell r="E1617">
            <v>8.7999999999999995E-2</v>
          </cell>
          <cell r="F1617">
            <v>0.14699999999999999</v>
          </cell>
          <cell r="G1617">
            <v>0.20100000000000001</v>
          </cell>
          <cell r="H1617">
            <v>0.23100000000000001</v>
          </cell>
          <cell r="I1617">
            <v>5.6550906954208197E-2</v>
          </cell>
          <cell r="J1617">
            <v>9.7141284346980605E-2</v>
          </cell>
          <cell r="K1617">
            <v>0.12842556324444501</v>
          </cell>
          <cell r="L1617">
            <v>0.142549378160643</v>
          </cell>
          <cell r="M1617">
            <v>0.135634890561219</v>
          </cell>
          <cell r="N1617">
            <v>1</v>
          </cell>
          <cell r="O1617">
            <v>1.71776704528612</v>
          </cell>
          <cell r="P1617">
            <v>2.2709726538680801</v>
          </cell>
          <cell r="Q1617">
            <v>2.5207266485765101</v>
          </cell>
          <cell r="R1617">
            <v>2.39845650346596</v>
          </cell>
          <cell r="S1617"/>
          <cell r="T1617"/>
          <cell r="U1617"/>
          <cell r="V1617"/>
          <cell r="W1617"/>
          <cell r="X1617"/>
          <cell r="Y1617"/>
          <cell r="Z1617"/>
          <cell r="AA1617"/>
          <cell r="AB1617"/>
          <cell r="AC1617"/>
          <cell r="AD1617"/>
          <cell r="AE1617"/>
          <cell r="AF1617"/>
          <cell r="AG1617"/>
        </row>
        <row r="1618">
          <cell r="A1618" t="str">
            <v>b1736</v>
          </cell>
          <cell r="B1618" t="str">
            <v>chba, celc, eck1734, jw1725</v>
          </cell>
          <cell r="C1618" t="str">
            <v>n,n'-diacetylchitobiose-specific enzyme iia component of pts</v>
          </cell>
          <cell r="D1618">
            <v>0.18</v>
          </cell>
          <cell r="E1618">
            <v>0.34200000000000003</v>
          </cell>
          <cell r="F1618">
            <v>0.37</v>
          </cell>
          <cell r="G1618">
            <v>0.498</v>
          </cell>
          <cell r="H1618">
            <v>0.746</v>
          </cell>
          <cell r="I1618">
            <v>0.25084901806499799</v>
          </cell>
          <cell r="J1618">
            <v>0.37679043625495506</v>
          </cell>
          <cell r="K1618">
            <v>0.32271038969117</v>
          </cell>
          <cell r="L1618">
            <v>0.35246687067100302</v>
          </cell>
          <cell r="M1618">
            <v>0.43812222586044502</v>
          </cell>
          <cell r="N1618">
            <v>1</v>
          </cell>
          <cell r="O1618">
            <v>1.50206063855241</v>
          </cell>
          <cell r="P1618">
            <v>1.2864726048381501</v>
          </cell>
          <cell r="Q1618">
            <v>1.4050956762353199</v>
          </cell>
          <cell r="R1618">
            <v>1.7465574680739699</v>
          </cell>
          <cell r="S1618"/>
          <cell r="T1618"/>
          <cell r="U1618"/>
          <cell r="V1618"/>
          <cell r="W1618"/>
          <cell r="X1618"/>
          <cell r="Y1618"/>
          <cell r="Z1618"/>
          <cell r="AA1618"/>
          <cell r="AB1618"/>
          <cell r="AC1618"/>
          <cell r="AD1618"/>
          <cell r="AE1618"/>
          <cell r="AF1618"/>
          <cell r="AG1618"/>
        </row>
        <row r="1619">
          <cell r="A1619" t="str">
            <v>b1737</v>
          </cell>
          <cell r="B1619" t="str">
            <v>chbc, celb, eck1735, jw1726</v>
          </cell>
          <cell r="C1619" t="str">
            <v>n,n'-diacetylchitobiose-specific enzyme iic component of pts</v>
          </cell>
          <cell r="D1619">
            <v>0.121</v>
          </cell>
          <cell r="E1619">
            <v>0.16200000000000001</v>
          </cell>
          <cell r="F1619">
            <v>0.19400000000000001</v>
          </cell>
          <cell r="G1619">
            <v>0.27600000000000002</v>
          </cell>
          <cell r="H1619">
            <v>0.39400000000000002</v>
          </cell>
          <cell r="I1619">
            <v>0.16893129583236599</v>
          </cell>
          <cell r="J1619">
            <v>0.179071126667809</v>
          </cell>
          <cell r="K1619">
            <v>0.16903603141655099</v>
          </cell>
          <cell r="L1619">
            <v>0.19548211244345901</v>
          </cell>
          <cell r="M1619">
            <v>0.23108525362521301</v>
          </cell>
          <cell r="N1619">
            <v>1</v>
          </cell>
          <cell r="O1619">
            <v>1.0600234005515801</v>
          </cell>
          <cell r="P1619">
            <v>1.00061998923094</v>
          </cell>
          <cell r="Q1619">
            <v>1.15716931833306</v>
          </cell>
          <cell r="R1619">
            <v>1.3679244718191499</v>
          </cell>
          <cell r="S1619"/>
          <cell r="T1619"/>
          <cell r="U1619"/>
          <cell r="V1619"/>
          <cell r="W1619"/>
          <cell r="X1619"/>
          <cell r="Y1619"/>
          <cell r="Z1619"/>
          <cell r="AA1619"/>
          <cell r="AB1619"/>
          <cell r="AC1619"/>
          <cell r="AD1619"/>
          <cell r="AE1619"/>
          <cell r="AF1619"/>
          <cell r="AG1619"/>
        </row>
        <row r="1620">
          <cell r="A1620" t="str">
            <v>b1738</v>
          </cell>
          <cell r="B1620" t="str">
            <v>chbb, cela, eck1736, jw1727</v>
          </cell>
          <cell r="C1620" t="str">
            <v>n,n'-diacetylchitobiose-specific enzyme iib component of pts</v>
          </cell>
          <cell r="D1620">
            <v>0.13200000000000001</v>
          </cell>
          <cell r="E1620">
            <v>0.27700000000000002</v>
          </cell>
          <cell r="F1620">
            <v>0.26700000000000002</v>
          </cell>
          <cell r="G1620">
            <v>0.40500000000000003</v>
          </cell>
          <cell r="H1620">
            <v>0.55300000000000005</v>
          </cell>
          <cell r="I1620">
            <v>0.183144808180393</v>
          </cell>
          <cell r="J1620">
            <v>0.304913245026397</v>
          </cell>
          <cell r="K1620">
            <v>0.233528714907383</v>
          </cell>
          <cell r="L1620">
            <v>0.28660544911576902</v>
          </cell>
          <cell r="M1620">
            <v>0.32473791615557801</v>
          </cell>
          <cell r="N1620">
            <v>1</v>
          </cell>
          <cell r="O1620">
            <v>1.66487517749379</v>
          </cell>
          <cell r="P1620">
            <v>1.2751042043046199</v>
          </cell>
          <cell r="Q1620">
            <v>1.5649116781594501</v>
          </cell>
          <cell r="R1620">
            <v>1.7731210585872501</v>
          </cell>
          <cell r="S1620">
            <v>244</v>
          </cell>
          <cell r="T1620">
            <v>246</v>
          </cell>
          <cell r="U1620">
            <v>270</v>
          </cell>
          <cell r="V1620">
            <v>232</v>
          </cell>
          <cell r="W1620">
            <v>237</v>
          </cell>
          <cell r="X1620">
            <v>336.13428076962202</v>
          </cell>
          <cell r="Y1620">
            <v>270.64038012959003</v>
          </cell>
          <cell r="Z1620">
            <v>220.578461538461</v>
          </cell>
          <cell r="AA1620">
            <v>159.280253004428</v>
          </cell>
          <cell r="AB1620">
            <v>140.135064935065</v>
          </cell>
          <cell r="AC1620">
            <v>1</v>
          </cell>
          <cell r="AD1620">
            <v>0.80515554530744005</v>
          </cell>
          <cell r="AE1620">
            <v>0.656221260840813</v>
          </cell>
          <cell r="AF1620">
            <v>0.47385899658831299</v>
          </cell>
          <cell r="AG1620">
            <v>0.41690203276561894</v>
          </cell>
        </row>
        <row r="1621">
          <cell r="A1621" t="str">
            <v>b1739</v>
          </cell>
          <cell r="B1621" t="str">
            <v>osme, anr, eck1737, jw1728</v>
          </cell>
          <cell r="C1621" t="str">
            <v>dna-binding transcriptional activator</v>
          </cell>
          <cell r="D1621">
            <v>0.69599999999999995</v>
          </cell>
          <cell r="E1621">
            <v>1.1599999999999999</v>
          </cell>
          <cell r="F1621">
            <v>1.635</v>
          </cell>
          <cell r="G1621">
            <v>2.0169999999999999</v>
          </cell>
          <cell r="H1621">
            <v>2.0529999999999999</v>
          </cell>
          <cell r="I1621">
            <v>0.96870650260051805</v>
          </cell>
          <cell r="J1621">
            <v>1.2792697637794399</v>
          </cell>
          <cell r="K1621">
            <v>1.4272278604487001</v>
          </cell>
          <cell r="L1621">
            <v>1.4275959338286699</v>
          </cell>
          <cell r="M1621">
            <v>1.20528823741809</v>
          </cell>
          <cell r="N1621">
            <v>1</v>
          </cell>
          <cell r="O1621">
            <v>1.3205958258205299</v>
          </cell>
          <cell r="P1621">
            <v>1.4733336223275799</v>
          </cell>
          <cell r="Q1621">
            <v>1.47371358610297</v>
          </cell>
          <cell r="R1621">
            <v>1.24422436948907</v>
          </cell>
          <cell r="S1621">
            <v>2965.5</v>
          </cell>
          <cell r="T1621">
            <v>2835</v>
          </cell>
          <cell r="U1621">
            <v>3841</v>
          </cell>
          <cell r="V1621">
            <v>4313</v>
          </cell>
          <cell r="W1621">
            <v>4024.5</v>
          </cell>
          <cell r="X1621">
            <v>4085.2713509111295</v>
          </cell>
          <cell r="Y1621">
            <v>3118.9653563714901</v>
          </cell>
          <cell r="Z1621">
            <v>3137.9328547008499</v>
          </cell>
          <cell r="AA1621">
            <v>2961.1022896900699</v>
          </cell>
          <cell r="AB1621">
            <v>2379.6353115239199</v>
          </cell>
          <cell r="AC1621">
            <v>1</v>
          </cell>
          <cell r="AD1621">
            <v>0.763465896990141</v>
          </cell>
          <cell r="AE1621">
            <v>0.76810879502557605</v>
          </cell>
          <cell r="AF1621">
            <v>0.724823894263392</v>
          </cell>
          <cell r="AG1621">
            <v>0.58249137134873397</v>
          </cell>
        </row>
        <row r="1622">
          <cell r="A1622" t="str">
            <v>b1740</v>
          </cell>
          <cell r="B1622" t="str">
            <v>nade, eck1738, efg, jw1729, ntrl</v>
          </cell>
          <cell r="C1622" t="str">
            <v>nad synthetase, nh3/glutamine-dependent (ec:6,3,5,1)</v>
          </cell>
          <cell r="D1622">
            <v>0.38700000000000001</v>
          </cell>
          <cell r="E1622">
            <v>0.56499999999999995</v>
          </cell>
          <cell r="F1622">
            <v>1.1140000000000001</v>
          </cell>
          <cell r="G1622">
            <v>1.708</v>
          </cell>
          <cell r="H1622">
            <v>2.601</v>
          </cell>
          <cell r="I1622">
            <v>0.53884962612340603</v>
          </cell>
          <cell r="J1622">
            <v>0.62332324122645899</v>
          </cell>
          <cell r="K1622">
            <v>0.97307061381368098</v>
          </cell>
          <cell r="L1622">
            <v>1.2086653508890399</v>
          </cell>
          <cell r="M1622">
            <v>1.52750721989182</v>
          </cell>
          <cell r="N1622">
            <v>1</v>
          </cell>
          <cell r="O1622">
            <v>1.1567665838626899</v>
          </cell>
          <cell r="P1622">
            <v>1.80582961672285</v>
          </cell>
          <cell r="Q1622">
            <v>2.2430475819096798</v>
          </cell>
          <cell r="R1622">
            <v>2.8347560169634298</v>
          </cell>
          <cell r="S1622">
            <v>1060</v>
          </cell>
          <cell r="T1622">
            <v>1278</v>
          </cell>
          <cell r="U1622">
            <v>1894.5</v>
          </cell>
          <cell r="V1622">
            <v>1887.5</v>
          </cell>
          <cell r="W1622">
            <v>2562.5</v>
          </cell>
          <cell r="X1622">
            <v>1460.2554820319699</v>
          </cell>
          <cell r="Y1622">
            <v>1406.0097796976199</v>
          </cell>
          <cell r="Z1622">
            <v>1547.7255384615401</v>
          </cell>
          <cell r="AA1622">
            <v>1295.8684376976601</v>
          </cell>
          <cell r="AB1622">
            <v>1515.1734341607801</v>
          </cell>
          <cell r="AC1622">
            <v>1</v>
          </cell>
          <cell r="AD1622">
            <v>0.96285190981864499</v>
          </cell>
          <cell r="AE1622">
            <v>1.0599005157014401</v>
          </cell>
          <cell r="AF1622">
            <v>0.88742583311136802</v>
          </cell>
          <cell r="AG1622">
            <v>1.0376084546879401</v>
          </cell>
        </row>
        <row r="1623">
          <cell r="A1623" t="str">
            <v>b1741</v>
          </cell>
          <cell r="B1623" t="str">
            <v>cho, dinm, eck1739, jw1730, sosd, ydjq</v>
          </cell>
          <cell r="C1623" t="str">
            <v>endonuclease of nucleotide excision repair (ec:3,1,25,-)</v>
          </cell>
          <cell r="D1623">
            <v>0.06</v>
          </cell>
          <cell r="E1623">
            <v>0.124</v>
          </cell>
          <cell r="F1623">
            <v>0.20399999999999999</v>
          </cell>
          <cell r="G1623">
            <v>0.26900000000000002</v>
          </cell>
          <cell r="H1623">
            <v>0.42</v>
          </cell>
          <cell r="I1623">
            <v>8.34163433054637E-2</v>
          </cell>
          <cell r="J1623">
            <v>0.13663804745987801</v>
          </cell>
          <cell r="K1623">
            <v>0.17809168010686399</v>
          </cell>
          <cell r="L1623">
            <v>0.19036657463225101</v>
          </cell>
          <cell r="M1623">
            <v>0.24686626549527199</v>
          </cell>
          <cell r="N1623">
            <v>1</v>
          </cell>
          <cell r="O1623">
            <v>1.63802490070226</v>
          </cell>
          <cell r="P1623">
            <v>2.1349734722212399</v>
          </cell>
          <cell r="Q1623">
            <v>2.2821256253722901</v>
          </cell>
          <cell r="R1623">
            <v>2.9594472223658701</v>
          </cell>
          <cell r="S1623"/>
          <cell r="T1623"/>
          <cell r="U1623"/>
          <cell r="V1623"/>
          <cell r="W1623"/>
          <cell r="X1623"/>
          <cell r="Y1623"/>
          <cell r="Z1623"/>
          <cell r="AA1623"/>
          <cell r="AB1623"/>
          <cell r="AC1623"/>
          <cell r="AD1623"/>
          <cell r="AE1623"/>
          <cell r="AF1623"/>
          <cell r="AG1623"/>
        </row>
        <row r="1624">
          <cell r="A1624" t="str">
            <v>b1742</v>
          </cell>
          <cell r="B1624" t="str">
            <v>ves, eck1740, jw1731, ydjr</v>
          </cell>
          <cell r="C1624" t="str">
            <v>conserved protein</v>
          </cell>
          <cell r="D1624">
            <v>0.27200000000000002</v>
          </cell>
          <cell r="E1624">
            <v>0.29899999999999999</v>
          </cell>
          <cell r="F1624">
            <v>0.64900000000000002</v>
          </cell>
          <cell r="G1624">
            <v>0.90500000000000003</v>
          </cell>
          <cell r="H1624">
            <v>1.016</v>
          </cell>
          <cell r="I1624">
            <v>0.37909266181673706</v>
          </cell>
          <cell r="J1624">
            <v>0.329934484933953</v>
          </cell>
          <cell r="K1624">
            <v>0.56638966353960496</v>
          </cell>
          <cell r="L1624">
            <v>0.64027226075483301</v>
          </cell>
          <cell r="M1624">
            <v>0.59636293151520003</v>
          </cell>
          <cell r="N1624">
            <v>1</v>
          </cell>
          <cell r="O1624">
            <v>0.87032675165168916</v>
          </cell>
          <cell r="P1624">
            <v>1.4940665451694</v>
          </cell>
          <cell r="Q1624">
            <v>1.68895978541615</v>
          </cell>
          <cell r="R1624">
            <v>1.5731323541247999</v>
          </cell>
          <cell r="S1624"/>
          <cell r="T1624"/>
          <cell r="U1624"/>
          <cell r="V1624"/>
          <cell r="W1624"/>
          <cell r="X1624"/>
          <cell r="Y1624"/>
          <cell r="Z1624"/>
          <cell r="AA1624"/>
          <cell r="AB1624"/>
          <cell r="AC1624"/>
          <cell r="AD1624"/>
          <cell r="AE1624"/>
          <cell r="AF1624"/>
          <cell r="AG1624"/>
        </row>
        <row r="1625">
          <cell r="A1625" t="str">
            <v>b1743</v>
          </cell>
          <cell r="B1625" t="str">
            <v>spy, eck1741, jw1732</v>
          </cell>
          <cell r="C1625" t="str">
            <v>envelope stress induced periplasmic protein</v>
          </cell>
          <cell r="D1625">
            <v>0.14699999999999999</v>
          </cell>
          <cell r="E1625">
            <v>0.28100000000000003</v>
          </cell>
          <cell r="F1625">
            <v>0.27</v>
          </cell>
          <cell r="G1625">
            <v>0.28599999999999998</v>
          </cell>
          <cell r="H1625">
            <v>0.33300000000000002</v>
          </cell>
          <cell r="I1625">
            <v>0.20458336522048801</v>
          </cell>
          <cell r="J1625">
            <v>0.310064676772071</v>
          </cell>
          <cell r="K1625">
            <v>0.23571853540885901</v>
          </cell>
          <cell r="L1625">
            <v>0.20209532093660801</v>
          </cell>
          <cell r="M1625">
            <v>0.19556182990679799</v>
          </cell>
          <cell r="N1625">
            <v>1</v>
          </cell>
          <cell r="O1625">
            <v>1.5155908518657</v>
          </cell>
          <cell r="P1625">
            <v>1.1521881808661001</v>
          </cell>
          <cell r="Q1625">
            <v>0.98783848197433599</v>
          </cell>
          <cell r="R1625">
            <v>0.95590288925022515</v>
          </cell>
          <cell r="S1625">
            <v>874</v>
          </cell>
          <cell r="T1625"/>
          <cell r="U1625"/>
          <cell r="V1625"/>
          <cell r="W1625"/>
          <cell r="X1625">
            <v>1204.0219729206999</v>
          </cell>
          <cell r="Y1625"/>
          <cell r="Z1625"/>
          <cell r="AA1625"/>
          <cell r="AB1625"/>
          <cell r="AC1625"/>
          <cell r="AD1625"/>
          <cell r="AE1625"/>
          <cell r="AF1625"/>
          <cell r="AG1625"/>
        </row>
        <row r="1626">
          <cell r="A1626" t="str">
            <v>b1744</v>
          </cell>
          <cell r="B1626" t="str">
            <v>aste, eck1742, jw1733, ydjs</v>
          </cell>
          <cell r="C1626" t="str">
            <v>succinylglutamate desuccinylase (ec:3,5,1,-)</v>
          </cell>
          <cell r="D1626">
            <v>4.5999999999999999E-2</v>
          </cell>
          <cell r="E1626">
            <v>0.105</v>
          </cell>
          <cell r="F1626">
            <v>6.9000000000000006E-2</v>
          </cell>
          <cell r="G1626">
            <v>6.2E-2</v>
          </cell>
          <cell r="H1626">
            <v>7.4999999999999997E-2</v>
          </cell>
          <cell r="I1626">
            <v>6.3807435282259406E-2</v>
          </cell>
          <cell r="J1626">
            <v>0.115296401656375</v>
          </cell>
          <cell r="K1626">
            <v>5.9824908211370799E-2</v>
          </cell>
          <cell r="L1626">
            <v>4.4208351454882999E-2</v>
          </cell>
          <cell r="M1626">
            <v>4.3779928564482297E-2</v>
          </cell>
          <cell r="N1626">
            <v>1</v>
          </cell>
          <cell r="O1626">
            <v>1.8069430489777201</v>
          </cell>
          <cell r="P1626"/>
          <cell r="Q1626"/>
          <cell r="R1626"/>
          <cell r="S1626"/>
          <cell r="T1626"/>
          <cell r="U1626"/>
          <cell r="V1626"/>
          <cell r="W1626"/>
          <cell r="X1626"/>
          <cell r="Y1626"/>
          <cell r="Z1626"/>
          <cell r="AA1626"/>
          <cell r="AB1626"/>
          <cell r="AC1626"/>
          <cell r="AD1626"/>
          <cell r="AE1626"/>
          <cell r="AF1626"/>
          <cell r="AG1626"/>
        </row>
        <row r="1627">
          <cell r="A1627" t="str">
            <v>b1745</v>
          </cell>
          <cell r="B1627" t="str">
            <v>astb, eck1743, jw1734, ydjt</v>
          </cell>
          <cell r="C1627" t="str">
            <v>succinylarginine dihydrolase (ec:3,5,3,-)</v>
          </cell>
          <cell r="D1627">
            <v>6.9000000000000006E-2</v>
          </cell>
          <cell r="E1627">
            <v>0.14299999999999999</v>
          </cell>
          <cell r="F1627">
            <v>0.10199999999999999</v>
          </cell>
          <cell r="G1627">
            <v>0.108</v>
          </cell>
          <cell r="H1627">
            <v>0.125</v>
          </cell>
          <cell r="I1627">
            <v>9.6069166841148398E-2</v>
          </cell>
          <cell r="J1627">
            <v>0.15724377444257101</v>
          </cell>
          <cell r="K1627">
            <v>8.8638335862368106E-2</v>
          </cell>
          <cell r="L1627">
            <v>7.6083475065107806E-2</v>
          </cell>
          <cell r="M1627">
            <v>7.3555016444825996E-2</v>
          </cell>
          <cell r="N1627">
            <v>1</v>
          </cell>
          <cell r="O1627">
            <v>1.6367767059183</v>
          </cell>
          <cell r="P1627">
            <v>0.92265123948594996</v>
          </cell>
          <cell r="Q1627"/>
          <cell r="R1627"/>
          <cell r="S1627"/>
          <cell r="T1627"/>
          <cell r="U1627"/>
          <cell r="V1627"/>
          <cell r="W1627"/>
          <cell r="X1627"/>
          <cell r="Y1627"/>
          <cell r="Z1627"/>
          <cell r="AA1627"/>
          <cell r="AB1627"/>
          <cell r="AC1627"/>
          <cell r="AD1627"/>
          <cell r="AE1627"/>
          <cell r="AF1627"/>
          <cell r="AG1627"/>
        </row>
        <row r="1628">
          <cell r="A1628" t="str">
            <v>b1746</v>
          </cell>
          <cell r="B1628" t="str">
            <v>astd, eck1744, jw5282, ydju</v>
          </cell>
          <cell r="C1628" t="str">
            <v>succinylglutamic semialdehyde dehydrogenase (ec:1,2,1,-)</v>
          </cell>
          <cell r="D1628">
            <v>0.13100000000000001</v>
          </cell>
          <cell r="E1628">
            <v>0.23699999999999999</v>
          </cell>
          <cell r="F1628">
            <v>0.183</v>
          </cell>
          <cell r="G1628">
            <v>0.20799999999999999</v>
          </cell>
          <cell r="H1628">
            <v>0.33900000000000002</v>
          </cell>
          <cell r="I1628">
            <v>0.18302427083119799</v>
          </cell>
          <cell r="J1628">
            <v>0.26174424699765603</v>
          </cell>
          <cell r="K1628">
            <v>0.15998038272623799</v>
          </cell>
          <cell r="L1628">
            <v>0.14706043443155001</v>
          </cell>
          <cell r="M1628">
            <v>0.199146466300202</v>
          </cell>
          <cell r="N1628">
            <v>1</v>
          </cell>
          <cell r="O1628">
            <v>1.4301067602070201</v>
          </cell>
          <cell r="P1628">
            <v>0.87409381280249099</v>
          </cell>
          <cell r="Q1628">
            <v>0.80350236481577109</v>
          </cell>
          <cell r="R1628">
            <v>1.0880877459354801</v>
          </cell>
          <cell r="S1628"/>
          <cell r="T1628"/>
          <cell r="U1628"/>
          <cell r="V1628"/>
          <cell r="W1628"/>
          <cell r="X1628"/>
          <cell r="Y1628"/>
          <cell r="Z1628"/>
          <cell r="AA1628"/>
          <cell r="AB1628"/>
          <cell r="AC1628"/>
          <cell r="AD1628"/>
          <cell r="AE1628"/>
          <cell r="AF1628"/>
          <cell r="AG1628"/>
        </row>
        <row r="1629">
          <cell r="A1629" t="str">
            <v>b1747</v>
          </cell>
          <cell r="B1629" t="str">
            <v>asta, eck1745, jw1736, ydjv</v>
          </cell>
          <cell r="C1629" t="str">
            <v>arginine succinyltransferase (ec:2,3,1,109)</v>
          </cell>
          <cell r="D1629">
            <v>0.121</v>
          </cell>
          <cell r="E1629">
            <v>0.36299999999999999</v>
          </cell>
          <cell r="F1629">
            <v>0.159</v>
          </cell>
          <cell r="G1629">
            <v>0.14399999999999999</v>
          </cell>
          <cell r="H1629">
            <v>0.13200000000000001</v>
          </cell>
          <cell r="I1629">
            <v>0.16782217231327701</v>
          </cell>
          <cell r="J1629">
            <v>0.39984677291094706</v>
          </cell>
          <cell r="K1629">
            <v>0.13885602405410599</v>
          </cell>
          <cell r="L1629">
            <v>0.101949871722485</v>
          </cell>
          <cell r="M1629">
            <v>7.7505651749267795E-2</v>
          </cell>
          <cell r="N1629">
            <v>1</v>
          </cell>
          <cell r="O1629">
            <v>2.38256225264767</v>
          </cell>
          <cell r="P1629">
            <v>0.82739975379952091</v>
          </cell>
          <cell r="Q1629">
            <v>0.60748749892340403</v>
          </cell>
          <cell r="R1629"/>
          <cell r="S1629"/>
          <cell r="T1629"/>
          <cell r="U1629"/>
          <cell r="V1629"/>
          <cell r="W1629"/>
          <cell r="X1629"/>
          <cell r="Y1629"/>
          <cell r="Z1629"/>
          <cell r="AA1629"/>
          <cell r="AB1629"/>
          <cell r="AC1629"/>
          <cell r="AD1629"/>
          <cell r="AE1629"/>
          <cell r="AF1629"/>
          <cell r="AG1629"/>
        </row>
        <row r="1630">
          <cell r="A1630" t="str">
            <v>b1748</v>
          </cell>
          <cell r="B1630" t="str">
            <v>astc, argm, cstc, eck1746, jw1737, ydjw</v>
          </cell>
          <cell r="C1630" t="str">
            <v>succinylornithine transaminase, plp-dependent (ec:2,6,1,17 2,6,1,11)</v>
          </cell>
          <cell r="D1630">
            <v>0.27900000000000003</v>
          </cell>
          <cell r="E1630">
            <v>0.72199999999999998</v>
          </cell>
          <cell r="F1630">
            <v>0.29199999999999998</v>
          </cell>
          <cell r="G1630">
            <v>0.35799999999999998</v>
          </cell>
          <cell r="H1630">
            <v>0.33200000000000002</v>
          </cell>
          <cell r="I1630">
            <v>0.38913864029295803</v>
          </cell>
          <cell r="J1630">
            <v>0.79650701732778395</v>
          </cell>
          <cell r="K1630">
            <v>0.254653073579514</v>
          </cell>
          <cell r="L1630">
            <v>0.25322363271106102</v>
          </cell>
          <cell r="M1630">
            <v>0.19519583099575999</v>
          </cell>
          <cell r="N1630">
            <v>1</v>
          </cell>
          <cell r="O1630">
            <v>2.0468463803238399</v>
          </cell>
          <cell r="P1630">
            <v>0.65440192057977598</v>
          </cell>
          <cell r="Q1630">
            <v>0.65072857457801003</v>
          </cell>
          <cell r="R1630">
            <v>0.50160999393123595</v>
          </cell>
          <cell r="S1630">
            <v>377.5</v>
          </cell>
          <cell r="T1630">
            <v>403.5</v>
          </cell>
          <cell r="U1630">
            <v>235</v>
          </cell>
          <cell r="V1630">
            <v>114</v>
          </cell>
          <cell r="W1630">
            <v>69</v>
          </cell>
          <cell r="X1630">
            <v>520.04381553496899</v>
          </cell>
          <cell r="Y1630">
            <v>443.91623326133902</v>
          </cell>
          <cell r="Z1630">
            <v>191.98495726495699</v>
          </cell>
          <cell r="AA1630">
            <v>78.267020872865302</v>
          </cell>
          <cell r="AB1630">
            <v>40.798816373499903</v>
          </cell>
          <cell r="AC1630">
            <v>1</v>
          </cell>
          <cell r="AD1630">
            <v>0.85361313797123484</v>
          </cell>
          <cell r="AE1630">
            <v>0.36917073433026398</v>
          </cell>
          <cell r="AF1630">
            <v>0.150500820382513</v>
          </cell>
          <cell r="AG1630">
            <v>7.8452651785754196E-2</v>
          </cell>
        </row>
        <row r="1631">
          <cell r="A1631" t="str">
            <v>b1749</v>
          </cell>
          <cell r="B1631" t="str">
            <v>xtha, eck1747, jw1738, xth</v>
          </cell>
          <cell r="C1631" t="str">
            <v>exonuclease iii (ec:3,1,11,2)</v>
          </cell>
          <cell r="D1631">
            <v>0.17100000000000001</v>
          </cell>
          <cell r="E1631">
            <v>0.14099999999999999</v>
          </cell>
          <cell r="F1631">
            <v>0.48399999999999999</v>
          </cell>
          <cell r="G1631">
            <v>0.63800000000000001</v>
          </cell>
          <cell r="H1631">
            <v>0.88700000000000001</v>
          </cell>
          <cell r="I1631">
            <v>0.23813682538717201</v>
          </cell>
          <cell r="J1631">
            <v>0.15577193680095</v>
          </cell>
          <cell r="K1631">
            <v>0.422322525284618</v>
          </cell>
          <cell r="L1631">
            <v>0.45140335680452298</v>
          </cell>
          <cell r="M1631">
            <v>0.52101021453674501</v>
          </cell>
          <cell r="N1631">
            <v>1</v>
          </cell>
          <cell r="O1631">
            <v>0.65412788025409296</v>
          </cell>
          <cell r="P1631">
            <v>1.77344484456778</v>
          </cell>
          <cell r="Q1631">
            <v>1.89556300698396</v>
          </cell>
          <cell r="R1631">
            <v>2.1878607547978599</v>
          </cell>
          <cell r="S1631">
            <v>439.5</v>
          </cell>
          <cell r="T1631">
            <v>565.5</v>
          </cell>
          <cell r="U1631">
            <v>729.5</v>
          </cell>
          <cell r="V1631">
            <v>719</v>
          </cell>
          <cell r="W1631">
            <v>870.5</v>
          </cell>
          <cell r="X1631">
            <v>605.45498523872595</v>
          </cell>
          <cell r="Y1631">
            <v>622.14282505399603</v>
          </cell>
          <cell r="Z1631">
            <v>595.970324786324</v>
          </cell>
          <cell r="AA1631">
            <v>493.63147375079097</v>
          </cell>
          <cell r="AB1631">
            <v>514.71550221929999</v>
          </cell>
          <cell r="AC1631">
            <v>1</v>
          </cell>
          <cell r="AD1631">
            <v>1.0275624781728201</v>
          </cell>
          <cell r="AE1631">
            <v>0.98433465627727601</v>
          </cell>
          <cell r="AF1631">
            <v>0.81530664671322495</v>
          </cell>
          <cell r="AG1631">
            <v>0.85013009186199295</v>
          </cell>
        </row>
        <row r="1632">
          <cell r="A1632" t="str">
            <v>b1750</v>
          </cell>
          <cell r="B1632" t="str">
            <v>ydjx, eck1748, jw1739</v>
          </cell>
          <cell r="C1632" t="str">
            <v>predicted inner membrane protein</v>
          </cell>
          <cell r="D1632">
            <v>0.05</v>
          </cell>
          <cell r="E1632">
            <v>9.4E-2</v>
          </cell>
          <cell r="F1632">
            <v>0.11799999999999999</v>
          </cell>
          <cell r="G1632">
            <v>0.16400000000000001</v>
          </cell>
          <cell r="H1632">
            <v>0.26900000000000002</v>
          </cell>
          <cell r="I1632">
            <v>6.9353952410158695E-2</v>
          </cell>
          <cell r="J1632">
            <v>0.103764553734275</v>
          </cell>
          <cell r="K1632">
            <v>0.10345667008288099</v>
          </cell>
          <cell r="L1632">
            <v>0.116087522075506</v>
          </cell>
          <cell r="M1632">
            <v>0.15824070565475501</v>
          </cell>
          <cell r="N1632">
            <v>1</v>
          </cell>
          <cell r="O1632">
            <v>1.4961591968199901</v>
          </cell>
          <cell r="P1632">
            <v>1.4917198874411499</v>
          </cell>
          <cell r="Q1632">
            <v>1.6738414760988001</v>
          </cell>
          <cell r="R1632">
            <v>2.2816393320876802</v>
          </cell>
          <cell r="S1632"/>
          <cell r="T1632"/>
          <cell r="U1632"/>
          <cell r="V1632"/>
          <cell r="W1632"/>
          <cell r="X1632"/>
          <cell r="Y1632"/>
          <cell r="Z1632"/>
          <cell r="AA1632"/>
          <cell r="AB1632"/>
          <cell r="AC1632"/>
          <cell r="AD1632"/>
          <cell r="AE1632"/>
          <cell r="AF1632"/>
          <cell r="AG1632"/>
        </row>
        <row r="1633">
          <cell r="A1633" t="str">
            <v>b1751</v>
          </cell>
          <cell r="B1633" t="str">
            <v>ydjy, eck1749, jw5283</v>
          </cell>
          <cell r="C1633" t="str">
            <v>predicted protein</v>
          </cell>
          <cell r="D1633">
            <v>2.1000000000000001E-2</v>
          </cell>
          <cell r="E1633">
            <v>3.3000000000000002E-2</v>
          </cell>
          <cell r="F1633">
            <v>7.3999999999999996E-2</v>
          </cell>
          <cell r="G1633">
            <v>9.5000000000000001E-2</v>
          </cell>
          <cell r="H1633">
            <v>0.128</v>
          </cell>
          <cell r="I1633">
            <v>2.9354442658893799E-2</v>
          </cell>
          <cell r="J1633">
            <v>3.6060022219712502E-2</v>
          </cell>
          <cell r="K1633">
            <v>6.4212781622222603E-2</v>
          </cell>
          <cell r="L1633">
            <v>6.7061362523295004E-2</v>
          </cell>
          <cell r="M1633">
            <v>7.5352716978454901E-2</v>
          </cell>
          <cell r="N1633"/>
          <cell r="O1633"/>
          <cell r="P1633"/>
          <cell r="Q1633"/>
          <cell r="R1633"/>
          <cell r="S1633"/>
          <cell r="T1633"/>
          <cell r="U1633"/>
          <cell r="V1633"/>
          <cell r="W1633"/>
          <cell r="X1633"/>
          <cell r="Y1633"/>
          <cell r="Z1633"/>
          <cell r="AA1633"/>
          <cell r="AB1633"/>
          <cell r="AC1633"/>
          <cell r="AD1633"/>
          <cell r="AE1633"/>
          <cell r="AF1633"/>
          <cell r="AG1633"/>
        </row>
        <row r="1634">
          <cell r="A1634" t="str">
            <v>b1752</v>
          </cell>
          <cell r="B1634" t="str">
            <v>ydjz, eck1750, jw1741</v>
          </cell>
          <cell r="C1634" t="str">
            <v>conserved inner membrane protein</v>
          </cell>
          <cell r="D1634">
            <v>6.4000000000000001E-2</v>
          </cell>
          <cell r="E1634">
            <v>8.5999999999999993E-2</v>
          </cell>
          <cell r="F1634">
            <v>0.126</v>
          </cell>
          <cell r="G1634">
            <v>0.16700000000000001</v>
          </cell>
          <cell r="H1634">
            <v>0.19700000000000001</v>
          </cell>
          <cell r="I1634">
            <v>8.8963759965819705E-2</v>
          </cell>
          <cell r="J1634">
            <v>9.4690674673681696E-2</v>
          </cell>
          <cell r="K1634">
            <v>0.110314265863818</v>
          </cell>
          <cell r="L1634">
            <v>0.11848740401162799</v>
          </cell>
          <cell r="M1634">
            <v>0.11590324338671799</v>
          </cell>
          <cell r="N1634">
            <v>1</v>
          </cell>
          <cell r="O1634">
            <v>1.06437356863134</v>
          </cell>
          <cell r="P1634">
            <v>1.2399910469858899</v>
          </cell>
          <cell r="Q1634">
            <v>1.3318614687278501</v>
          </cell>
          <cell r="R1634">
            <v>1.3028141282613099</v>
          </cell>
          <cell r="S1634"/>
          <cell r="T1634"/>
          <cell r="U1634"/>
          <cell r="V1634"/>
          <cell r="W1634"/>
          <cell r="X1634"/>
          <cell r="Y1634"/>
          <cell r="Z1634"/>
          <cell r="AA1634"/>
          <cell r="AB1634"/>
          <cell r="AC1634"/>
          <cell r="AD1634"/>
          <cell r="AE1634"/>
          <cell r="AF1634"/>
          <cell r="AG1634"/>
        </row>
        <row r="1635">
          <cell r="A1635" t="str">
            <v>b1753</v>
          </cell>
          <cell r="B1635" t="str">
            <v>ynja, eck1751, jw1742</v>
          </cell>
          <cell r="C1635" t="str">
            <v>conserved protein</v>
          </cell>
          <cell r="D1635">
            <v>9.7000000000000003E-2</v>
          </cell>
          <cell r="E1635">
            <v>0.14000000000000001</v>
          </cell>
          <cell r="F1635">
            <v>0.19400000000000001</v>
          </cell>
          <cell r="G1635">
            <v>0.26700000000000002</v>
          </cell>
          <cell r="H1635">
            <v>0.32</v>
          </cell>
          <cell r="I1635">
            <v>0.13508009042252</v>
          </cell>
          <cell r="J1635">
            <v>0.154542952370196</v>
          </cell>
          <cell r="K1635">
            <v>0.16931593328516101</v>
          </cell>
          <cell r="L1635">
            <v>0.188859881837768</v>
          </cell>
          <cell r="M1635">
            <v>0.187660559297915</v>
          </cell>
          <cell r="N1635">
            <v>1</v>
          </cell>
          <cell r="O1635">
            <v>1.14408386822068</v>
          </cell>
          <cell r="P1635">
            <v>1.25344847457204</v>
          </cell>
          <cell r="Q1635">
            <v>1.3981326281839901</v>
          </cell>
          <cell r="R1635">
            <v>1.38925402485982</v>
          </cell>
          <cell r="S1635"/>
          <cell r="T1635"/>
          <cell r="U1635"/>
          <cell r="V1635"/>
          <cell r="W1635"/>
          <cell r="X1635"/>
          <cell r="Y1635"/>
          <cell r="Z1635"/>
          <cell r="AA1635"/>
          <cell r="AB1635"/>
          <cell r="AC1635"/>
          <cell r="AD1635"/>
          <cell r="AE1635"/>
          <cell r="AF1635"/>
          <cell r="AG1635"/>
        </row>
        <row r="1636">
          <cell r="A1636" t="str">
            <v>b1754</v>
          </cell>
          <cell r="B1636" t="str">
            <v>ynjb, eck1752, jw5284</v>
          </cell>
          <cell r="C1636" t="str">
            <v>conserved protein</v>
          </cell>
          <cell r="D1636">
            <v>7.5999999999999998E-2</v>
          </cell>
          <cell r="E1636">
            <v>8.5000000000000006E-2</v>
          </cell>
          <cell r="F1636">
            <v>0.16200000000000001</v>
          </cell>
          <cell r="G1636">
            <v>0.22</v>
          </cell>
          <cell r="H1636">
            <v>0.27300000000000002</v>
          </cell>
          <cell r="I1636">
            <v>0.105574526310904</v>
          </cell>
          <cell r="J1636">
            <v>9.3704543453795697E-2</v>
          </cell>
          <cell r="K1636">
            <v>0.14159741588490099</v>
          </cell>
          <cell r="L1636">
            <v>0.155478065433061</v>
          </cell>
          <cell r="M1636">
            <v>0.160393640425568</v>
          </cell>
          <cell r="N1636">
            <v>1</v>
          </cell>
          <cell r="O1636">
            <v>0.88756773748477413</v>
          </cell>
          <cell r="P1636">
            <v>1.3412081572397001</v>
          </cell>
          <cell r="Q1636">
            <v>1.4726854182153499</v>
          </cell>
          <cell r="R1636">
            <v>1.5192456554645499</v>
          </cell>
          <cell r="S1636"/>
          <cell r="T1636"/>
          <cell r="U1636"/>
          <cell r="V1636"/>
          <cell r="W1636"/>
          <cell r="X1636"/>
          <cell r="Y1636"/>
          <cell r="Z1636"/>
          <cell r="AA1636"/>
          <cell r="AB1636"/>
          <cell r="AC1636"/>
          <cell r="AD1636"/>
          <cell r="AE1636"/>
          <cell r="AF1636"/>
          <cell r="AG1636"/>
        </row>
        <row r="1637">
          <cell r="A1637" t="str">
            <v>b1755</v>
          </cell>
          <cell r="B1637" t="str">
            <v>ynjc, eck1753, jw5285</v>
          </cell>
          <cell r="C1637" t="str">
            <v>fused transporter subunits of abc superfamily: membrane components</v>
          </cell>
          <cell r="D1637">
            <v>0.03</v>
          </cell>
          <cell r="E1637">
            <v>4.5999999999999999E-2</v>
          </cell>
          <cell r="F1637">
            <v>5.8000000000000003E-2</v>
          </cell>
          <cell r="G1637">
            <v>8.1000000000000003E-2</v>
          </cell>
          <cell r="H1637">
            <v>0.13400000000000001</v>
          </cell>
          <cell r="I1637">
            <v>4.1858843339226001E-2</v>
          </cell>
          <cell r="J1637">
            <v>5.0285333025978693E-2</v>
          </cell>
          <cell r="K1637">
            <v>5.1040928981766702E-2</v>
          </cell>
          <cell r="L1637">
            <v>5.7137038727300797E-2</v>
          </cell>
          <cell r="M1637">
            <v>7.8582119134674402E-2</v>
          </cell>
          <cell r="N1637"/>
          <cell r="O1637"/>
          <cell r="P1637"/>
          <cell r="Q1637"/>
          <cell r="R1637"/>
          <cell r="S1637"/>
          <cell r="T1637"/>
          <cell r="U1637"/>
          <cell r="V1637"/>
          <cell r="W1637"/>
          <cell r="X1637"/>
          <cell r="Y1637"/>
          <cell r="Z1637"/>
          <cell r="AA1637"/>
          <cell r="AB1637"/>
          <cell r="AC1637"/>
          <cell r="AD1637"/>
          <cell r="AE1637"/>
          <cell r="AF1637"/>
          <cell r="AG1637"/>
        </row>
        <row r="1638">
          <cell r="A1638" t="str">
            <v>b1756</v>
          </cell>
          <cell r="B1638" t="str">
            <v>ynjd, eck1754, jw5286</v>
          </cell>
          <cell r="C1638" t="str">
            <v>predicted transporter subunit: atp-binding component of abc</v>
          </cell>
          <cell r="D1638">
            <v>2.5999999999999999E-2</v>
          </cell>
          <cell r="E1638">
            <v>4.8000000000000001E-2</v>
          </cell>
          <cell r="F1638">
            <v>8.3000000000000004E-2</v>
          </cell>
          <cell r="G1638">
            <v>0.108</v>
          </cell>
          <cell r="H1638">
            <v>0.153</v>
          </cell>
          <cell r="I1638">
            <v>3.6130620655077002E-2</v>
          </cell>
          <cell r="J1638">
            <v>5.2986155098352999E-2</v>
          </cell>
          <cell r="K1638">
            <v>7.2173520061798196E-2</v>
          </cell>
          <cell r="L1638">
            <v>7.6390226891529495E-2</v>
          </cell>
          <cell r="M1638">
            <v>9.0068026136961701E-2</v>
          </cell>
          <cell r="N1638"/>
          <cell r="O1638"/>
          <cell r="P1638"/>
          <cell r="Q1638"/>
          <cell r="R1638"/>
          <cell r="S1638"/>
          <cell r="T1638"/>
          <cell r="U1638"/>
          <cell r="V1638"/>
          <cell r="W1638"/>
          <cell r="X1638"/>
          <cell r="Y1638"/>
          <cell r="Z1638"/>
          <cell r="AA1638"/>
          <cell r="AB1638"/>
          <cell r="AC1638"/>
          <cell r="AD1638"/>
          <cell r="AE1638"/>
          <cell r="AF1638"/>
          <cell r="AG1638"/>
        </row>
        <row r="1639">
          <cell r="A1639" t="str">
            <v>b1757</v>
          </cell>
          <cell r="B1639" t="str">
            <v>ynje, eck1755, jw5287</v>
          </cell>
          <cell r="C1639" t="str">
            <v>predicted thiosulfate sulfur transferase</v>
          </cell>
          <cell r="D1639">
            <v>9.1999999999999998E-2</v>
          </cell>
          <cell r="E1639">
            <v>0.13700000000000001</v>
          </cell>
          <cell r="F1639">
            <v>0.221</v>
          </cell>
          <cell r="G1639">
            <v>0.26</v>
          </cell>
          <cell r="H1639">
            <v>0.192</v>
          </cell>
          <cell r="I1639">
            <v>0.12878336322574799</v>
          </cell>
          <cell r="J1639">
            <v>0.151599277086955</v>
          </cell>
          <cell r="K1639">
            <v>0.19291001432737701</v>
          </cell>
          <cell r="L1639">
            <v>0.184348825566862</v>
          </cell>
          <cell r="M1639">
            <v>0.113029075467682</v>
          </cell>
          <cell r="N1639">
            <v>1</v>
          </cell>
          <cell r="O1639">
            <v>1.1771650723332301</v>
          </cell>
          <cell r="P1639">
            <v>1.4979420438742499</v>
          </cell>
          <cell r="Q1639">
            <v>1.4314646003126299</v>
          </cell>
          <cell r="R1639">
            <v>0.87766829997715012</v>
          </cell>
          <cell r="S1639">
            <v>117.5</v>
          </cell>
          <cell r="T1639">
            <v>138.5</v>
          </cell>
          <cell r="U1639">
            <v>118.5</v>
          </cell>
          <cell r="V1639"/>
          <cell r="W1639"/>
          <cell r="X1639">
            <v>161.867942583732</v>
          </cell>
          <cell r="Y1639">
            <v>152.37273434125299</v>
          </cell>
          <cell r="Z1639">
            <v>96.809435897435904</v>
          </cell>
          <cell r="AA1639"/>
          <cell r="AB1639"/>
          <cell r="AC1639">
            <v>1</v>
          </cell>
          <cell r="AD1639">
            <v>0.94133978543918495</v>
          </cell>
          <cell r="AE1639">
            <v>0.59807664415922002</v>
          </cell>
          <cell r="AF1639"/>
          <cell r="AG1639"/>
        </row>
        <row r="1640">
          <cell r="A1640" t="str">
            <v>b1758</v>
          </cell>
          <cell r="B1640" t="str">
            <v>ynjf, eck1756, jw1747</v>
          </cell>
          <cell r="C1640" t="str">
            <v>predicted phosphatidyl transferase, inner membrane protein</v>
          </cell>
          <cell r="D1640">
            <v>6.4000000000000001E-2</v>
          </cell>
          <cell r="E1640">
            <v>7.0999999999999994E-2</v>
          </cell>
          <cell r="F1640">
            <v>0.13600000000000001</v>
          </cell>
          <cell r="G1640">
            <v>0.17199999999999999</v>
          </cell>
          <cell r="H1640">
            <v>0.19700000000000001</v>
          </cell>
          <cell r="I1640">
            <v>8.8574262412076499E-2</v>
          </cell>
          <cell r="J1640">
            <v>7.8250248216776105E-2</v>
          </cell>
          <cell r="K1640">
            <v>0.11854667376410299</v>
          </cell>
          <cell r="L1640">
            <v>0.121500789600594</v>
          </cell>
          <cell r="M1640">
            <v>0.11553724447567899</v>
          </cell>
          <cell r="N1640">
            <v>1</v>
          </cell>
          <cell r="O1640">
            <v>0.88344227866928604</v>
          </cell>
          <cell r="P1640">
            <v>1.3383873659888399</v>
          </cell>
          <cell r="Q1640">
            <v>1.37173921963168</v>
          </cell>
          <cell r="R1640">
            <v>1.3044110256110499</v>
          </cell>
          <cell r="S1640"/>
          <cell r="T1640"/>
          <cell r="U1640"/>
          <cell r="V1640"/>
          <cell r="W1640"/>
          <cell r="X1640"/>
          <cell r="Y1640"/>
          <cell r="Z1640"/>
          <cell r="AA1640"/>
          <cell r="AB1640"/>
          <cell r="AC1640"/>
          <cell r="AD1640"/>
          <cell r="AE1640"/>
          <cell r="AF1640"/>
          <cell r="AG1640"/>
        </row>
        <row r="1641">
          <cell r="A1641" t="str">
            <v>b1759</v>
          </cell>
          <cell r="B1641" t="str">
            <v>nudg, eck1757, jw1748, orf135, ynjg</v>
          </cell>
          <cell r="C1641" t="str">
            <v>pyrimidine (deoxy)nucleoside triphosphate pyrophosphohydrolase</v>
          </cell>
          <cell r="D1641">
            <v>5.3999999999999999E-2</v>
          </cell>
          <cell r="E1641">
            <v>6.8000000000000005E-2</v>
          </cell>
          <cell r="F1641">
            <v>0.121</v>
          </cell>
          <cell r="G1641">
            <v>0.17399999999999999</v>
          </cell>
          <cell r="H1641">
            <v>0.214</v>
          </cell>
          <cell r="I1641">
            <v>7.5351135298855607E-2</v>
          </cell>
          <cell r="J1641">
            <v>7.5063719722666802E-2</v>
          </cell>
          <cell r="K1641">
            <v>0.10592639245296601</v>
          </cell>
          <cell r="L1641">
            <v>0.122998460282535</v>
          </cell>
          <cell r="M1641">
            <v>0.12559144985537599</v>
          </cell>
          <cell r="N1641">
            <v>1</v>
          </cell>
          <cell r="O1641">
            <v>0.99618565035485107</v>
          </cell>
          <cell r="P1641">
            <v>1.40577035810866</v>
          </cell>
          <cell r="Q1641">
            <v>1.63233718768406</v>
          </cell>
          <cell r="R1641">
            <v>1.66674927135814</v>
          </cell>
          <cell r="S1641"/>
          <cell r="T1641"/>
          <cell r="U1641"/>
          <cell r="V1641"/>
          <cell r="W1641"/>
          <cell r="X1641"/>
          <cell r="Y1641"/>
          <cell r="Z1641"/>
          <cell r="AA1641"/>
          <cell r="AB1641"/>
          <cell r="AC1641"/>
          <cell r="AD1641"/>
          <cell r="AE1641"/>
          <cell r="AF1641"/>
          <cell r="AG1641"/>
        </row>
        <row r="1642">
          <cell r="A1642" t="str">
            <v>b1760</v>
          </cell>
          <cell r="B1642" t="str">
            <v>ynjh, eck1758, jw1749</v>
          </cell>
          <cell r="C1642" t="str">
            <v>predicted protein</v>
          </cell>
          <cell r="D1642">
            <v>0.10199999999999999</v>
          </cell>
          <cell r="E1642">
            <v>0.16900000000000001</v>
          </cell>
          <cell r="F1642">
            <v>0.437</v>
          </cell>
          <cell r="G1642">
            <v>0.56000000000000005</v>
          </cell>
          <cell r="H1642">
            <v>0.44800000000000001</v>
          </cell>
          <cell r="I1642">
            <v>0.14146677086496001</v>
          </cell>
          <cell r="J1642">
            <v>0.18594460845417901</v>
          </cell>
          <cell r="K1642">
            <v>0.38143215524390306</v>
          </cell>
          <cell r="L1642">
            <v>0.39636847029946398</v>
          </cell>
          <cell r="M1642">
            <v>0.26301327627637</v>
          </cell>
          <cell r="N1642">
            <v>1</v>
          </cell>
          <cell r="O1642">
            <v>1.31440484091968</v>
          </cell>
          <cell r="P1642">
            <v>2.6962667834413598</v>
          </cell>
          <cell r="Q1642">
            <v>2.8018485745873498</v>
          </cell>
          <cell r="R1642">
            <v>1.85918767119831</v>
          </cell>
          <cell r="S1642">
            <v>361</v>
          </cell>
          <cell r="T1642"/>
          <cell r="U1642"/>
          <cell r="V1642"/>
          <cell r="W1642"/>
          <cell r="X1642">
            <v>497.31342359767893</v>
          </cell>
          <cell r="Y1642"/>
          <cell r="Z1642"/>
          <cell r="AA1642"/>
          <cell r="AB1642"/>
          <cell r="AC1642"/>
          <cell r="AD1642"/>
          <cell r="AE1642"/>
          <cell r="AF1642"/>
          <cell r="AG1642"/>
        </row>
        <row r="1643">
          <cell r="A1643" t="str">
            <v>b1761</v>
          </cell>
          <cell r="B1643" t="str">
            <v>gdha, eck1759, jw1750</v>
          </cell>
          <cell r="C1643" t="str">
            <v>glutamate dehydrogenase, nadp-specific (ec:1,4,1,4)</v>
          </cell>
          <cell r="D1643">
            <v>0.73799999999999999</v>
          </cell>
          <cell r="E1643">
            <v>1.849</v>
          </cell>
          <cell r="F1643">
            <v>3.22</v>
          </cell>
          <cell r="G1643">
            <v>4.7290000000000001</v>
          </cell>
          <cell r="H1643">
            <v>6.6210000000000004</v>
          </cell>
          <cell r="I1643">
            <v>1.0278957382501701</v>
          </cell>
          <cell r="J1643">
            <v>2.0384951336449699</v>
          </cell>
          <cell r="K1643">
            <v>2.8110956284866</v>
          </cell>
          <cell r="L1643">
            <v>3.3469060232986898</v>
          </cell>
          <cell r="M1643">
            <v>3.8874789629400506</v>
          </cell>
          <cell r="N1643">
            <v>1</v>
          </cell>
          <cell r="O1643">
            <v>1.98317305713825</v>
          </cell>
          <cell r="P1643">
            <v>2.7348061908224701</v>
          </cell>
          <cell r="Q1643">
            <v>3.2560753963201199</v>
          </cell>
          <cell r="R1643">
            <v>3.78197789744498</v>
          </cell>
          <cell r="S1643">
            <v>1425.5</v>
          </cell>
          <cell r="T1643">
            <v>4178.5</v>
          </cell>
          <cell r="U1643">
            <v>5559</v>
          </cell>
          <cell r="V1643">
            <v>8206</v>
          </cell>
          <cell r="W1643">
            <v>7482</v>
          </cell>
          <cell r="X1643">
            <v>1963.76810343072</v>
          </cell>
          <cell r="Y1643">
            <v>4597.0358876889804</v>
          </cell>
          <cell r="Z1643">
            <v>4541.4654358974303</v>
          </cell>
          <cell r="AA1643">
            <v>5633.8523972169496</v>
          </cell>
          <cell r="AB1643">
            <v>4424.0107841525596</v>
          </cell>
          <cell r="AC1643">
            <v>1</v>
          </cell>
          <cell r="AD1643">
            <v>2.3409260389034299</v>
          </cell>
          <cell r="AE1643">
            <v>2.3126281702831601</v>
          </cell>
          <cell r="AF1643">
            <v>2.8688990249788402</v>
          </cell>
          <cell r="AG1643">
            <v>2.2528173140320198</v>
          </cell>
        </row>
        <row r="1644">
          <cell r="A1644" t="str">
            <v>b1762</v>
          </cell>
          <cell r="B1644" t="str">
            <v>ynji, eck1760, jw5288</v>
          </cell>
          <cell r="C1644" t="str">
            <v>predicted inner membrane protein</v>
          </cell>
          <cell r="D1644">
            <v>1.0999999999999999E-2</v>
          </cell>
          <cell r="E1644">
            <v>3.3000000000000002E-2</v>
          </cell>
          <cell r="F1644">
            <v>5.8999999999999997E-2</v>
          </cell>
          <cell r="G1644">
            <v>0.09</v>
          </cell>
          <cell r="H1644">
            <v>0.16300000000000001</v>
          </cell>
          <cell r="I1644">
            <v>1.5952308586793199E-2</v>
          </cell>
          <cell r="J1644">
            <v>3.6553087829655502E-2</v>
          </cell>
          <cell r="K1644">
            <v>5.1864169771795199E-2</v>
          </cell>
          <cell r="L1644">
            <v>6.3759269332991503E-2</v>
          </cell>
          <cell r="M1644">
            <v>9.5805597301178311E-2</v>
          </cell>
          <cell r="N1644"/>
          <cell r="O1644"/>
          <cell r="P1644"/>
          <cell r="Q1644"/>
          <cell r="R1644"/>
          <cell r="S1644"/>
          <cell r="T1644"/>
          <cell r="U1644"/>
          <cell r="V1644"/>
          <cell r="W1644"/>
          <cell r="X1644"/>
          <cell r="Y1644"/>
          <cell r="Z1644"/>
          <cell r="AA1644"/>
          <cell r="AB1644"/>
          <cell r="AC1644"/>
          <cell r="AD1644"/>
          <cell r="AE1644"/>
          <cell r="AF1644"/>
          <cell r="AG1644"/>
        </row>
        <row r="1645">
          <cell r="A1645" t="str">
            <v>b1763</v>
          </cell>
          <cell r="B1645" t="str">
            <v>topb, eck1761, jw1752, mutr</v>
          </cell>
          <cell r="C1645" t="str">
            <v>dna topoisomerase iii (ec:5,99,1,2)</v>
          </cell>
          <cell r="D1645">
            <v>7.3999999999999996E-2</v>
          </cell>
          <cell r="E1645">
            <v>0.18</v>
          </cell>
          <cell r="F1645">
            <v>0.23300000000000001</v>
          </cell>
          <cell r="G1645">
            <v>0.34499999999999997</v>
          </cell>
          <cell r="H1645">
            <v>0.49299999999999999</v>
          </cell>
          <cell r="I1645">
            <v>0.1033256951692</v>
          </cell>
          <cell r="J1645">
            <v>0.19820501600888099</v>
          </cell>
          <cell r="K1645">
            <v>0.20306880567632901</v>
          </cell>
          <cell r="L1645">
            <v>0.243894768342827</v>
          </cell>
          <cell r="M1645">
            <v>0.28921449243716402</v>
          </cell>
          <cell r="N1645">
            <v>1</v>
          </cell>
          <cell r="O1645">
            <v>1.91825485117049</v>
          </cell>
          <cell r="P1645">
            <v>1.9653272629213501</v>
          </cell>
          <cell r="Q1645">
            <v>2.3604464305170199</v>
          </cell>
          <cell r="R1645">
            <v>2.79905682670283</v>
          </cell>
          <cell r="S1645"/>
          <cell r="T1645"/>
          <cell r="U1645"/>
          <cell r="V1645"/>
          <cell r="W1645"/>
          <cell r="X1645"/>
          <cell r="Y1645"/>
          <cell r="Z1645"/>
          <cell r="AA1645"/>
          <cell r="AB1645"/>
          <cell r="AC1645"/>
          <cell r="AD1645"/>
          <cell r="AE1645"/>
          <cell r="AF1645"/>
          <cell r="AG1645"/>
        </row>
        <row r="1646">
          <cell r="A1646" t="str">
            <v>b1764</v>
          </cell>
          <cell r="B1646" t="str">
            <v>seld, eck1762, fdhb, jw1753</v>
          </cell>
          <cell r="C1646" t="str">
            <v>selenophosphate synthase (ec:2,7,9,3)</v>
          </cell>
          <cell r="D1646">
            <v>0.45200000000000001</v>
          </cell>
          <cell r="E1646">
            <v>0.78600000000000003</v>
          </cell>
          <cell r="F1646">
            <v>1.1439999999999999</v>
          </cell>
          <cell r="G1646">
            <v>1.516</v>
          </cell>
          <cell r="H1646">
            <v>1.8340000000000001</v>
          </cell>
          <cell r="I1646">
            <v>0.62871201901345097</v>
          </cell>
          <cell r="J1646">
            <v>0.86691237091472095</v>
          </cell>
          <cell r="K1646">
            <v>0.99859107830456495</v>
          </cell>
          <cell r="L1646">
            <v>1.07272918122155</v>
          </cell>
          <cell r="M1646">
            <v>1.0768226196436801</v>
          </cell>
          <cell r="N1646">
            <v>1</v>
          </cell>
          <cell r="O1646">
            <v>1.3788703646465099</v>
          </cell>
          <cell r="P1646">
            <v>1.58831237212788</v>
          </cell>
          <cell r="Q1646">
            <v>1.70623297913858</v>
          </cell>
          <cell r="R1646">
            <v>1.71274381128166</v>
          </cell>
          <cell r="S1646">
            <v>507</v>
          </cell>
          <cell r="T1646">
            <v>691.5</v>
          </cell>
          <cell r="U1646">
            <v>863.5</v>
          </cell>
          <cell r="V1646">
            <v>847.5</v>
          </cell>
          <cell r="W1646">
            <v>959</v>
          </cell>
          <cell r="X1646">
            <v>698.44295225491203</v>
          </cell>
          <cell r="Y1646">
            <v>760.76350755939484</v>
          </cell>
          <cell r="Z1646">
            <v>705.44259829059797</v>
          </cell>
          <cell r="AA1646">
            <v>581.853510436433</v>
          </cell>
          <cell r="AB1646">
            <v>567.04441887226699</v>
          </cell>
          <cell r="AC1646">
            <v>1</v>
          </cell>
          <cell r="AD1646">
            <v>1.08922783901431</v>
          </cell>
          <cell r="AE1646">
            <v>1.01002178633643</v>
          </cell>
          <cell r="AF1646">
            <v>0.83307234836850708</v>
          </cell>
          <cell r="AG1646">
            <v>0.811869340282657</v>
          </cell>
        </row>
        <row r="1647">
          <cell r="A1647" t="str">
            <v>b1765</v>
          </cell>
          <cell r="B1647" t="str">
            <v>ydja, eck1763, jw1754</v>
          </cell>
          <cell r="C1647" t="str">
            <v>predicted oxidoreductase</v>
          </cell>
          <cell r="D1647">
            <v>0.623</v>
          </cell>
          <cell r="E1647">
            <v>1.3140000000000001</v>
          </cell>
          <cell r="F1647">
            <v>1.669</v>
          </cell>
          <cell r="G1647">
            <v>2.3719999999999999</v>
          </cell>
          <cell r="H1647">
            <v>3.2490000000000001</v>
          </cell>
          <cell r="I1647">
            <v>0.86795796791971103</v>
          </cell>
          <cell r="J1647">
            <v>1.4487813049649301</v>
          </cell>
          <cell r="K1647">
            <v>1.4571361983504401</v>
          </cell>
          <cell r="L1647">
            <v>1.6790151440313701</v>
          </cell>
          <cell r="M1647">
            <v>1.9078554411774999</v>
          </cell>
          <cell r="N1647">
            <v>1</v>
          </cell>
          <cell r="O1647">
            <v>1.66918371454935</v>
          </cell>
          <cell r="P1647">
            <v>1.67880963388451</v>
          </cell>
          <cell r="Q1647">
            <v>1.93444291784725</v>
          </cell>
          <cell r="R1647">
            <v>2.19809658035651</v>
          </cell>
          <cell r="S1647">
            <v>1235</v>
          </cell>
          <cell r="T1647">
            <v>2400</v>
          </cell>
          <cell r="U1647">
            <v>2348</v>
          </cell>
          <cell r="V1647">
            <v>2482</v>
          </cell>
          <cell r="W1647">
            <v>2421.5</v>
          </cell>
          <cell r="X1647">
            <v>1701.3353965183801</v>
          </cell>
          <cell r="Y1647">
            <v>2640.3939524838001</v>
          </cell>
          <cell r="Z1647">
            <v>1918.21565811966</v>
          </cell>
          <cell r="AA1647">
            <v>1704.0240860215099</v>
          </cell>
          <cell r="AB1647">
            <v>1431.8019398323199</v>
          </cell>
          <cell r="AC1647">
            <v>1</v>
          </cell>
          <cell r="AD1647">
            <v>1.55195381103992</v>
          </cell>
          <cell r="AE1647">
            <v>1.1274764882016199</v>
          </cell>
          <cell r="AF1647">
            <v>1.00158034065983</v>
          </cell>
          <cell r="AG1647">
            <v>0.84157535472568701</v>
          </cell>
        </row>
        <row r="1648">
          <cell r="A1648" t="str">
            <v>b1766</v>
          </cell>
          <cell r="B1648" t="str">
            <v>sppa, eck1764, jw1755</v>
          </cell>
          <cell r="C1648" t="str">
            <v>protease iv (signal peptide peptidase) (ec:3,4,-,-)</v>
          </cell>
          <cell r="D1648">
            <v>8.2000000000000003E-2</v>
          </cell>
          <cell r="E1648">
            <v>0.13300000000000001</v>
          </cell>
          <cell r="F1648">
            <v>0.26700000000000002</v>
          </cell>
          <cell r="G1648">
            <v>0.36</v>
          </cell>
          <cell r="H1648">
            <v>0.65</v>
          </cell>
          <cell r="I1648">
            <v>0.114480797164509</v>
          </cell>
          <cell r="J1648">
            <v>0.147183764162092</v>
          </cell>
          <cell r="K1648">
            <v>0.23324881303877401</v>
          </cell>
          <cell r="L1648">
            <v>0.25472130339300197</v>
          </cell>
          <cell r="M1648">
            <v>0.38142468867108398</v>
          </cell>
          <cell r="N1648">
            <v>1</v>
          </cell>
          <cell r="O1648">
            <v>1.2856633409932301</v>
          </cell>
          <cell r="P1648">
            <v>2.0374492387888798</v>
          </cell>
          <cell r="Q1648">
            <v>2.2250133620834802</v>
          </cell>
          <cell r="R1648">
            <v>3.3317787621881698</v>
          </cell>
          <cell r="S1648"/>
          <cell r="T1648"/>
          <cell r="U1648"/>
          <cell r="V1648"/>
          <cell r="W1648"/>
          <cell r="X1648"/>
          <cell r="Y1648"/>
          <cell r="Z1648"/>
          <cell r="AA1648"/>
          <cell r="AB1648"/>
          <cell r="AC1648"/>
          <cell r="AD1648"/>
          <cell r="AE1648"/>
          <cell r="AF1648"/>
          <cell r="AG1648"/>
        </row>
        <row r="1649">
          <cell r="A1649" t="str">
            <v>b1767</v>
          </cell>
          <cell r="B1649" t="str">
            <v>ansa, eck1765, jw1756</v>
          </cell>
          <cell r="C1649" t="str">
            <v>cytoplasmic l-asparaginase i (ec:3,5,1,1)</v>
          </cell>
          <cell r="D1649">
            <v>0.17699999999999999</v>
          </cell>
          <cell r="E1649">
            <v>9.5000000000000001E-2</v>
          </cell>
          <cell r="F1649">
            <v>0.47699999999999998</v>
          </cell>
          <cell r="G1649">
            <v>0.71699999999999997</v>
          </cell>
          <cell r="H1649">
            <v>1.1839999999999999</v>
          </cell>
          <cell r="I1649">
            <v>0.24668238372564799</v>
          </cell>
          <cell r="J1649">
            <v>0.104257619344218</v>
          </cell>
          <cell r="K1649">
            <v>0.41628817029370901</v>
          </cell>
          <cell r="L1649">
            <v>0.50734045456376198</v>
          </cell>
          <cell r="M1649">
            <v>0.69539793097259806</v>
          </cell>
          <cell r="N1649">
            <v>1</v>
          </cell>
          <cell r="O1649">
            <v>0.42263909473231598</v>
          </cell>
          <cell r="P1649">
            <v>1.68754721762658</v>
          </cell>
          <cell r="Q1649">
            <v>2.0566545810908399</v>
          </cell>
          <cell r="R1649">
            <v>2.8190011806680002</v>
          </cell>
          <cell r="S1649">
            <v>292.5</v>
          </cell>
          <cell r="T1649">
            <v>301</v>
          </cell>
          <cell r="U1649">
            <v>345</v>
          </cell>
          <cell r="V1649">
            <v>586</v>
          </cell>
          <cell r="W1649">
            <v>459</v>
          </cell>
          <cell r="X1649">
            <v>402.94785707014199</v>
          </cell>
          <cell r="Y1649">
            <v>331.14940820734301</v>
          </cell>
          <cell r="Z1649">
            <v>281.85025641025601</v>
          </cell>
          <cell r="AA1649">
            <v>402.31994939911493</v>
          </cell>
          <cell r="AB1649">
            <v>271.40082196284698</v>
          </cell>
          <cell r="AC1649">
            <v>1</v>
          </cell>
          <cell r="AD1649">
            <v>0.82181702271641499</v>
          </cell>
          <cell r="AE1649">
            <v>0.69947079123241096</v>
          </cell>
          <cell r="AF1649">
            <v>0.99844171482734101</v>
          </cell>
          <cell r="AG1649">
            <v>0.67353831817401699</v>
          </cell>
        </row>
        <row r="1650">
          <cell r="A1650" t="str">
            <v>b1768</v>
          </cell>
          <cell r="B1650" t="str">
            <v>pnca, eck1766, jw1757, nam, ydjb</v>
          </cell>
          <cell r="C1650" t="str">
            <v>nicotinamidase/pyrazinamidase (ec:3,5,1,19 3,5,1,-)</v>
          </cell>
          <cell r="D1650">
            <v>0.192</v>
          </cell>
          <cell r="E1650">
            <v>0.24</v>
          </cell>
          <cell r="F1650">
            <v>0.51500000000000001</v>
          </cell>
          <cell r="G1650">
            <v>0.747</v>
          </cell>
          <cell r="H1650">
            <v>1.242</v>
          </cell>
          <cell r="I1650">
            <v>0.26788166513226602</v>
          </cell>
          <cell r="J1650">
            <v>0.265173628702633</v>
          </cell>
          <cell r="K1650">
            <v>0.449761140816268</v>
          </cell>
          <cell r="L1650">
            <v>0.528695794950233</v>
          </cell>
          <cell r="M1650">
            <v>0.72948965306842095</v>
          </cell>
          <cell r="N1650">
            <v>1</v>
          </cell>
          <cell r="O1650">
            <v>0.989890922813639</v>
          </cell>
          <cell r="P1650">
            <v>1.6789545510485</v>
          </cell>
          <cell r="Q1650">
            <v>1.9736169501902701</v>
          </cell>
          <cell r="R1650">
            <v>2.72317873158</v>
          </cell>
          <cell r="S1650">
            <v>163</v>
          </cell>
          <cell r="T1650">
            <v>176</v>
          </cell>
          <cell r="U1650">
            <v>211</v>
          </cell>
          <cell r="V1650">
            <v>253</v>
          </cell>
          <cell r="W1650">
            <v>273</v>
          </cell>
          <cell r="X1650">
            <v>224.54872035019901</v>
          </cell>
          <cell r="Y1650">
            <v>193.62888984881201</v>
          </cell>
          <cell r="Z1650">
            <v>172.377982905983</v>
          </cell>
          <cell r="AA1650">
            <v>173.69786211258699</v>
          </cell>
          <cell r="AB1650">
            <v>161.42140391254301</v>
          </cell>
          <cell r="AC1650">
            <v>1</v>
          </cell>
          <cell r="AD1650">
            <v>0.86230235267800703</v>
          </cell>
          <cell r="AE1650">
            <v>0.76766406255688302</v>
          </cell>
          <cell r="AF1650">
            <v>0.77354198163184196</v>
          </cell>
          <cell r="AG1650">
            <v>0.71887029086959697</v>
          </cell>
        </row>
        <row r="1651">
          <cell r="A1651" t="str">
            <v>b1769</v>
          </cell>
          <cell r="B1651" t="str">
            <v>ydje, eck1767, jw1758</v>
          </cell>
          <cell r="C1651" t="str">
            <v>predicted transporter</v>
          </cell>
          <cell r="D1651">
            <v>2.4E-2</v>
          </cell>
          <cell r="E1651">
            <v>6.8000000000000005E-2</v>
          </cell>
          <cell r="F1651">
            <v>7.1999999999999995E-2</v>
          </cell>
          <cell r="G1651">
            <v>0.126</v>
          </cell>
          <cell r="H1651">
            <v>0.13900000000000001</v>
          </cell>
          <cell r="I1651">
            <v>3.3343869104277099E-2</v>
          </cell>
          <cell r="J1651">
            <v>7.5063719722666802E-2</v>
          </cell>
          <cell r="K1651">
            <v>6.2837969502874999E-2</v>
          </cell>
          <cell r="L1651">
            <v>8.9318914163947299E-2</v>
          </cell>
          <cell r="M1651">
            <v>8.1456287053709706E-2</v>
          </cell>
          <cell r="N1651"/>
          <cell r="O1651"/>
          <cell r="P1651"/>
          <cell r="Q1651"/>
          <cell r="R1651"/>
          <cell r="S1651"/>
          <cell r="T1651"/>
          <cell r="U1651"/>
          <cell r="V1651"/>
          <cell r="W1651"/>
          <cell r="X1651"/>
          <cell r="Y1651"/>
          <cell r="Z1651"/>
          <cell r="AA1651"/>
          <cell r="AB1651"/>
          <cell r="AC1651"/>
          <cell r="AD1651"/>
          <cell r="AE1651"/>
          <cell r="AF1651"/>
          <cell r="AG1651"/>
        </row>
        <row r="1652">
          <cell r="A1652" t="str">
            <v>b1770</v>
          </cell>
          <cell r="B1652" t="str">
            <v>ydjf, eck1768, jw1759</v>
          </cell>
          <cell r="C1652" t="str">
            <v>predicted dna-binding transcriptional regulator</v>
          </cell>
          <cell r="D1652">
            <v>4.8000000000000001E-2</v>
          </cell>
          <cell r="E1652">
            <v>7.9000000000000001E-2</v>
          </cell>
          <cell r="F1652">
            <v>0.158</v>
          </cell>
          <cell r="G1652">
            <v>0.189</v>
          </cell>
          <cell r="H1652">
            <v>0.27600000000000002</v>
          </cell>
          <cell r="I1652">
            <v>6.6985483451715802E-2</v>
          </cell>
          <cell r="J1652">
            <v>8.7574339676444596E-2</v>
          </cell>
          <cell r="K1652">
            <v>0.138032783264078</v>
          </cell>
          <cell r="L1652">
            <v>0.13352726561882999</v>
          </cell>
          <cell r="M1652">
            <v>0.16219134095919699</v>
          </cell>
          <cell r="N1652">
            <v>1</v>
          </cell>
          <cell r="O1652">
            <v>1.30736295632724</v>
          </cell>
          <cell r="P1652">
            <v>2.0606372627522198</v>
          </cell>
          <cell r="Q1652">
            <v>1.993376157613</v>
          </cell>
          <cell r="R1652">
            <v>2.42129089172145</v>
          </cell>
          <cell r="S1652"/>
          <cell r="T1652"/>
          <cell r="U1652"/>
          <cell r="V1652"/>
          <cell r="W1652"/>
          <cell r="X1652"/>
          <cell r="Y1652"/>
          <cell r="Z1652"/>
          <cell r="AA1652"/>
          <cell r="AB1652"/>
          <cell r="AC1652"/>
          <cell r="AD1652"/>
          <cell r="AE1652"/>
          <cell r="AF1652"/>
          <cell r="AG1652"/>
        </row>
        <row r="1653">
          <cell r="A1653" t="str">
            <v>b1771</v>
          </cell>
          <cell r="B1653" t="str">
            <v>ydjg, eck1769, jw1760</v>
          </cell>
          <cell r="C1653" t="str">
            <v>predicted oxidoreductase</v>
          </cell>
          <cell r="D1653">
            <v>0.02</v>
          </cell>
          <cell r="E1653">
            <v>5.0999999999999997E-2</v>
          </cell>
          <cell r="F1653">
            <v>8.6999999999999994E-2</v>
          </cell>
          <cell r="G1653">
            <v>0.108</v>
          </cell>
          <cell r="H1653">
            <v>0.14099999999999999</v>
          </cell>
          <cell r="I1653">
            <v>2.7526592706916601E-2</v>
          </cell>
          <cell r="J1653">
            <v>5.6172683592462302E-2</v>
          </cell>
          <cell r="K1653">
            <v>7.6009822143331005E-2</v>
          </cell>
          <cell r="L1653">
            <v>7.6687956605409294E-2</v>
          </cell>
          <cell r="M1653">
            <v>8.2887988676300303E-2</v>
          </cell>
          <cell r="N1653"/>
          <cell r="O1653"/>
          <cell r="P1653"/>
          <cell r="Q1653"/>
          <cell r="R1653"/>
          <cell r="S1653"/>
          <cell r="T1653"/>
          <cell r="U1653"/>
          <cell r="V1653"/>
          <cell r="W1653"/>
          <cell r="X1653"/>
          <cell r="Y1653"/>
          <cell r="Z1653"/>
          <cell r="AA1653"/>
          <cell r="AB1653"/>
          <cell r="AC1653"/>
          <cell r="AD1653"/>
          <cell r="AE1653"/>
          <cell r="AF1653"/>
          <cell r="AG1653"/>
        </row>
        <row r="1654">
          <cell r="A1654" t="str">
            <v>b1772</v>
          </cell>
          <cell r="B1654" t="str">
            <v>ydjh, eck1770, jw5289</v>
          </cell>
          <cell r="C1654" t="str">
            <v>predicted kinase</v>
          </cell>
          <cell r="D1654">
            <v>4.5999999999999999E-2</v>
          </cell>
          <cell r="E1654">
            <v>9.0999999999999998E-2</v>
          </cell>
          <cell r="F1654">
            <v>0.11</v>
          </cell>
          <cell r="G1654">
            <v>0.16400000000000001</v>
          </cell>
          <cell r="H1654">
            <v>0.216</v>
          </cell>
          <cell r="I1654">
            <v>6.4257201510600201E-2</v>
          </cell>
          <cell r="J1654">
            <v>9.9842106419354898E-2</v>
          </cell>
          <cell r="K1654">
            <v>9.6047502972624502E-2</v>
          </cell>
          <cell r="L1654">
            <v>0.116385251789386</v>
          </cell>
          <cell r="M1654">
            <v>0.126667917240783</v>
          </cell>
          <cell r="N1654">
            <v>1</v>
          </cell>
          <cell r="O1654">
            <v>1.55378858823916</v>
          </cell>
          <cell r="P1654">
            <v>1.4947352314554201</v>
          </cell>
          <cell r="Q1654">
            <v>1.8112405933237901</v>
          </cell>
          <cell r="R1654">
            <v>1.9712641425862101</v>
          </cell>
          <cell r="S1654"/>
          <cell r="T1654"/>
          <cell r="U1654"/>
          <cell r="V1654"/>
          <cell r="W1654"/>
          <cell r="X1654"/>
          <cell r="Y1654"/>
          <cell r="Z1654"/>
          <cell r="AA1654"/>
          <cell r="AB1654"/>
          <cell r="AC1654"/>
          <cell r="AD1654"/>
          <cell r="AE1654"/>
          <cell r="AF1654"/>
          <cell r="AG1654"/>
        </row>
        <row r="1655">
          <cell r="A1655" t="str">
            <v>b1773</v>
          </cell>
          <cell r="B1655" t="str">
            <v>ydji, eck1771, jw1762</v>
          </cell>
          <cell r="C1655" t="str">
            <v>predicted aldolase</v>
          </cell>
          <cell r="D1655">
            <v>3.1E-2</v>
          </cell>
          <cell r="E1655">
            <v>5.3999999999999999E-2</v>
          </cell>
          <cell r="F1655">
            <v>7.8E-2</v>
          </cell>
          <cell r="G1655">
            <v>9.7000000000000003E-2</v>
          </cell>
          <cell r="H1655">
            <v>0.122</v>
          </cell>
          <cell r="I1655">
            <v>4.3417733086655398E-2</v>
          </cell>
          <cell r="J1655">
            <v>5.9366571274779699E-2</v>
          </cell>
          <cell r="K1655">
            <v>6.8057316111655705E-2</v>
          </cell>
          <cell r="L1655">
            <v>6.8865785031657495E-2</v>
          </cell>
          <cell r="M1655">
            <v>7.1402081674013004E-2</v>
          </cell>
          <cell r="N1655"/>
          <cell r="O1655"/>
          <cell r="P1655"/>
          <cell r="Q1655"/>
          <cell r="R1655"/>
          <cell r="S1655"/>
          <cell r="T1655"/>
          <cell r="U1655"/>
          <cell r="V1655"/>
          <cell r="W1655"/>
          <cell r="X1655"/>
          <cell r="Y1655"/>
          <cell r="Z1655"/>
          <cell r="AA1655"/>
          <cell r="AB1655"/>
          <cell r="AC1655"/>
          <cell r="AD1655"/>
          <cell r="AE1655"/>
          <cell r="AF1655"/>
          <cell r="AG1655"/>
        </row>
        <row r="1656">
          <cell r="A1656" t="str">
            <v>b1774</v>
          </cell>
          <cell r="B1656" t="str">
            <v>ydjj, eck1772, jw1763</v>
          </cell>
          <cell r="C1656" t="str">
            <v>predicted oxidoreductase, zn-dependent and nad(p)-binding</v>
          </cell>
          <cell r="D1656">
            <v>3.3000000000000002E-2</v>
          </cell>
          <cell r="E1656">
            <v>5.1999999999999998E-2</v>
          </cell>
          <cell r="F1656">
            <v>6.8000000000000005E-2</v>
          </cell>
          <cell r="G1656">
            <v>9.0999999999999998E-2</v>
          </cell>
          <cell r="H1656">
            <v>0.111</v>
          </cell>
          <cell r="I1656">
            <v>4.6476143439373202E-2</v>
          </cell>
          <cell r="J1656">
            <v>5.74016680232158E-2</v>
          </cell>
          <cell r="K1656">
            <v>5.9273336882051698E-2</v>
          </cell>
          <cell r="L1656">
            <v>6.4056999046871302E-2</v>
          </cell>
          <cell r="M1656">
            <v>6.4943277361574001E-2</v>
          </cell>
          <cell r="N1656"/>
          <cell r="O1656"/>
          <cell r="P1656"/>
          <cell r="Q1656"/>
          <cell r="R1656"/>
          <cell r="S1656"/>
          <cell r="T1656"/>
          <cell r="U1656"/>
          <cell r="V1656"/>
          <cell r="W1656"/>
          <cell r="X1656"/>
          <cell r="Y1656"/>
          <cell r="Z1656"/>
          <cell r="AA1656"/>
          <cell r="AB1656"/>
          <cell r="AC1656"/>
          <cell r="AD1656"/>
          <cell r="AE1656"/>
          <cell r="AF1656"/>
          <cell r="AG1656"/>
        </row>
        <row r="1657">
          <cell r="A1657" t="str">
            <v>b1775</v>
          </cell>
          <cell r="B1657" t="str">
            <v>ydjk, eck1773, jw5290</v>
          </cell>
          <cell r="C1657" t="str">
            <v>predicted transporter</v>
          </cell>
          <cell r="D1657">
            <v>1.7000000000000001E-2</v>
          </cell>
          <cell r="E1657">
            <v>0.03</v>
          </cell>
          <cell r="F1657">
            <v>3.5999999999999997E-2</v>
          </cell>
          <cell r="G1657">
            <v>4.7E-2</v>
          </cell>
          <cell r="H1657">
            <v>5.0999999999999997E-2</v>
          </cell>
          <cell r="I1657">
            <v>2.3507481690462701E-2</v>
          </cell>
          <cell r="J1657">
            <v>3.2873493725603199E-2</v>
          </cell>
          <cell r="K1657">
            <v>3.1011480560373401E-2</v>
          </cell>
          <cell r="L1657">
            <v>3.3084086690827699E-2</v>
          </cell>
          <cell r="M1657">
            <v>2.97858525541978E-2</v>
          </cell>
          <cell r="N1657"/>
          <cell r="O1657"/>
          <cell r="P1657"/>
          <cell r="Q1657"/>
          <cell r="R1657"/>
          <cell r="S1657"/>
          <cell r="T1657"/>
          <cell r="U1657"/>
          <cell r="V1657"/>
          <cell r="W1657"/>
          <cell r="X1657"/>
          <cell r="Y1657"/>
          <cell r="Z1657"/>
          <cell r="AA1657"/>
          <cell r="AB1657"/>
          <cell r="AC1657"/>
          <cell r="AD1657"/>
          <cell r="AE1657"/>
          <cell r="AF1657"/>
          <cell r="AG1657"/>
        </row>
        <row r="1658">
          <cell r="A1658" t="str">
            <v>b1776</v>
          </cell>
          <cell r="B1658" t="str">
            <v>ydjl, eck1774, jw1765</v>
          </cell>
          <cell r="C1658" t="str">
            <v>predicted oxidoreductase, zn-dependent and nad(p)-binding</v>
          </cell>
          <cell r="D1658">
            <v>2.7E-2</v>
          </cell>
          <cell r="E1658">
            <v>3.5000000000000003E-2</v>
          </cell>
          <cell r="F1658">
            <v>6.0999999999999999E-2</v>
          </cell>
          <cell r="G1658">
            <v>7.0999999999999994E-2</v>
          </cell>
          <cell r="H1658">
            <v>6.7000000000000004E-2</v>
          </cell>
          <cell r="I1658">
            <v>3.7570772118224398E-2</v>
          </cell>
          <cell r="J1658">
            <v>3.9003697502954307E-2</v>
          </cell>
          <cell r="K1658">
            <v>5.2959080022533099E-2</v>
          </cell>
          <cell r="L1658">
            <v>4.9919348693850507E-2</v>
          </cell>
          <cell r="M1658">
            <v>3.9474059022856299E-2</v>
          </cell>
          <cell r="N1658"/>
          <cell r="O1658"/>
          <cell r="P1658"/>
          <cell r="Q1658"/>
          <cell r="R1658"/>
          <cell r="S1658"/>
          <cell r="T1658"/>
          <cell r="U1658"/>
          <cell r="V1658"/>
          <cell r="W1658"/>
          <cell r="X1658"/>
          <cell r="Y1658"/>
          <cell r="Z1658"/>
          <cell r="AA1658"/>
          <cell r="AB1658"/>
          <cell r="AC1658"/>
          <cell r="AD1658"/>
          <cell r="AE1658"/>
          <cell r="AF1658"/>
          <cell r="AG1658"/>
        </row>
        <row r="1659">
          <cell r="A1659" t="str">
            <v>b1777</v>
          </cell>
          <cell r="B1659" t="str">
            <v>yeac, eck1775, jw1766</v>
          </cell>
          <cell r="C1659" t="str">
            <v>conserved protein</v>
          </cell>
          <cell r="D1659">
            <v>1.3919999999999999</v>
          </cell>
          <cell r="E1659">
            <v>1.897</v>
          </cell>
          <cell r="F1659">
            <v>2.3029999999999999</v>
          </cell>
          <cell r="G1659">
            <v>3.0019999999999998</v>
          </cell>
          <cell r="H1659">
            <v>3.26</v>
          </cell>
          <cell r="I1659">
            <v>1.9384933436815099</v>
          </cell>
          <cell r="J1659">
            <v>2.0917241419541899</v>
          </cell>
          <cell r="K1659">
            <v>2.0111772500396099</v>
          </cell>
          <cell r="L1659">
            <v>2.1244097738830501</v>
          </cell>
          <cell r="M1659">
            <v>1.91431424548994</v>
          </cell>
          <cell r="N1659">
            <v>1</v>
          </cell>
          <cell r="O1659">
            <v>1.07904633708036</v>
          </cell>
          <cell r="P1659">
            <v>1.03749505078004</v>
          </cell>
          <cell r="Q1659">
            <v>1.09590769594723</v>
          </cell>
          <cell r="R1659">
            <v>0.98752686034729797</v>
          </cell>
          <cell r="S1659">
            <v>144</v>
          </cell>
          <cell r="T1659"/>
          <cell r="U1659"/>
          <cell r="V1659"/>
          <cell r="W1659"/>
          <cell r="X1659">
            <v>198.37432963453099</v>
          </cell>
          <cell r="Y1659"/>
          <cell r="Z1659"/>
          <cell r="AA1659"/>
          <cell r="AB1659"/>
          <cell r="AC1659"/>
          <cell r="AD1659"/>
          <cell r="AE1659"/>
          <cell r="AF1659"/>
          <cell r="AG1659"/>
        </row>
        <row r="1660">
          <cell r="A1660" t="str">
            <v>b1778</v>
          </cell>
          <cell r="B1660" t="str">
            <v>msrb, eck1776, jw1767, yeaa</v>
          </cell>
          <cell r="C1660" t="str">
            <v>methionine sulfoxide reductase b (ec:1,8,4,12)</v>
          </cell>
          <cell r="D1660">
            <v>1.3660000000000001</v>
          </cell>
          <cell r="E1660">
            <v>2.04</v>
          </cell>
          <cell r="F1660">
            <v>2.3140000000000001</v>
          </cell>
          <cell r="G1660">
            <v>2.9039999999999999</v>
          </cell>
          <cell r="H1660">
            <v>3.8740000000000001</v>
          </cell>
          <cell r="I1660">
            <v>1.9025714145563799</v>
          </cell>
          <cell r="J1660">
            <v>2.2489679163967602</v>
          </cell>
          <cell r="K1660">
            <v>2.0202328987299301</v>
          </cell>
          <cell r="L1660">
            <v>2.0555349667388501</v>
          </cell>
          <cell r="M1660">
            <v>2.27493081960111</v>
          </cell>
          <cell r="N1660">
            <v>1</v>
          </cell>
          <cell r="O1660">
            <v>1.18206754247969</v>
          </cell>
          <cell r="P1660">
            <v>1.06184339955564</v>
          </cell>
          <cell r="Q1660">
            <v>1.0803983235594501</v>
          </cell>
          <cell r="R1660">
            <v>1.1957137599124199</v>
          </cell>
          <cell r="S1660">
            <v>1349</v>
          </cell>
          <cell r="T1660">
            <v>2076</v>
          </cell>
          <cell r="U1660">
            <v>1877</v>
          </cell>
          <cell r="V1660">
            <v>1592</v>
          </cell>
          <cell r="W1660">
            <v>1706</v>
          </cell>
          <cell r="X1660">
            <v>1858.38174081238</v>
          </cell>
          <cell r="Y1660">
            <v>2283.9407688984902</v>
          </cell>
          <cell r="Z1660">
            <v>1533.4287863247901</v>
          </cell>
          <cell r="AA1660">
            <v>1092.99208096142</v>
          </cell>
          <cell r="AB1660">
            <v>1008.73595265494</v>
          </cell>
          <cell r="AC1660">
            <v>1</v>
          </cell>
          <cell r="AD1660">
            <v>1.2289944088129501</v>
          </cell>
          <cell r="AE1660">
            <v>0.82514197844757997</v>
          </cell>
          <cell r="AF1660">
            <v>0.588141853182233</v>
          </cell>
          <cell r="AG1660">
            <v>0.54280341358389395</v>
          </cell>
        </row>
        <row r="1661">
          <cell r="A1661" t="str">
            <v>b1779</v>
          </cell>
          <cell r="B1661" t="str">
            <v>gapa, eck1777, jw1768</v>
          </cell>
          <cell r="C1661" t="str">
            <v>glyceraldehyde-3-phosphate dehydrogenase a (ec:1,2,1,12)</v>
          </cell>
          <cell r="D1661">
            <v>1.716</v>
          </cell>
          <cell r="E1661">
            <v>3.2829999999999999</v>
          </cell>
          <cell r="F1661">
            <v>7.4219999999999997</v>
          </cell>
          <cell r="G1661">
            <v>11.971</v>
          </cell>
          <cell r="H1661">
            <v>13.547000000000001</v>
          </cell>
          <cell r="I1661">
            <v>2.3894874338257299</v>
          </cell>
          <cell r="J1661">
            <v>3.6194916139567002</v>
          </cell>
          <cell r="K1661">
            <v>6.4802798296436102</v>
          </cell>
          <cell r="L1661">
            <v>8.4717636767622704</v>
          </cell>
          <cell r="M1661">
            <v>7.9543727450058004</v>
          </cell>
          <cell r="N1661">
            <v>1</v>
          </cell>
          <cell r="O1661">
            <v>1.51475649661051</v>
          </cell>
          <cell r="P1661">
            <v>2.7119957769638701</v>
          </cell>
          <cell r="Q1661">
            <v>3.5454313577194299</v>
          </cell>
          <cell r="R1661">
            <v>3.3289033591067301</v>
          </cell>
          <cell r="S1661">
            <v>11721.5</v>
          </cell>
          <cell r="T1661">
            <v>20150</v>
          </cell>
          <cell r="U1661">
            <v>29352.5</v>
          </cell>
          <cell r="V1661">
            <v>40505</v>
          </cell>
          <cell r="W1661">
            <v>31313</v>
          </cell>
          <cell r="X1661">
            <v>16147.5326722997</v>
          </cell>
          <cell r="Y1661">
            <v>22168.307559395202</v>
          </cell>
          <cell r="Z1661">
            <v>23979.738119658101</v>
          </cell>
          <cell r="AA1661">
            <v>27808.8217583808</v>
          </cell>
          <cell r="AB1661">
            <v>18514.9759000493</v>
          </cell>
          <cell r="AC1661">
            <v>1</v>
          </cell>
          <cell r="AD1661">
            <v>1.37286036258802</v>
          </cell>
          <cell r="AE1661">
            <v>1.4850403839587301</v>
          </cell>
          <cell r="AF1661">
            <v>1.7221715739944199</v>
          </cell>
          <cell r="AG1661">
            <v>1.1466133108874801</v>
          </cell>
        </row>
        <row r="1662">
          <cell r="A1662" t="str">
            <v>b1780</v>
          </cell>
          <cell r="B1662" t="str">
            <v>yead, eck1778, jw1769, yzzq</v>
          </cell>
          <cell r="C1662" t="str">
            <v>conserved protein</v>
          </cell>
          <cell r="D1662">
            <v>0.13800000000000001</v>
          </cell>
          <cell r="E1662">
            <v>0.26500000000000001</v>
          </cell>
          <cell r="F1662">
            <v>0.80900000000000005</v>
          </cell>
          <cell r="G1662">
            <v>1.359</v>
          </cell>
          <cell r="H1662">
            <v>1.391</v>
          </cell>
          <cell r="I1662">
            <v>0.19210954864368299</v>
          </cell>
          <cell r="J1662">
            <v>0.29215977186175202</v>
          </cell>
          <cell r="K1662">
            <v>0.70634059784444903</v>
          </cell>
          <cell r="L1662">
            <v>0.96175719695725104</v>
          </cell>
          <cell r="M1662">
            <v>0.81703874552353195</v>
          </cell>
          <cell r="N1662">
            <v>1</v>
          </cell>
          <cell r="O1662">
            <v>1.5207977631743801</v>
          </cell>
          <cell r="P1662">
            <v>3.67675944705144</v>
          </cell>
          <cell r="Q1662">
            <v>5.00629564614239</v>
          </cell>
          <cell r="R1662">
            <v>4.2529835257639501</v>
          </cell>
          <cell r="S1662">
            <v>167.5</v>
          </cell>
          <cell r="T1662">
            <v>293</v>
          </cell>
          <cell r="U1662">
            <v>365</v>
          </cell>
          <cell r="V1662">
            <v>725</v>
          </cell>
          <cell r="W1662">
            <v>629</v>
          </cell>
          <cell r="X1662">
            <v>230.74791815127799</v>
          </cell>
          <cell r="Y1662">
            <v>322.348095032397</v>
          </cell>
          <cell r="Z1662">
            <v>298.18940170940198</v>
          </cell>
          <cell r="AA1662">
            <v>497.75079063883601</v>
          </cell>
          <cell r="AB1662">
            <v>371.91964491204999</v>
          </cell>
          <cell r="AC1662">
            <v>1</v>
          </cell>
          <cell r="AD1662">
            <v>1.396970761925</v>
          </cell>
          <cell r="AE1662">
            <v>1.2922734215695499</v>
          </cell>
          <cell r="AF1662">
            <v>2.1571193128274002</v>
          </cell>
          <cell r="AG1662">
            <v>1.61180065194877</v>
          </cell>
        </row>
        <row r="1663">
          <cell r="A1663" t="str">
            <v>b1781</v>
          </cell>
          <cell r="B1663" t="str">
            <v>yeae, eck1779, jw1770</v>
          </cell>
          <cell r="C1663" t="str">
            <v>predicted oxidoreductase</v>
          </cell>
          <cell r="D1663">
            <v>7.6999999999999999E-2</v>
          </cell>
          <cell r="E1663">
            <v>0.19900000000000001</v>
          </cell>
          <cell r="F1663"/>
          <cell r="G1663">
            <v>0.27900000000000003</v>
          </cell>
          <cell r="H1663">
            <v>0.38600000000000001</v>
          </cell>
          <cell r="I1663">
            <v>0.10715266605290601</v>
          </cell>
          <cell r="J1663">
            <v>0.21906095539064899</v>
          </cell>
          <cell r="K1663"/>
          <cell r="L1663">
            <v>0.197584264665702</v>
          </cell>
          <cell r="M1663">
            <v>0.226779384083587</v>
          </cell>
          <cell r="N1663">
            <v>1</v>
          </cell>
          <cell r="O1663">
            <v>2.0443817541832199</v>
          </cell>
          <cell r="P1663"/>
          <cell r="Q1663">
            <v>1.84395099015217</v>
          </cell>
          <cell r="R1663">
            <v>2.1164138274601201</v>
          </cell>
          <cell r="S1663"/>
          <cell r="T1663"/>
          <cell r="U1663"/>
          <cell r="V1663"/>
          <cell r="W1663"/>
          <cell r="X1663"/>
          <cell r="Y1663"/>
          <cell r="Z1663"/>
          <cell r="AA1663"/>
          <cell r="AB1663"/>
          <cell r="AC1663"/>
          <cell r="AD1663"/>
          <cell r="AE1663"/>
          <cell r="AF1663"/>
          <cell r="AG1663"/>
        </row>
        <row r="1664">
          <cell r="A1664" t="str">
            <v>b1782</v>
          </cell>
          <cell r="B1664" t="str">
            <v>mipa, eck1780, jw1771, yeaf</v>
          </cell>
          <cell r="C1664" t="str">
            <v>scaffolding protein for murein synthesizing machinery</v>
          </cell>
          <cell r="D1664">
            <v>0.40500000000000003</v>
          </cell>
          <cell r="E1664">
            <v>0.36499999999999999</v>
          </cell>
          <cell r="F1664">
            <v>1.8959999999999999</v>
          </cell>
          <cell r="G1664">
            <v>2.8370000000000002</v>
          </cell>
          <cell r="H1664">
            <v>3.9630000000000001</v>
          </cell>
          <cell r="I1664">
            <v>0.56352739954001196</v>
          </cell>
          <cell r="J1664">
            <v>0.40279044819418802</v>
          </cell>
          <cell r="K1664">
            <v>1.6555372287473</v>
          </cell>
          <cell r="L1664">
            <v>2.0077177702672402</v>
          </cell>
          <cell r="M1664">
            <v>2.3269672530116599</v>
          </cell>
          <cell r="N1664">
            <v>1</v>
          </cell>
          <cell r="O1664">
            <v>0.71476639560555999</v>
          </cell>
          <cell r="P1664">
            <v>2.93781141804048</v>
          </cell>
          <cell r="Q1664">
            <v>3.5627686815336301</v>
          </cell>
          <cell r="R1664">
            <v>4.1292885756949698</v>
          </cell>
          <cell r="S1664">
            <v>134</v>
          </cell>
          <cell r="T1664">
            <v>137</v>
          </cell>
          <cell r="U1664">
            <v>223</v>
          </cell>
          <cell r="V1664">
            <v>350</v>
          </cell>
          <cell r="W1664">
            <v>350</v>
          </cell>
          <cell r="X1664">
            <v>184.598334521022</v>
          </cell>
          <cell r="Y1664">
            <v>150.72248812095</v>
          </cell>
          <cell r="Z1664">
            <v>182.18147008547001</v>
          </cell>
          <cell r="AA1664">
            <v>240.29348513599001</v>
          </cell>
          <cell r="AB1664">
            <v>206.950517836594</v>
          </cell>
          <cell r="AC1664">
            <v>1</v>
          </cell>
          <cell r="AD1664">
            <v>0.81648888388961005</v>
          </cell>
          <cell r="AE1664">
            <v>0.98690744181510004</v>
          </cell>
          <cell r="AF1664">
            <v>1.3017099301544599</v>
          </cell>
          <cell r="AG1664">
            <v>1.12108550910586</v>
          </cell>
        </row>
        <row r="1665">
          <cell r="A1665" t="str">
            <v>b1783</v>
          </cell>
          <cell r="B1665" t="str">
            <v>yeag, eck1781, jw1772</v>
          </cell>
          <cell r="C1665" t="str">
            <v>conserved protein with nucleoside triphosphate hydrolase domain</v>
          </cell>
          <cell r="D1665">
            <v>1.6060000000000001</v>
          </cell>
          <cell r="E1665">
            <v>1.621</v>
          </cell>
          <cell r="F1665">
            <v>1.446</v>
          </cell>
          <cell r="G1665">
            <v>1.877</v>
          </cell>
          <cell r="H1665">
            <v>1.9870000000000001</v>
          </cell>
          <cell r="I1665">
            <v>2.2359966126123001</v>
          </cell>
          <cell r="J1665">
            <v>1.78730396253774</v>
          </cell>
          <cell r="K1665">
            <v>1.2625797024430001</v>
          </cell>
          <cell r="L1665">
            <v>1.3286594476951501</v>
          </cell>
          <cell r="M1665">
            <v>1.1668906457806401</v>
          </cell>
          <cell r="N1665">
            <v>1</v>
          </cell>
          <cell r="O1665">
            <v>0.79933214230125316</v>
          </cell>
          <cell r="P1665">
            <v>0.564660829681641</v>
          </cell>
          <cell r="Q1665">
            <v>0.59421353333039595</v>
          </cell>
          <cell r="R1665">
            <v>0.52186601679032596</v>
          </cell>
          <cell r="S1665">
            <v>1181</v>
          </cell>
          <cell r="T1665">
            <v>1289</v>
          </cell>
          <cell r="U1665">
            <v>1722</v>
          </cell>
          <cell r="V1665">
            <v>1511.5</v>
          </cell>
          <cell r="W1665">
            <v>1773</v>
          </cell>
          <cell r="X1665">
            <v>1626.9450229054301</v>
          </cell>
          <cell r="Y1665">
            <v>1418.1115853131701</v>
          </cell>
          <cell r="Z1665">
            <v>1406.80041025641</v>
          </cell>
          <cell r="AA1665">
            <v>1037.7245793801401</v>
          </cell>
          <cell r="AB1665">
            <v>1048.3521946408</v>
          </cell>
          <cell r="AC1665">
            <v>1</v>
          </cell>
          <cell r="AD1665">
            <v>0.87164075328168589</v>
          </cell>
          <cell r="AE1665">
            <v>0.86468835175765291</v>
          </cell>
          <cell r="AF1665">
            <v>0.63783629119006902</v>
          </cell>
          <cell r="AG1665">
            <v>0.64436854342418803</v>
          </cell>
        </row>
        <row r="1666">
          <cell r="A1666" t="str">
            <v>b1784</v>
          </cell>
          <cell r="B1666" t="str">
            <v>yeah, eck1782, jw1773</v>
          </cell>
          <cell r="C1666" t="str">
            <v>conserved protein</v>
          </cell>
          <cell r="D1666">
            <v>0.24299999999999999</v>
          </cell>
          <cell r="E1666">
            <v>0.255</v>
          </cell>
          <cell r="F1666">
            <v>0.371</v>
          </cell>
          <cell r="G1666">
            <v>0.439</v>
          </cell>
          <cell r="H1666">
            <v>0.51300000000000001</v>
          </cell>
          <cell r="I1666">
            <v>0.33876392318632598</v>
          </cell>
          <cell r="J1666">
            <v>0.28087813633872799</v>
          </cell>
          <cell r="K1666">
            <v>0.32408520181051798</v>
          </cell>
          <cell r="L1666">
            <v>0.31036067143836199</v>
          </cell>
          <cell r="M1666">
            <v>0.30141086791381899</v>
          </cell>
          <cell r="N1666">
            <v>1</v>
          </cell>
          <cell r="O1666">
            <v>0.82912647160553599</v>
          </cell>
          <cell r="P1666">
            <v>0.95666976212300203</v>
          </cell>
          <cell r="Q1666">
            <v>0.91615620848639812</v>
          </cell>
          <cell r="R1666">
            <v>0.88973721014571505</v>
          </cell>
          <cell r="S1666"/>
          <cell r="T1666"/>
          <cell r="U1666"/>
          <cell r="V1666"/>
          <cell r="W1666"/>
          <cell r="X1666"/>
          <cell r="Y1666"/>
          <cell r="Z1666"/>
          <cell r="AA1666"/>
          <cell r="AB1666"/>
          <cell r="AC1666"/>
          <cell r="AD1666"/>
          <cell r="AE1666"/>
          <cell r="AF1666"/>
          <cell r="AG1666"/>
        </row>
        <row r="1667">
          <cell r="A1667" t="str">
            <v>b1785</v>
          </cell>
          <cell r="B1667" t="str">
            <v>yeai, eck1783, jw1774</v>
          </cell>
          <cell r="C1667" t="str">
            <v>predicted diguanylate cyclase</v>
          </cell>
          <cell r="D1667">
            <v>5.1999999999999998E-2</v>
          </cell>
          <cell r="E1667">
            <v>0.14099999999999999</v>
          </cell>
          <cell r="F1667">
            <v>0.14099999999999999</v>
          </cell>
          <cell r="G1667">
            <v>0.22600000000000001</v>
          </cell>
          <cell r="H1667">
            <v>0.29499999999999998</v>
          </cell>
          <cell r="I1667">
            <v>7.2143402558328615E-2</v>
          </cell>
          <cell r="J1667">
            <v>0.15601479001181701</v>
          </cell>
          <cell r="K1667">
            <v>0.122934547174955</v>
          </cell>
          <cell r="L1667">
            <v>0.159691391990088</v>
          </cell>
          <cell r="M1667">
            <v>0.172956014813262</v>
          </cell>
          <cell r="N1667">
            <v>1</v>
          </cell>
          <cell r="O1667">
            <v>2.1625648982341499</v>
          </cell>
          <cell r="P1667">
            <v>1.70403034533285</v>
          </cell>
          <cell r="Q1667">
            <v>2.2135273126461601</v>
          </cell>
          <cell r="R1667">
            <v>2.39739198152493</v>
          </cell>
          <cell r="S1667"/>
          <cell r="T1667"/>
          <cell r="U1667"/>
          <cell r="V1667"/>
          <cell r="W1667"/>
          <cell r="X1667"/>
          <cell r="Y1667"/>
          <cell r="Z1667"/>
          <cell r="AA1667"/>
          <cell r="AB1667"/>
          <cell r="AC1667"/>
          <cell r="AD1667"/>
          <cell r="AE1667"/>
          <cell r="AF1667"/>
          <cell r="AG1667"/>
        </row>
        <row r="1668">
          <cell r="A1668" t="str">
            <v>b1786</v>
          </cell>
          <cell r="B1668" t="str">
            <v>yeaj, eck1784, jw5291</v>
          </cell>
          <cell r="C1668" t="str">
            <v>predicted diguanylate cyclase</v>
          </cell>
          <cell r="D1668">
            <v>2.9000000000000001E-2</v>
          </cell>
          <cell r="E1668">
            <v>4.3999999999999997E-2</v>
          </cell>
          <cell r="F1668">
            <v>0.13500000000000001</v>
          </cell>
          <cell r="G1668">
            <v>0.17199999999999999</v>
          </cell>
          <cell r="H1668">
            <v>0.23</v>
          </cell>
          <cell r="I1668">
            <v>3.9699065910733293E-2</v>
          </cell>
          <cell r="J1668">
            <v>4.8813495384357697E-2</v>
          </cell>
          <cell r="K1668">
            <v>0.117995102434784</v>
          </cell>
          <cell r="L1668">
            <v>0.121500789600594</v>
          </cell>
          <cell r="M1668">
            <v>0.13527965632403499</v>
          </cell>
          <cell r="N1668"/>
          <cell r="O1668"/>
          <cell r="P1668"/>
          <cell r="Q1668"/>
          <cell r="R1668"/>
          <cell r="S1668"/>
          <cell r="T1668"/>
          <cell r="U1668"/>
          <cell r="V1668"/>
          <cell r="W1668"/>
          <cell r="X1668"/>
          <cell r="Y1668"/>
          <cell r="Z1668"/>
          <cell r="AA1668"/>
          <cell r="AB1668"/>
          <cell r="AC1668"/>
          <cell r="AD1668"/>
          <cell r="AE1668"/>
          <cell r="AF1668"/>
          <cell r="AG1668"/>
        </row>
        <row r="1669">
          <cell r="A1669" t="str">
            <v>b1787</v>
          </cell>
          <cell r="B1669" t="str">
            <v>yeak, eck1785, jw1776</v>
          </cell>
          <cell r="C1669" t="str">
            <v>conserved protein</v>
          </cell>
          <cell r="D1669">
            <v>0.11899999999999999</v>
          </cell>
          <cell r="E1669">
            <v>0.2</v>
          </cell>
          <cell r="F1669">
            <v>0.52</v>
          </cell>
          <cell r="G1669">
            <v>0.66</v>
          </cell>
          <cell r="H1669">
            <v>0.89400000000000002</v>
          </cell>
          <cell r="I1669">
            <v>0.16569297898831201</v>
          </cell>
          <cell r="J1669">
            <v>0.220282580633195</v>
          </cell>
          <cell r="K1669">
            <v>0.45360567530570106</v>
          </cell>
          <cell r="L1669">
            <v>0.46674094812560402</v>
          </cell>
          <cell r="M1669">
            <v>0.52496084984118696</v>
          </cell>
          <cell r="N1669">
            <v>1</v>
          </cell>
          <cell r="O1669">
            <v>1.32946237057355</v>
          </cell>
          <cell r="P1669">
            <v>2.7376276175087599</v>
          </cell>
          <cell r="Q1669">
            <v>2.8169023876294101</v>
          </cell>
          <cell r="R1669">
            <v>3.16827455844233</v>
          </cell>
          <cell r="S1669">
            <v>88</v>
          </cell>
          <cell r="T1669">
            <v>137</v>
          </cell>
          <cell r="U1669">
            <v>201</v>
          </cell>
          <cell r="V1669">
            <v>229</v>
          </cell>
          <cell r="W1669">
            <v>267</v>
          </cell>
          <cell r="X1669">
            <v>121.22875699888</v>
          </cell>
          <cell r="Y1669">
            <v>150.72248812095</v>
          </cell>
          <cell r="Z1669">
            <v>164.20841025640999</v>
          </cell>
          <cell r="AA1669">
            <v>157.220594560405</v>
          </cell>
          <cell r="AB1669">
            <v>157.87368074963001</v>
          </cell>
          <cell r="AC1669">
            <v>1</v>
          </cell>
          <cell r="AD1669">
            <v>1.24328989137736</v>
          </cell>
          <cell r="AE1669">
            <v>1.3545334813416201</v>
          </cell>
          <cell r="AF1669">
            <v>1.2968919128805101</v>
          </cell>
          <cell r="AG1669">
            <v>1.30227913457108</v>
          </cell>
        </row>
        <row r="1670">
          <cell r="A1670" t="str">
            <v>b1788</v>
          </cell>
          <cell r="B1670" t="str">
            <v>yoai, eck4472</v>
          </cell>
          <cell r="C1670" t="str">
            <v>predicted protein</v>
          </cell>
          <cell r="D1670">
            <v>1.6E-2</v>
          </cell>
          <cell r="E1670">
            <v>2.5000000000000001E-2</v>
          </cell>
          <cell r="F1670">
            <v>5.6000000000000001E-2</v>
          </cell>
          <cell r="G1670">
            <v>6.6000000000000003E-2</v>
          </cell>
          <cell r="H1670">
            <v>8.1000000000000003E-2</v>
          </cell>
          <cell r="I1670">
            <v>2.23983581713742E-2</v>
          </cell>
          <cell r="J1670">
            <v>2.7964915190797399E-2</v>
          </cell>
          <cell r="K1670">
            <v>4.8571206611681197E-2</v>
          </cell>
          <cell r="L1670">
            <v>4.6914985217426798E-2</v>
          </cell>
          <cell r="M1670">
            <v>4.7364564957885907E-2</v>
          </cell>
          <cell r="N1670"/>
          <cell r="O1670"/>
          <cell r="P1670"/>
          <cell r="Q1670"/>
          <cell r="R1670"/>
          <cell r="S1670"/>
          <cell r="T1670"/>
          <cell r="U1670"/>
          <cell r="V1670"/>
          <cell r="W1670"/>
          <cell r="X1670"/>
          <cell r="Y1670"/>
          <cell r="Z1670"/>
          <cell r="AA1670"/>
          <cell r="AB1670"/>
          <cell r="AC1670"/>
          <cell r="AD1670"/>
          <cell r="AE1670"/>
          <cell r="AF1670"/>
          <cell r="AG1670"/>
        </row>
        <row r="1671">
          <cell r="A1671" t="str">
            <v>b1789</v>
          </cell>
          <cell r="B1671" t="str">
            <v>yeal, eck1787, jw1778</v>
          </cell>
          <cell r="C1671" t="str">
            <v>conserved inner membrane protein</v>
          </cell>
          <cell r="D1671">
            <v>5.1999999999999998E-2</v>
          </cell>
          <cell r="E1671">
            <v>7.4999999999999997E-2</v>
          </cell>
          <cell r="F1671">
            <v>0.113</v>
          </cell>
          <cell r="G1671">
            <v>0.14199999999999999</v>
          </cell>
          <cell r="H1671">
            <v>0.20699999999999999</v>
          </cell>
          <cell r="I1671">
            <v>7.2381778659349305E-2</v>
          </cell>
          <cell r="J1671">
            <v>8.2180054719904E-2</v>
          </cell>
          <cell r="K1671">
            <v>9.9060564264128806E-2</v>
          </cell>
          <cell r="L1671">
            <v>0.10014544921412299</v>
          </cell>
          <cell r="M1671">
            <v>0.12164081455093401</v>
          </cell>
          <cell r="N1671">
            <v>1</v>
          </cell>
          <cell r="O1671">
            <v>1.1353693739230699</v>
          </cell>
          <cell r="P1671">
            <v>1.36858427768594</v>
          </cell>
          <cell r="Q1671">
            <v>1.3835726486556501</v>
          </cell>
          <cell r="R1671">
            <v>1.6805447006685601</v>
          </cell>
          <cell r="S1671"/>
          <cell r="T1671"/>
          <cell r="U1671"/>
          <cell r="V1671"/>
          <cell r="W1671"/>
          <cell r="X1671"/>
          <cell r="Y1671"/>
          <cell r="Z1671"/>
          <cell r="AA1671"/>
          <cell r="AB1671"/>
          <cell r="AC1671"/>
          <cell r="AD1671"/>
          <cell r="AE1671"/>
          <cell r="AF1671"/>
          <cell r="AG1671"/>
        </row>
        <row r="1672">
          <cell r="A1672" t="str">
            <v>b1790</v>
          </cell>
          <cell r="B1672" t="str">
            <v>yeam, eck1788, jw1779</v>
          </cell>
          <cell r="C1672" t="str">
            <v>predicted dna-binding transcriptional regulator</v>
          </cell>
          <cell r="D1672">
            <v>4.4999999999999998E-2</v>
          </cell>
          <cell r="E1672">
            <v>7.6999999999999999E-2</v>
          </cell>
          <cell r="F1672">
            <v>0.14299999999999999</v>
          </cell>
          <cell r="G1672">
            <v>0.193</v>
          </cell>
          <cell r="H1672">
            <v>0.25</v>
          </cell>
          <cell r="I1672">
            <v>6.3058124745843505E-2</v>
          </cell>
          <cell r="J1672">
            <v>8.4387811182335307E-2</v>
          </cell>
          <cell r="K1672">
            <v>0.125132600084331</v>
          </cell>
          <cell r="L1672">
            <v>0.13653162909525399</v>
          </cell>
          <cell r="M1672">
            <v>0.14675479865246799</v>
          </cell>
          <cell r="N1672">
            <v>1</v>
          </cell>
          <cell r="O1672">
            <v>1.3382543728101901</v>
          </cell>
          <cell r="P1672">
            <v>1.9844009092988399</v>
          </cell>
          <cell r="Q1672">
            <v>2.1651710964375499</v>
          </cell>
          <cell r="R1672">
            <v>2.3272940520189098</v>
          </cell>
          <cell r="S1672"/>
          <cell r="T1672"/>
          <cell r="U1672"/>
          <cell r="V1672"/>
          <cell r="W1672"/>
          <cell r="X1672"/>
          <cell r="Y1672"/>
          <cell r="Z1672"/>
          <cell r="AA1672"/>
          <cell r="AB1672"/>
          <cell r="AC1672"/>
          <cell r="AD1672"/>
          <cell r="AE1672"/>
          <cell r="AF1672"/>
          <cell r="AG1672"/>
        </row>
        <row r="1673">
          <cell r="A1673" t="str">
            <v>b1791</v>
          </cell>
          <cell r="B1673" t="str">
            <v>yean, eck1789, jw1780</v>
          </cell>
          <cell r="C1673" t="str">
            <v>predicted transporter</v>
          </cell>
          <cell r="D1673">
            <v>2.9000000000000001E-2</v>
          </cell>
          <cell r="E1673">
            <v>3.9E-2</v>
          </cell>
          <cell r="F1673">
            <v>5.8000000000000003E-2</v>
          </cell>
          <cell r="G1673">
            <v>7.6999999999999999E-2</v>
          </cell>
          <cell r="H1673">
            <v>0.112</v>
          </cell>
          <cell r="I1673">
            <v>4.0269369488269507E-2</v>
          </cell>
          <cell r="J1673">
            <v>4.2926144817874101E-2</v>
          </cell>
          <cell r="K1673">
            <v>5.0489357652447601E-2</v>
          </cell>
          <cell r="L1673">
            <v>5.4737156791178597E-2</v>
          </cell>
          <cell r="M1673">
            <v>6.5664510509796395E-2</v>
          </cell>
          <cell r="N1673"/>
          <cell r="O1673"/>
          <cell r="P1673"/>
          <cell r="Q1673"/>
          <cell r="R1673"/>
          <cell r="S1673"/>
          <cell r="T1673"/>
          <cell r="U1673"/>
          <cell r="V1673"/>
          <cell r="W1673"/>
          <cell r="X1673"/>
          <cell r="Y1673"/>
          <cell r="Z1673"/>
          <cell r="AA1673"/>
          <cell r="AB1673"/>
          <cell r="AC1673"/>
          <cell r="AD1673"/>
          <cell r="AE1673"/>
          <cell r="AF1673"/>
          <cell r="AG1673"/>
        </row>
        <row r="1674">
          <cell r="A1674" t="str">
            <v>b1792</v>
          </cell>
          <cell r="B1674" t="str">
            <v>yeao, eck1790, jw1781</v>
          </cell>
          <cell r="C1674" t="str">
            <v>conserved protein</v>
          </cell>
          <cell r="D1674">
            <v>9.6000000000000002E-2</v>
          </cell>
          <cell r="E1674">
            <v>0.16200000000000001</v>
          </cell>
          <cell r="F1674">
            <v>0.25700000000000001</v>
          </cell>
          <cell r="G1674">
            <v>0.33900000000000002</v>
          </cell>
          <cell r="H1674">
            <v>0.45700000000000002</v>
          </cell>
          <cell r="I1674">
            <v>0.13355088524616099</v>
          </cell>
          <cell r="J1674">
            <v>0.17833520784699899</v>
          </cell>
          <cell r="K1674">
            <v>0.224744735677779</v>
          </cell>
          <cell r="L1674">
            <v>0.23998819361222201</v>
          </cell>
          <cell r="M1674">
            <v>0.26839561320340199</v>
          </cell>
          <cell r="N1674">
            <v>1</v>
          </cell>
          <cell r="O1674">
            <v>1.3353352732802199</v>
          </cell>
          <cell r="P1674">
            <v>1.6828397300664</v>
          </cell>
          <cell r="Q1674">
            <v>1.7969794297497601</v>
          </cell>
          <cell r="R1674">
            <v>2.0096880129899199</v>
          </cell>
          <cell r="S1674">
            <v>277.5</v>
          </cell>
          <cell r="T1674">
            <v>285</v>
          </cell>
          <cell r="U1674">
            <v>366</v>
          </cell>
          <cell r="V1674">
            <v>342.5</v>
          </cell>
          <cell r="W1674">
            <v>408</v>
          </cell>
          <cell r="X1674">
            <v>382.28386439987798</v>
          </cell>
          <cell r="Y1674">
            <v>313.54678185745098</v>
          </cell>
          <cell r="Z1674">
            <v>299.00635897435899</v>
          </cell>
          <cell r="AA1674">
            <v>235.14433902593299</v>
          </cell>
          <cell r="AB1674">
            <v>241.24517507808599</v>
          </cell>
          <cell r="AC1674">
            <v>1</v>
          </cell>
          <cell r="AD1674">
            <v>0.82019360756873105</v>
          </cell>
          <cell r="AE1674">
            <v>0.78215793764601904</v>
          </cell>
          <cell r="AF1674">
            <v>0.61510401281275695</v>
          </cell>
          <cell r="AG1674">
            <v>0.631062928739619</v>
          </cell>
        </row>
        <row r="1675">
          <cell r="A1675" t="str">
            <v>b1793</v>
          </cell>
          <cell r="B1675" t="str">
            <v>yoaf, eck1791, jw1782</v>
          </cell>
          <cell r="C1675" t="str">
            <v>conserved outer membrane protein</v>
          </cell>
          <cell r="D1675">
            <v>0.11600000000000001</v>
          </cell>
          <cell r="E1675">
            <v>0.184</v>
          </cell>
          <cell r="F1675">
            <v>0.23300000000000001</v>
          </cell>
          <cell r="G1675">
            <v>0.34200000000000003</v>
          </cell>
          <cell r="H1675">
            <v>0.46700000000000003</v>
          </cell>
          <cell r="I1675">
            <v>0.16203637955190101</v>
          </cell>
          <cell r="J1675">
            <v>0.203356447754554</v>
          </cell>
          <cell r="K1675">
            <v>0.20306880567632901</v>
          </cell>
          <cell r="L1675">
            <v>0.24209034583446401</v>
          </cell>
          <cell r="M1675">
            <v>0.27449918327865702</v>
          </cell>
          <cell r="N1675">
            <v>1</v>
          </cell>
          <cell r="O1675">
            <v>1.2550048841928001</v>
          </cell>
          <cell r="P1675">
            <v>1.25322971444993</v>
          </cell>
          <cell r="Q1675">
            <v>1.49404933943814</v>
          </cell>
          <cell r="R1675">
            <v>1.6940589763716301</v>
          </cell>
          <cell r="S1675"/>
          <cell r="T1675"/>
          <cell r="U1675"/>
          <cell r="V1675"/>
          <cell r="W1675"/>
          <cell r="X1675"/>
          <cell r="Y1675"/>
          <cell r="Z1675"/>
          <cell r="AA1675"/>
          <cell r="AB1675"/>
          <cell r="AC1675"/>
          <cell r="AD1675"/>
          <cell r="AE1675"/>
          <cell r="AF1675"/>
          <cell r="AG1675"/>
        </row>
        <row r="1676">
          <cell r="A1676" t="str">
            <v>b1794</v>
          </cell>
          <cell r="B1676" t="str">
            <v>yeap, eck1792, jw5292</v>
          </cell>
          <cell r="C1676" t="str">
            <v>predicted diguanylate cyclase</v>
          </cell>
          <cell r="D1676">
            <v>8.1000000000000003E-2</v>
          </cell>
          <cell r="E1676">
            <v>0.121</v>
          </cell>
          <cell r="F1676">
            <v>0.35499999999999998</v>
          </cell>
          <cell r="G1676">
            <v>0.46300000000000002</v>
          </cell>
          <cell r="H1676">
            <v>0.72499999999999998</v>
          </cell>
          <cell r="I1676">
            <v>0.112982176091678</v>
          </cell>
          <cell r="J1676">
            <v>0.13393722538750399</v>
          </cell>
          <cell r="K1676">
            <v>0.31009010838003298</v>
          </cell>
          <cell r="L1676">
            <v>0.32750268526780701</v>
          </cell>
          <cell r="M1676">
            <v>0.42592585038378894</v>
          </cell>
          <cell r="N1676">
            <v>1</v>
          </cell>
          <cell r="O1676">
            <v>1.1854721693342301</v>
          </cell>
          <cell r="P1676">
            <v>2.7445931659912</v>
          </cell>
          <cell r="Q1676">
            <v>2.8987110763564998</v>
          </cell>
          <cell r="R1676">
            <v>3.7698499455186494</v>
          </cell>
          <cell r="S1676"/>
          <cell r="T1676"/>
          <cell r="U1676"/>
          <cell r="V1676"/>
          <cell r="W1676"/>
          <cell r="X1676"/>
          <cell r="Y1676"/>
          <cell r="Z1676"/>
          <cell r="AA1676"/>
          <cell r="AB1676"/>
          <cell r="AC1676"/>
          <cell r="AD1676"/>
          <cell r="AE1676"/>
          <cell r="AF1676"/>
          <cell r="AG1676"/>
        </row>
        <row r="1677">
          <cell r="A1677" t="str">
            <v>b1795</v>
          </cell>
          <cell r="B1677" t="str">
            <v>yeaq, eck1793, jw1784</v>
          </cell>
          <cell r="C1677" t="str">
            <v>conserved inner membrane protein</v>
          </cell>
          <cell r="D1677">
            <v>0.221</v>
          </cell>
          <cell r="E1677">
            <v>0.41299999999999998</v>
          </cell>
          <cell r="F1677">
            <v>1.2709999999999999</v>
          </cell>
          <cell r="G1677">
            <v>1.718</v>
          </cell>
          <cell r="H1677">
            <v>4.3419999999999996</v>
          </cell>
          <cell r="I1677">
            <v>0.308180719191606</v>
          </cell>
          <cell r="J1677">
            <v>0.45504068447173102</v>
          </cell>
          <cell r="K1677">
            <v>1.10972858495841</v>
          </cell>
          <cell r="L1677">
            <v>1.21557628909607</v>
          </cell>
          <cell r="M1677">
            <v>2.5497960017908099</v>
          </cell>
          <cell r="N1677">
            <v>1</v>
          </cell>
          <cell r="O1677">
            <v>1.47653845985355</v>
          </cell>
          <cell r="P1677">
            <v>3.6009020547079</v>
          </cell>
          <cell r="Q1677">
            <v>3.9443619064965305</v>
          </cell>
          <cell r="R1677">
            <v>8.27370384649379</v>
          </cell>
          <cell r="S1677"/>
          <cell r="T1677"/>
          <cell r="U1677"/>
          <cell r="V1677"/>
          <cell r="W1677"/>
          <cell r="X1677"/>
          <cell r="Y1677"/>
          <cell r="Z1677"/>
          <cell r="AA1677"/>
          <cell r="AB1677"/>
          <cell r="AC1677"/>
          <cell r="AD1677"/>
          <cell r="AE1677"/>
          <cell r="AF1677"/>
          <cell r="AG1677"/>
        </row>
        <row r="1678">
          <cell r="A1678" t="str">
            <v>b1796</v>
          </cell>
          <cell r="B1678" t="str">
            <v>yoag, eck1794, jw1785</v>
          </cell>
          <cell r="C1678" t="str">
            <v>predicted protein</v>
          </cell>
          <cell r="D1678">
            <v>2.1999999999999999E-2</v>
          </cell>
          <cell r="E1678">
            <v>4.9000000000000002E-2</v>
          </cell>
          <cell r="F1678">
            <v>5.8000000000000003E-2</v>
          </cell>
          <cell r="G1678">
            <v>7.4999999999999997E-2</v>
          </cell>
          <cell r="H1678">
            <v>0.123</v>
          </cell>
          <cell r="I1678">
            <v>3.1078846378352599E-2</v>
          </cell>
          <cell r="J1678">
            <v>5.3722073919163497E-2</v>
          </cell>
          <cell r="K1678">
            <v>5.0217688191738198E-2</v>
          </cell>
          <cell r="L1678">
            <v>5.3230463996695898E-2</v>
          </cell>
          <cell r="M1678">
            <v>7.2123314822235399E-2</v>
          </cell>
          <cell r="N1678"/>
          <cell r="O1678"/>
          <cell r="P1678"/>
          <cell r="Q1678"/>
          <cell r="R1678"/>
          <cell r="S1678"/>
          <cell r="T1678"/>
          <cell r="U1678"/>
          <cell r="V1678"/>
          <cell r="W1678"/>
          <cell r="X1678"/>
          <cell r="Y1678"/>
          <cell r="Z1678"/>
          <cell r="AA1678"/>
          <cell r="AB1678"/>
          <cell r="AC1678"/>
          <cell r="AD1678"/>
          <cell r="AE1678"/>
          <cell r="AF1678"/>
          <cell r="AG1678"/>
        </row>
        <row r="1679">
          <cell r="A1679" t="str">
            <v>b1797</v>
          </cell>
          <cell r="B1679" t="str">
            <v>year, eck1795, jw1786</v>
          </cell>
          <cell r="C1679" t="str">
            <v>conserved protein</v>
          </cell>
          <cell r="D1679">
            <v>2.5999999999999999E-2</v>
          </cell>
          <cell r="E1679">
            <v>3.5999999999999997E-2</v>
          </cell>
          <cell r="F1679">
            <v>5.1999999999999998E-2</v>
          </cell>
          <cell r="G1679">
            <v>6.2E-2</v>
          </cell>
          <cell r="H1679">
            <v>7.6999999999999999E-2</v>
          </cell>
          <cell r="I1679">
            <v>3.6130620655077002E-2</v>
          </cell>
          <cell r="J1679">
            <v>3.9982469534632199E-2</v>
          </cell>
          <cell r="K1679">
            <v>4.5549912912276599E-2</v>
          </cell>
          <cell r="L1679">
            <v>4.39106217410032E-2</v>
          </cell>
          <cell r="M1679">
            <v>4.5211630187072901E-2</v>
          </cell>
          <cell r="N1679"/>
          <cell r="O1679"/>
          <cell r="P1679"/>
          <cell r="Q1679"/>
          <cell r="R1679"/>
          <cell r="S1679"/>
          <cell r="T1679"/>
          <cell r="U1679"/>
          <cell r="V1679"/>
          <cell r="W1679"/>
          <cell r="X1679"/>
          <cell r="Y1679"/>
          <cell r="Z1679"/>
          <cell r="AA1679"/>
          <cell r="AB1679"/>
          <cell r="AC1679"/>
          <cell r="AD1679"/>
          <cell r="AE1679"/>
          <cell r="AF1679"/>
          <cell r="AG1679"/>
        </row>
        <row r="1680">
          <cell r="A1680" t="str">
            <v>b1798</v>
          </cell>
          <cell r="B1680" t="str">
            <v>leue, eck1796, jw1787, yeas</v>
          </cell>
          <cell r="C1680" t="str">
            <v>neutral amino-acid efflux system</v>
          </cell>
          <cell r="D1680">
            <v>8.2000000000000003E-2</v>
          </cell>
          <cell r="E1680">
            <v>0.182</v>
          </cell>
          <cell r="F1680">
            <v>0.17599999999999999</v>
          </cell>
          <cell r="G1680">
            <v>0.24399999999999999</v>
          </cell>
          <cell r="H1680">
            <v>0.34300000000000003</v>
          </cell>
          <cell r="I1680">
            <v>0.11409040007830901</v>
          </cell>
          <cell r="J1680">
            <v>0.200662984870388</v>
          </cell>
          <cell r="K1680">
            <v>0.15394602773532901</v>
          </cell>
          <cell r="L1680">
            <v>0.172620079262505</v>
          </cell>
          <cell r="M1680">
            <v>0.20129940107101499</v>
          </cell>
          <cell r="N1680">
            <v>1</v>
          </cell>
          <cell r="O1680">
            <v>1.7588069174326399</v>
          </cell>
          <cell r="P1680">
            <v>1.34933375314367</v>
          </cell>
          <cell r="Q1680">
            <v>1.5130114290424299</v>
          </cell>
          <cell r="R1680">
            <v>1.7643850922851301</v>
          </cell>
          <cell r="S1680"/>
          <cell r="T1680"/>
          <cell r="U1680"/>
          <cell r="V1680"/>
          <cell r="W1680"/>
          <cell r="X1680"/>
          <cell r="Y1680"/>
          <cell r="Z1680"/>
          <cell r="AA1680"/>
          <cell r="AB1680"/>
          <cell r="AC1680"/>
          <cell r="AD1680"/>
          <cell r="AE1680"/>
          <cell r="AF1680"/>
          <cell r="AG1680"/>
        </row>
        <row r="1681">
          <cell r="A1681" t="str">
            <v>b1799</v>
          </cell>
          <cell r="B1681" t="str">
            <v>yeat, eck1797, jw1788</v>
          </cell>
          <cell r="C1681" t="str">
            <v>predicted dna-binding transcriptional regulator</v>
          </cell>
          <cell r="D1681">
            <v>9.8000000000000004E-2</v>
          </cell>
          <cell r="E1681">
            <v>0.29399999999999998</v>
          </cell>
          <cell r="F1681">
            <v>0.215</v>
          </cell>
          <cell r="G1681">
            <v>0.26300000000000001</v>
          </cell>
          <cell r="H1681">
            <v>0.2</v>
          </cell>
          <cell r="I1681">
            <v>0.13600930745027201</v>
          </cell>
          <cell r="J1681">
            <v>0.32429734676654498</v>
          </cell>
          <cell r="K1681">
            <v>0.18797056958720601</v>
          </cell>
          <cell r="L1681">
            <v>0.18615324807522499</v>
          </cell>
          <cell r="M1681">
            <v>0.11733494500930799</v>
          </cell>
          <cell r="N1681">
            <v>1</v>
          </cell>
          <cell r="O1681">
            <v>2.3843761345900099</v>
          </cell>
          <cell r="P1681">
            <v>1.38204195809123</v>
          </cell>
          <cell r="Q1681">
            <v>1.36868021435434</v>
          </cell>
          <cell r="R1681">
            <v>0.86269790802521484</v>
          </cell>
          <cell r="S1681"/>
          <cell r="T1681"/>
          <cell r="U1681"/>
          <cell r="V1681"/>
          <cell r="W1681"/>
          <cell r="X1681"/>
          <cell r="Y1681"/>
          <cell r="Z1681"/>
          <cell r="AA1681"/>
          <cell r="AB1681"/>
          <cell r="AC1681"/>
          <cell r="AD1681"/>
          <cell r="AE1681"/>
          <cell r="AF1681"/>
          <cell r="AG1681"/>
        </row>
        <row r="1682">
          <cell r="A1682" t="str">
            <v>b1800</v>
          </cell>
          <cell r="B1682" t="str">
            <v>yeau, eck1798, jw1789</v>
          </cell>
          <cell r="C1682" t="str">
            <v>predicted dehydrogenase</v>
          </cell>
          <cell r="D1682">
            <v>6.4000000000000001E-2</v>
          </cell>
          <cell r="E1682">
            <v>9.0999999999999998E-2</v>
          </cell>
          <cell r="F1682">
            <v>0.113</v>
          </cell>
          <cell r="G1682">
            <v>0.17899999999999999</v>
          </cell>
          <cell r="H1682">
            <v>0.2</v>
          </cell>
          <cell r="I1682">
            <v>8.9353257519562801E-2</v>
          </cell>
          <cell r="J1682">
            <v>0.10032781284109001</v>
          </cell>
          <cell r="K1682">
            <v>9.8788894803419403E-2</v>
          </cell>
          <cell r="L1682">
            <v>0.12691405712568099</v>
          </cell>
          <cell r="M1682">
            <v>0.11733494500930799</v>
          </cell>
          <cell r="N1682">
            <v>1</v>
          </cell>
          <cell r="O1682">
            <v>1.12282210661569</v>
          </cell>
          <cell r="P1682">
            <v>1.10559925341044</v>
          </cell>
          <cell r="Q1682">
            <v>1.4203629576447701</v>
          </cell>
          <cell r="R1682">
            <v>1.3131580007994601</v>
          </cell>
          <cell r="S1682"/>
          <cell r="T1682"/>
          <cell r="U1682"/>
          <cell r="V1682"/>
          <cell r="W1682"/>
          <cell r="X1682"/>
          <cell r="Y1682"/>
          <cell r="Z1682"/>
          <cell r="AA1682"/>
          <cell r="AB1682"/>
          <cell r="AC1682"/>
          <cell r="AD1682"/>
          <cell r="AE1682"/>
          <cell r="AF1682"/>
          <cell r="AG1682"/>
        </row>
        <row r="1683">
          <cell r="A1683" t="str">
            <v>b1801</v>
          </cell>
          <cell r="B1683" t="str">
            <v>yeav, eck1799, jw5293</v>
          </cell>
          <cell r="C1683" t="str">
            <v>predicted transporter</v>
          </cell>
          <cell r="D1683">
            <v>0.02</v>
          </cell>
          <cell r="E1683">
            <v>2.5000000000000001E-2</v>
          </cell>
          <cell r="F1683">
            <v>2.8000000000000001E-2</v>
          </cell>
          <cell r="G1683">
            <v>3.7999999999999999E-2</v>
          </cell>
          <cell r="H1683">
            <v>4.2999999999999997E-2</v>
          </cell>
          <cell r="I1683">
            <v>2.7585961849057601E-2</v>
          </cell>
          <cell r="J1683">
            <v>2.7228996369987001E-2</v>
          </cell>
          <cell r="K1683">
            <v>2.4697223700854899E-2</v>
          </cell>
          <cell r="L1683">
            <v>2.67686079115587E-2</v>
          </cell>
          <cell r="M1683">
            <v>2.51139841015336E-2</v>
          </cell>
          <cell r="N1683"/>
          <cell r="O1683"/>
          <cell r="P1683"/>
          <cell r="Q1683"/>
          <cell r="R1683"/>
          <cell r="S1683"/>
          <cell r="T1683"/>
          <cell r="U1683"/>
          <cell r="V1683"/>
          <cell r="W1683"/>
          <cell r="X1683"/>
          <cell r="Y1683"/>
          <cell r="Z1683"/>
          <cell r="AA1683"/>
          <cell r="AB1683"/>
          <cell r="AC1683"/>
          <cell r="AD1683"/>
          <cell r="AE1683"/>
          <cell r="AF1683"/>
          <cell r="AG1683"/>
        </row>
        <row r="1684">
          <cell r="A1684" t="str">
            <v>b1802</v>
          </cell>
          <cell r="B1684" t="str">
            <v>yeaw, eck1800, jw5294</v>
          </cell>
          <cell r="C1684" t="str">
            <v>predicted 2fe-2s cluster-containing protein</v>
          </cell>
          <cell r="D1684">
            <v>3.5999999999999997E-2</v>
          </cell>
          <cell r="E1684">
            <v>7.8E-2</v>
          </cell>
          <cell r="F1684">
            <v>8.7999999999999995E-2</v>
          </cell>
          <cell r="G1684">
            <v>0.11899999999999999</v>
          </cell>
          <cell r="H1684">
            <v>0.11899999999999999</v>
          </cell>
          <cell r="I1684">
            <v>5.0822684270059093E-2</v>
          </cell>
          <cell r="J1684">
            <v>8.5609436424880697E-2</v>
          </cell>
          <cell r="K1684">
            <v>7.6561393472650119E-2</v>
          </cell>
          <cell r="L1684">
            <v>8.3905646638859605E-2</v>
          </cell>
          <cell r="M1684">
            <v>6.9970380051422407E-2</v>
          </cell>
          <cell r="N1684"/>
          <cell r="O1684"/>
          <cell r="P1684"/>
          <cell r="Q1684"/>
          <cell r="R1684"/>
          <cell r="S1684"/>
          <cell r="T1684"/>
          <cell r="U1684"/>
          <cell r="V1684"/>
          <cell r="W1684"/>
          <cell r="X1684"/>
          <cell r="Y1684"/>
          <cell r="Z1684"/>
          <cell r="AA1684"/>
          <cell r="AB1684"/>
          <cell r="AC1684"/>
          <cell r="AD1684"/>
          <cell r="AE1684"/>
          <cell r="AF1684"/>
          <cell r="AG1684"/>
        </row>
        <row r="1685">
          <cell r="A1685" t="str">
            <v>b1803</v>
          </cell>
          <cell r="B1685" t="str">
            <v>yeax, eck1801, jw1792</v>
          </cell>
          <cell r="C1685" t="str">
            <v>predicted oxidoreductase</v>
          </cell>
          <cell r="D1685">
            <v>3.7999999999999999E-2</v>
          </cell>
          <cell r="E1685">
            <v>6.2E-2</v>
          </cell>
          <cell r="F1685">
            <v>8.8999999999999996E-2</v>
          </cell>
          <cell r="G1685">
            <v>0.11799999999999999</v>
          </cell>
          <cell r="H1685">
            <v>0.14299999999999999</v>
          </cell>
          <cell r="I1685">
            <v>5.3132683618817698E-2</v>
          </cell>
          <cell r="J1685">
            <v>6.8440450335372702E-2</v>
          </cell>
          <cell r="K1685">
            <v>7.7384634262678595E-2</v>
          </cell>
          <cell r="L1685">
            <v>8.3607916924979694E-2</v>
          </cell>
          <cell r="M1685">
            <v>8.3964456061706799E-2</v>
          </cell>
          <cell r="N1685"/>
          <cell r="O1685"/>
          <cell r="P1685"/>
          <cell r="Q1685"/>
          <cell r="R1685"/>
          <cell r="S1685"/>
          <cell r="T1685"/>
          <cell r="U1685"/>
          <cell r="V1685"/>
          <cell r="W1685"/>
          <cell r="X1685"/>
          <cell r="Y1685"/>
          <cell r="Z1685"/>
          <cell r="AA1685"/>
          <cell r="AB1685"/>
          <cell r="AC1685"/>
          <cell r="AD1685"/>
          <cell r="AE1685"/>
          <cell r="AF1685"/>
          <cell r="AG1685"/>
        </row>
        <row r="1686">
          <cell r="A1686" t="str">
            <v>b1804</v>
          </cell>
          <cell r="B1686" t="str">
            <v>rnd, eck1802, jw1793</v>
          </cell>
          <cell r="C1686" t="str">
            <v>ribonuclease d (ec:3,1,26,3)</v>
          </cell>
          <cell r="D1686">
            <v>0.06</v>
          </cell>
          <cell r="E1686">
            <v>0.113</v>
          </cell>
          <cell r="F1686">
            <v>0.20699999999999999</v>
          </cell>
          <cell r="G1686">
            <v>0.26300000000000001</v>
          </cell>
          <cell r="H1686">
            <v>0.377</v>
          </cell>
          <cell r="I1686">
            <v>8.3506296551131814E-2</v>
          </cell>
          <cell r="J1686">
            <v>0.12510619953777799</v>
          </cell>
          <cell r="K1686">
            <v>0.18056140247694999</v>
          </cell>
          <cell r="L1686">
            <v>0.18585551836134501</v>
          </cell>
          <cell r="M1686">
            <v>0.22139704715655401</v>
          </cell>
          <cell r="N1686">
            <v>1</v>
          </cell>
          <cell r="O1686">
            <v>1.4981648654622599</v>
          </cell>
          <cell r="P1686">
            <v>2.1622489552795598</v>
          </cell>
          <cell r="Q1686">
            <v>2.2256467600325598</v>
          </cell>
          <cell r="R1686">
            <v>2.6512617167855201</v>
          </cell>
          <cell r="S1686"/>
          <cell r="T1686"/>
          <cell r="U1686"/>
          <cell r="V1686"/>
          <cell r="W1686"/>
          <cell r="X1686"/>
          <cell r="Y1686"/>
          <cell r="Z1686"/>
          <cell r="AA1686"/>
          <cell r="AB1686"/>
          <cell r="AC1686"/>
          <cell r="AD1686"/>
          <cell r="AE1686"/>
          <cell r="AF1686"/>
          <cell r="AG1686"/>
        </row>
        <row r="1687">
          <cell r="A1687" t="str">
            <v>b1805</v>
          </cell>
          <cell r="B1687" t="str">
            <v>fadd, eck1803, jw1794, oldd</v>
          </cell>
          <cell r="C1687" t="str">
            <v>acyl-coa synthetase (long-chain-fatty-acid--coa ligase) (ec:6,2,1,3)</v>
          </cell>
          <cell r="D1687">
            <v>0.126</v>
          </cell>
          <cell r="E1687">
            <v>0.65300000000000002</v>
          </cell>
          <cell r="F1687">
            <v>0.247</v>
          </cell>
          <cell r="G1687">
            <v>0.221</v>
          </cell>
          <cell r="H1687">
            <v>0.20100000000000001</v>
          </cell>
          <cell r="I1687">
            <v>0.17564810468640801</v>
          </cell>
          <cell r="J1687">
            <v>0.72046452557343899</v>
          </cell>
          <cell r="K1687">
            <v>0.215689086987466</v>
          </cell>
          <cell r="L1687">
            <v>0.15608254697336199</v>
          </cell>
          <cell r="M1687">
            <v>0.118056178157531</v>
          </cell>
          <cell r="N1687">
            <v>1</v>
          </cell>
          <cell r="O1687">
            <v>4.1017495000000999</v>
          </cell>
          <cell r="P1687">
            <v>1.2279613683993</v>
          </cell>
          <cell r="Q1687">
            <v>0.88860934339156916</v>
          </cell>
          <cell r="R1687">
            <v>0.67211757489954904</v>
          </cell>
          <cell r="S1687">
            <v>160.5</v>
          </cell>
          <cell r="T1687">
            <v>166</v>
          </cell>
          <cell r="U1687">
            <v>161.5</v>
          </cell>
          <cell r="V1687">
            <v>100.5</v>
          </cell>
          <cell r="W1687">
            <v>72</v>
          </cell>
          <cell r="X1687">
            <v>221.10472157182099</v>
          </cell>
          <cell r="Y1687">
            <v>182.62724838013</v>
          </cell>
          <cell r="Z1687">
            <v>131.93859829059801</v>
          </cell>
          <cell r="AA1687">
            <v>68.998557874762795</v>
          </cell>
          <cell r="AB1687">
            <v>42.572677954956397</v>
          </cell>
          <cell r="AC1687">
            <v>1</v>
          </cell>
          <cell r="AD1687">
            <v>0.82597624818612003</v>
          </cell>
          <cell r="AE1687">
            <v>0.59672447224398495</v>
          </cell>
          <cell r="AF1687">
            <v>0.31206279714090202</v>
          </cell>
          <cell r="AG1687">
            <v>0.19254531360664601</v>
          </cell>
        </row>
        <row r="1688">
          <cell r="A1688" t="str">
            <v>b1806</v>
          </cell>
          <cell r="B1688" t="str">
            <v>yeay, eck1804, jw1795</v>
          </cell>
          <cell r="C1688" t="str">
            <v>predicted lipoprotein</v>
          </cell>
          <cell r="D1688">
            <v>0.19400000000000001</v>
          </cell>
          <cell r="E1688">
            <v>0.23599999999999999</v>
          </cell>
          <cell r="F1688">
            <v>0.28499999999999998</v>
          </cell>
          <cell r="G1688">
            <v>0.377</v>
          </cell>
          <cell r="H1688">
            <v>0.6</v>
          </cell>
          <cell r="I1688">
            <v>0.27033918780392002</v>
          </cell>
          <cell r="J1688">
            <v>0.260022196956959</v>
          </cell>
          <cell r="K1688">
            <v>0.249170289917925</v>
          </cell>
          <cell r="L1688">
            <v>0.26705453123766099</v>
          </cell>
          <cell r="M1688">
            <v>0.35236006926510899</v>
          </cell>
          <cell r="N1688">
            <v>1</v>
          </cell>
          <cell r="O1688">
            <v>0.96183686526999701</v>
          </cell>
          <cell r="P1688">
            <v>0.92169504518394396</v>
          </cell>
          <cell r="Q1688">
            <v>0.98784986892598892</v>
          </cell>
          <cell r="R1688">
            <v>1.303399895988</v>
          </cell>
          <cell r="S1688"/>
          <cell r="T1688"/>
          <cell r="U1688"/>
          <cell r="V1688"/>
          <cell r="W1688"/>
          <cell r="X1688"/>
          <cell r="Y1688"/>
          <cell r="Z1688"/>
          <cell r="AA1688"/>
          <cell r="AB1688"/>
          <cell r="AC1688"/>
          <cell r="AD1688"/>
          <cell r="AE1688"/>
          <cell r="AF1688"/>
          <cell r="AG1688"/>
        </row>
        <row r="1689">
          <cell r="A1689" t="str">
            <v>b1807</v>
          </cell>
          <cell r="B1689" t="str">
            <v>yeaz, eck1805, jw1796</v>
          </cell>
          <cell r="C1689" t="str">
            <v>predicted peptidase</v>
          </cell>
          <cell r="D1689">
            <v>0.40699999999999997</v>
          </cell>
          <cell r="E1689">
            <v>0.46100000000000002</v>
          </cell>
          <cell r="F1689">
            <v>0.68899999999999995</v>
          </cell>
          <cell r="G1689">
            <v>1.036</v>
          </cell>
          <cell r="H1689">
            <v>1.365</v>
          </cell>
          <cell r="I1689">
            <v>0.56706526069214103</v>
          </cell>
          <cell r="J1689">
            <v>0.50851990518002699</v>
          </cell>
          <cell r="K1689">
            <v>0.60151734805012103</v>
          </cell>
          <cell r="L1689">
            <v>0.73289326810908395</v>
          </cell>
          <cell r="M1689">
            <v>0.80161296789065695</v>
          </cell>
          <cell r="N1689">
            <v>1</v>
          </cell>
          <cell r="O1689">
            <v>0.89675728779319797</v>
          </cell>
          <cell r="P1689">
            <v>1.06075506603231</v>
          </cell>
          <cell r="Q1689">
            <v>1.2924319631474901</v>
          </cell>
          <cell r="R1689">
            <v>1.41361678003734</v>
          </cell>
          <cell r="S1689"/>
          <cell r="T1689"/>
          <cell r="U1689"/>
          <cell r="V1689"/>
          <cell r="W1689"/>
          <cell r="X1689"/>
          <cell r="Y1689"/>
          <cell r="Z1689"/>
          <cell r="AA1689"/>
          <cell r="AB1689"/>
          <cell r="AC1689"/>
          <cell r="AD1689"/>
          <cell r="AE1689"/>
          <cell r="AF1689"/>
          <cell r="AG1689"/>
        </row>
        <row r="1690">
          <cell r="A1690" t="str">
            <v>b1808</v>
          </cell>
          <cell r="B1690" t="str">
            <v>yoaa, eck1806, jw1797</v>
          </cell>
          <cell r="C1690" t="str">
            <v>conserved protein with nucleoside triphosphate hydrolase domain</v>
          </cell>
          <cell r="D1690">
            <v>6.5000000000000002E-2</v>
          </cell>
          <cell r="E1690">
            <v>7.0000000000000007E-2</v>
          </cell>
          <cell r="F1690">
            <v>0.129</v>
          </cell>
          <cell r="G1690">
            <v>0.17299999999999999</v>
          </cell>
          <cell r="H1690">
            <v>0.248</v>
          </cell>
          <cell r="I1690">
            <v>9.085367765730791E-2</v>
          </cell>
          <cell r="J1690">
            <v>7.75143293959656E-2</v>
          </cell>
          <cell r="K1690">
            <v>0.11223241690458501</v>
          </cell>
          <cell r="L1690">
            <v>0.122403000854775</v>
          </cell>
          <cell r="M1690">
            <v>0.14567833126706101</v>
          </cell>
          <cell r="N1690">
            <v>1</v>
          </cell>
          <cell r="O1690">
            <v>0.853177674197657</v>
          </cell>
          <cell r="P1690">
            <v>1.23530956366913</v>
          </cell>
          <cell r="Q1690">
            <v>1.3472542225144499</v>
          </cell>
          <cell r="R1690">
            <v>1.60343901340513</v>
          </cell>
          <cell r="S1690"/>
          <cell r="T1690"/>
          <cell r="U1690"/>
          <cell r="V1690"/>
          <cell r="W1690"/>
          <cell r="X1690"/>
          <cell r="Y1690"/>
          <cell r="Z1690"/>
          <cell r="AA1690"/>
          <cell r="AB1690"/>
          <cell r="AC1690"/>
          <cell r="AD1690"/>
          <cell r="AE1690"/>
          <cell r="AF1690"/>
          <cell r="AG1690"/>
        </row>
        <row r="1691">
          <cell r="A1691" t="str">
            <v>b1809</v>
          </cell>
          <cell r="B1691" t="str">
            <v>yoab, eck1807, jw5295</v>
          </cell>
          <cell r="C1691" t="str">
            <v>conserved protein</v>
          </cell>
          <cell r="D1691">
            <v>0.38300000000000001</v>
          </cell>
          <cell r="E1691">
            <v>0.39</v>
          </cell>
          <cell r="F1691">
            <v>1.179</v>
          </cell>
          <cell r="G1691">
            <v>1.607</v>
          </cell>
          <cell r="H1691">
            <v>2.1419999999999999</v>
          </cell>
          <cell r="I1691">
            <v>0.53354148509652699</v>
          </cell>
          <cell r="J1691">
            <v>0.43026965696325098</v>
          </cell>
          <cell r="K1691">
            <v>1.0293226569963301</v>
          </cell>
          <cell r="L1691">
            <v>1.1373906618087199</v>
          </cell>
          <cell r="M1691">
            <v>1.25803513930301</v>
          </cell>
          <cell r="N1691">
            <v>1</v>
          </cell>
          <cell r="O1691">
            <v>0.806440865391015</v>
          </cell>
          <cell r="P1691">
            <v>1.92922703435161</v>
          </cell>
          <cell r="Q1691">
            <v>2.1317754918400502</v>
          </cell>
          <cell r="R1691">
            <v>2.35789563594181</v>
          </cell>
          <cell r="S1691">
            <v>900</v>
          </cell>
          <cell r="T1691">
            <v>1146</v>
          </cell>
          <cell r="U1691">
            <v>1454</v>
          </cell>
          <cell r="V1691">
            <v>1687</v>
          </cell>
          <cell r="W1691">
            <v>1908</v>
          </cell>
          <cell r="X1691">
            <v>1239.83956021582</v>
          </cell>
          <cell r="Y1691">
            <v>1260.7881123110101</v>
          </cell>
          <cell r="Z1691">
            <v>1187.85586324786</v>
          </cell>
          <cell r="AA1691">
            <v>1158.2145983554699</v>
          </cell>
          <cell r="AB1691">
            <v>1128.17596580635</v>
          </cell>
          <cell r="AC1691">
            <v>1</v>
          </cell>
          <cell r="AD1691">
            <v>1.0168961797698599</v>
          </cell>
          <cell r="AE1691">
            <v>0.95807223883152404</v>
          </cell>
          <cell r="AF1691">
            <v>0.93416489965351601</v>
          </cell>
          <cell r="AG1691">
            <v>0.9099370612194071</v>
          </cell>
        </row>
        <row r="1692">
          <cell r="A1692" t="str">
            <v>b1810</v>
          </cell>
          <cell r="B1692" t="str">
            <v>yoac, eck1808, jw5296</v>
          </cell>
          <cell r="C1692" t="str">
            <v>predicted protein</v>
          </cell>
          <cell r="D1692">
            <v>0.28899999999999998</v>
          </cell>
          <cell r="E1692">
            <v>0.23400000000000001</v>
          </cell>
          <cell r="F1692">
            <v>0.44700000000000001</v>
          </cell>
          <cell r="G1692">
            <v>0.57199999999999995</v>
          </cell>
          <cell r="H1692">
            <v>0.84599999999999997</v>
          </cell>
          <cell r="I1692">
            <v>0.40298964106094298</v>
          </cell>
          <cell r="J1692">
            <v>0.25855035931533898</v>
          </cell>
          <cell r="K1692">
            <v>0.390487803934216</v>
          </cell>
          <cell r="L1692">
            <v>0.40479512341351698</v>
          </cell>
          <cell r="M1692">
            <v>0.49660669890957998</v>
          </cell>
          <cell r="N1692">
            <v>1</v>
          </cell>
          <cell r="O1692">
            <v>0.64158065858630497</v>
          </cell>
          <cell r="P1692">
            <v>0.96897727422021696</v>
          </cell>
          <cell r="Q1692">
            <v>1.00448022025534</v>
          </cell>
          <cell r="R1692">
            <v>1.2323063630176001</v>
          </cell>
          <cell r="S1692"/>
          <cell r="T1692"/>
          <cell r="U1692"/>
          <cell r="V1692"/>
          <cell r="W1692"/>
          <cell r="X1692"/>
          <cell r="Y1692"/>
          <cell r="Z1692"/>
          <cell r="AA1692"/>
          <cell r="AB1692"/>
          <cell r="AC1692"/>
          <cell r="AD1692"/>
          <cell r="AE1692"/>
          <cell r="AF1692"/>
          <cell r="AG1692"/>
        </row>
        <row r="1693">
          <cell r="A1693" t="str">
            <v>b1811</v>
          </cell>
          <cell r="B1693" t="str">
            <v>yoah, eck1809, jw1800</v>
          </cell>
          <cell r="C1693" t="str">
            <v>conserved protein</v>
          </cell>
          <cell r="D1693">
            <v>0.14399999999999999</v>
          </cell>
          <cell r="E1693">
            <v>0.17199999999999999</v>
          </cell>
          <cell r="F1693">
            <v>0.36</v>
          </cell>
          <cell r="G1693">
            <v>0.502</v>
          </cell>
          <cell r="H1693">
            <v>0.69899999999999995</v>
          </cell>
          <cell r="I1693">
            <v>0.200595737840018</v>
          </cell>
          <cell r="J1693">
            <v>0.18913113694828801</v>
          </cell>
          <cell r="K1693">
            <v>0.31406636139587102</v>
          </cell>
          <cell r="L1693">
            <v>0.35502012852033599</v>
          </cell>
          <cell r="M1693">
            <v>0.41067230753257894</v>
          </cell>
          <cell r="N1693">
            <v>1</v>
          </cell>
          <cell r="O1693">
            <v>0.94284723586264096</v>
          </cell>
          <cell r="P1693">
            <v>1.56566816811606</v>
          </cell>
          <cell r="Q1693">
            <v>1.76982887245329</v>
          </cell>
          <cell r="R1693">
            <v>2.0472633763540098</v>
          </cell>
          <cell r="S1693"/>
          <cell r="T1693"/>
          <cell r="U1693"/>
          <cell r="V1693"/>
          <cell r="W1693"/>
          <cell r="X1693"/>
          <cell r="Y1693"/>
          <cell r="Z1693"/>
          <cell r="AA1693"/>
          <cell r="AB1693"/>
          <cell r="AC1693"/>
          <cell r="AD1693"/>
          <cell r="AE1693"/>
          <cell r="AF1693"/>
          <cell r="AG1693"/>
        </row>
        <row r="1694">
          <cell r="A1694" t="str">
            <v>b1812</v>
          </cell>
          <cell r="B1694" t="str">
            <v>pabb, eck1810, jw1801</v>
          </cell>
          <cell r="C1694" t="str">
            <v>aminodeoxychorismate synthase, subunit i (ec:2,6,1,85)</v>
          </cell>
          <cell r="D1694">
            <v>8.2000000000000003E-2</v>
          </cell>
          <cell r="E1694">
            <v>9.2999999999999999E-2</v>
          </cell>
          <cell r="F1694">
            <v>0.249</v>
          </cell>
          <cell r="G1694">
            <v>0.374</v>
          </cell>
          <cell r="H1694">
            <v>0.629</v>
          </cell>
          <cell r="I1694">
            <v>0.114059815974782</v>
          </cell>
          <cell r="J1694">
            <v>0.10302863491346401</v>
          </cell>
          <cell r="K1694">
            <v>0.21760723802823201</v>
          </cell>
          <cell r="L1694">
            <v>0.26495237901541802</v>
          </cell>
          <cell r="M1694">
            <v>0.36958354743161298</v>
          </cell>
          <cell r="N1694">
            <v>1</v>
          </cell>
          <cell r="O1694">
            <v>0.90328599983225499</v>
          </cell>
          <cell r="P1694">
            <v>1.9078343776772699</v>
          </cell>
          <cell r="Q1694">
            <v>2.3229248333523298</v>
          </cell>
          <cell r="R1694">
            <v>3.2402607725873001</v>
          </cell>
          <cell r="S1694"/>
          <cell r="T1694"/>
          <cell r="U1694"/>
          <cell r="V1694"/>
          <cell r="W1694"/>
          <cell r="X1694"/>
          <cell r="Y1694"/>
          <cell r="Z1694"/>
          <cell r="AA1694"/>
          <cell r="AB1694"/>
          <cell r="AC1694"/>
          <cell r="AD1694"/>
          <cell r="AE1694"/>
          <cell r="AF1694"/>
          <cell r="AG1694"/>
        </row>
        <row r="1695">
          <cell r="A1695" t="str">
            <v>b1813</v>
          </cell>
          <cell r="B1695" t="str">
            <v>nudl, eck1811, jw1802, yeab</v>
          </cell>
          <cell r="C1695" t="str">
            <v>predicted nudix hydrolase</v>
          </cell>
          <cell r="D1695">
            <v>9.2999999999999999E-2</v>
          </cell>
          <cell r="E1695">
            <v>0.11700000000000001</v>
          </cell>
          <cell r="F1695">
            <v>0.23100000000000001</v>
          </cell>
          <cell r="G1695">
            <v>0.27500000000000002</v>
          </cell>
          <cell r="H1695">
            <v>0.38400000000000001</v>
          </cell>
          <cell r="I1695">
            <v>0.12998243999050499</v>
          </cell>
          <cell r="J1695">
            <v>0.12878579364182999</v>
          </cell>
          <cell r="K1695">
            <v>0.20196566301769101</v>
          </cell>
          <cell r="L1695">
            <v>0.19457990118927801</v>
          </cell>
          <cell r="M1695">
            <v>0.22570291669817999</v>
          </cell>
          <cell r="N1695">
            <v>1</v>
          </cell>
          <cell r="O1695">
            <v>0.99079378453918798</v>
          </cell>
          <cell r="P1695">
            <v>1.55379190475609</v>
          </cell>
          <cell r="Q1695">
            <v>1.49697067698907</v>
          </cell>
          <cell r="R1695">
            <v>1.7364108314528299</v>
          </cell>
          <cell r="S1695"/>
          <cell r="T1695"/>
          <cell r="U1695"/>
          <cell r="V1695"/>
          <cell r="W1695"/>
          <cell r="X1695"/>
          <cell r="Y1695"/>
          <cell r="Z1695"/>
          <cell r="AA1695"/>
          <cell r="AB1695"/>
          <cell r="AC1695"/>
          <cell r="AD1695"/>
          <cell r="AE1695"/>
          <cell r="AF1695"/>
          <cell r="AG1695"/>
        </row>
        <row r="1696">
          <cell r="A1696" t="str">
            <v>b1814</v>
          </cell>
          <cell r="B1696" t="str">
            <v>sdaa, eck1812, jw1803</v>
          </cell>
          <cell r="C1696" t="str">
            <v>l-serine deaminase i (ec:4,3,1,17)</v>
          </cell>
          <cell r="D1696">
            <v>0.10199999999999999</v>
          </cell>
          <cell r="E1696">
            <v>0.18</v>
          </cell>
          <cell r="F1696">
            <v>0.20100000000000001</v>
          </cell>
          <cell r="G1696">
            <v>0.28899999999999998</v>
          </cell>
          <cell r="H1696">
            <v>0.40500000000000003</v>
          </cell>
          <cell r="I1696">
            <v>0.141405602657906</v>
          </cell>
          <cell r="J1696">
            <v>0.198940934829691</v>
          </cell>
          <cell r="K1696">
            <v>0.17562195773677899</v>
          </cell>
          <cell r="L1696">
            <v>0.20419747315885001</v>
          </cell>
          <cell r="M1696">
            <v>0.23789929217483599</v>
          </cell>
          <cell r="N1696">
            <v>1</v>
          </cell>
          <cell r="O1696">
            <v>1.40688155978499</v>
          </cell>
          <cell r="P1696">
            <v>1.2419731215434999</v>
          </cell>
          <cell r="Q1696">
            <v>1.4440550396921199</v>
          </cell>
          <cell r="R1696">
            <v>1.6823894365089</v>
          </cell>
          <cell r="S1696"/>
          <cell r="T1696"/>
          <cell r="U1696"/>
          <cell r="V1696"/>
          <cell r="W1696"/>
          <cell r="X1696"/>
          <cell r="Y1696"/>
          <cell r="Z1696"/>
          <cell r="AA1696"/>
          <cell r="AB1696"/>
          <cell r="AC1696"/>
          <cell r="AD1696"/>
          <cell r="AE1696"/>
          <cell r="AF1696"/>
          <cell r="AG1696"/>
        </row>
        <row r="1697">
          <cell r="A1697" t="str">
            <v>b1815</v>
          </cell>
          <cell r="B1697" t="str">
            <v>adrb, eck1813, jw1804, yoad</v>
          </cell>
          <cell r="C1697" t="str">
            <v>predicted phosphodiesterase</v>
          </cell>
          <cell r="D1697">
            <v>5.8000000000000003E-2</v>
          </cell>
          <cell r="E1697">
            <v>6.8000000000000005E-2</v>
          </cell>
          <cell r="F1697">
            <v>0.111</v>
          </cell>
          <cell r="G1697">
            <v>0.129</v>
          </cell>
          <cell r="H1697">
            <v>0.16400000000000001</v>
          </cell>
          <cell r="I1697">
            <v>8.0537839444082202E-2</v>
          </cell>
          <cell r="J1697">
            <v>7.5306572933534197E-2</v>
          </cell>
          <cell r="K1697">
            <v>9.7142413223362395E-2</v>
          </cell>
          <cell r="L1697">
            <v>9.1123336672309901E-2</v>
          </cell>
          <cell r="M1697">
            <v>9.6160831538362496E-2</v>
          </cell>
          <cell r="N1697">
            <v>1</v>
          </cell>
          <cell r="O1697">
            <v>0.93504585488439795</v>
          </cell>
          <cell r="P1697">
            <v>1.2061710854660901</v>
          </cell>
          <cell r="Q1697">
            <v>1.1314350782352101</v>
          </cell>
          <cell r="R1697"/>
          <cell r="S1697"/>
          <cell r="T1697"/>
          <cell r="U1697"/>
          <cell r="V1697"/>
          <cell r="W1697"/>
          <cell r="X1697"/>
          <cell r="Y1697"/>
          <cell r="Z1697"/>
          <cell r="AA1697"/>
          <cell r="AB1697"/>
          <cell r="AC1697"/>
          <cell r="AD1697"/>
          <cell r="AE1697"/>
          <cell r="AF1697"/>
          <cell r="AG1697"/>
        </row>
        <row r="1698">
          <cell r="A1698" t="str">
            <v>b1816</v>
          </cell>
          <cell r="B1698" t="str">
            <v>yoae, borg, eck1814, jw1805</v>
          </cell>
          <cell r="C1698" t="str">
            <v>fused predicted membrane protein/conserved protein</v>
          </cell>
          <cell r="D1698">
            <v>4.2999999999999997E-2</v>
          </cell>
          <cell r="E1698">
            <v>0.127</v>
          </cell>
          <cell r="F1698">
            <v>0.17299999999999999</v>
          </cell>
          <cell r="G1698">
            <v>0.23</v>
          </cell>
          <cell r="H1698">
            <v>0.249</v>
          </cell>
          <cell r="I1698">
            <v>6.0209305455532602E-2</v>
          </cell>
          <cell r="J1698">
            <v>0.14031764156393001</v>
          </cell>
          <cell r="K1698">
            <v>0.15147630536524301</v>
          </cell>
          <cell r="L1698">
            <v>0.16269575546651099</v>
          </cell>
          <cell r="M1698">
            <v>0.14604433017810001</v>
          </cell>
          <cell r="N1698">
            <v>1</v>
          </cell>
          <cell r="O1698">
            <v>2.330497595053</v>
          </cell>
          <cell r="P1698">
            <v>2.5158288111646701</v>
          </cell>
          <cell r="Q1698">
            <v>2.7021696104212598</v>
          </cell>
          <cell r="R1698">
            <v>2.4256106107379001</v>
          </cell>
          <cell r="S1698"/>
          <cell r="T1698"/>
          <cell r="U1698"/>
          <cell r="V1698"/>
          <cell r="W1698"/>
          <cell r="X1698"/>
          <cell r="Y1698"/>
          <cell r="Z1698"/>
          <cell r="AA1698"/>
          <cell r="AB1698"/>
          <cell r="AC1698"/>
          <cell r="AD1698"/>
          <cell r="AE1698"/>
          <cell r="AF1698"/>
          <cell r="AG1698"/>
        </row>
        <row r="1699">
          <cell r="A1699" t="str">
            <v>b1817</v>
          </cell>
          <cell r="B1699" t="str">
            <v>manx, eck1815, gptb, jw1806, mpt, ptsl, ptsx</v>
          </cell>
          <cell r="C1699" t="str">
            <v>fused mannose-specific pts enzymes: iia component/iib component</v>
          </cell>
          <cell r="D1699">
            <v>1.0189999999999999</v>
          </cell>
          <cell r="E1699">
            <v>3.5</v>
          </cell>
          <cell r="F1699">
            <v>5.6740000000000004</v>
          </cell>
          <cell r="G1699">
            <v>7.6369999999999996</v>
          </cell>
          <cell r="H1699">
            <v>2.8849999999999998</v>
          </cell>
          <cell r="I1699">
            <v>1.41859326829056</v>
          </cell>
          <cell r="J1699">
            <v>3.8596513619399895</v>
          </cell>
          <cell r="K1699">
            <v>4.9537115030621601</v>
          </cell>
          <cell r="L1699">
            <v>5.4048498940862002</v>
          </cell>
          <cell r="M1699">
            <v>1.69400443039264</v>
          </cell>
          <cell r="N1699">
            <v>1</v>
          </cell>
          <cell r="O1699">
            <v>2.7207596766555699</v>
          </cell>
          <cell r="P1699">
            <v>3.4919885874204799</v>
          </cell>
          <cell r="Q1699">
            <v>3.81000672631076</v>
          </cell>
          <cell r="R1699">
            <v>1.1941438524052499</v>
          </cell>
          <cell r="S1699">
            <v>4988</v>
          </cell>
          <cell r="T1699">
            <v>8626</v>
          </cell>
          <cell r="U1699">
            <v>15361.5</v>
          </cell>
          <cell r="V1699">
            <v>13491</v>
          </cell>
          <cell r="W1699">
            <v>8289</v>
          </cell>
          <cell r="X1699">
            <v>6871.4663626183501</v>
          </cell>
          <cell r="Y1699">
            <v>9490.0159308855309</v>
          </cell>
          <cell r="Z1699">
            <v>12549.689025641001</v>
          </cell>
          <cell r="AA1699">
            <v>9262.2840227704</v>
          </cell>
          <cell r="AB1699">
            <v>4901.1795495643601</v>
          </cell>
          <cell r="AC1699">
            <v>1</v>
          </cell>
          <cell r="AD1699">
            <v>1.3810758039233699</v>
          </cell>
          <cell r="AE1699">
            <v>1.82634802578863</v>
          </cell>
          <cell r="AF1699">
            <v>1.34793412846469</v>
          </cell>
          <cell r="AG1699">
            <v>0.71326545033057298</v>
          </cell>
        </row>
        <row r="1700">
          <cell r="A1700" t="str">
            <v>b1818</v>
          </cell>
          <cell r="B1700" t="str">
            <v>many, eck1816, jw1807, pel, ptsp, ptsx</v>
          </cell>
          <cell r="C1700" t="str">
            <v>mannose-specific enzyme iic component of pts</v>
          </cell>
          <cell r="D1700">
            <v>1.31</v>
          </cell>
          <cell r="E1700">
            <v>5.13</v>
          </cell>
          <cell r="F1700">
            <v>6.8419999999999996</v>
          </cell>
          <cell r="G1700">
            <v>9.2420000000000009</v>
          </cell>
          <cell r="H1700">
            <v>4.0609999999999999</v>
          </cell>
          <cell r="I1700">
            <v>1.82410160023021</v>
          </cell>
          <cell r="J1700">
            <v>5.65651490996005</v>
          </cell>
          <cell r="K1700">
            <v>5.9737068419074699</v>
          </cell>
          <cell r="L1700">
            <v>6.5404271112740204</v>
          </cell>
          <cell r="M1700">
            <v>2.3843752586753899</v>
          </cell>
          <cell r="N1700">
            <v>1</v>
          </cell>
          <cell r="O1700">
            <v>3.1009867593154699</v>
          </cell>
          <cell r="P1700">
            <v>3.2748761588463902</v>
          </cell>
          <cell r="Q1700">
            <v>3.5855607551950901</v>
          </cell>
          <cell r="R1700">
            <v>1.3071504670433201</v>
          </cell>
          <cell r="S1700">
            <v>825</v>
          </cell>
          <cell r="T1700">
            <v>1408</v>
          </cell>
          <cell r="U1700">
            <v>2340</v>
          </cell>
          <cell r="V1700">
            <v>1998</v>
          </cell>
          <cell r="W1700">
            <v>847.5</v>
          </cell>
          <cell r="X1700">
            <v>1136.5195968645</v>
          </cell>
          <cell r="Y1700">
            <v>1549.0311187904999</v>
          </cell>
          <cell r="Z1700">
            <v>1911.68</v>
          </cell>
          <cell r="AA1700">
            <v>1371.7325237191701</v>
          </cell>
          <cell r="AB1700">
            <v>501.11589676146599</v>
          </cell>
          <cell r="AC1700">
            <v>1</v>
          </cell>
          <cell r="AD1700">
            <v>1.36296032471772</v>
          </cell>
          <cell r="AE1700">
            <v>1.68204754697944</v>
          </cell>
          <cell r="AF1700">
            <v>1.2069589714982301</v>
          </cell>
          <cell r="AG1700">
            <v>0.44092147477612798</v>
          </cell>
        </row>
        <row r="1701">
          <cell r="A1701" t="str">
            <v>b1819</v>
          </cell>
          <cell r="B1701" t="str">
            <v>manz, eck1817, gptb, jw1808, mpt, ptsm, ptsx</v>
          </cell>
          <cell r="C1701" t="str">
            <v>mannose-specific enzyme iid component of pts</v>
          </cell>
          <cell r="D1701">
            <v>0.74099999999999999</v>
          </cell>
          <cell r="E1701">
            <v>2.9039999999999999</v>
          </cell>
          <cell r="F1701">
            <v>4.3449999999999998</v>
          </cell>
          <cell r="G1701">
            <v>5.4219999999999997</v>
          </cell>
          <cell r="H1701">
            <v>1.9890000000000001</v>
          </cell>
          <cell r="I1701">
            <v>1.0316144054261001</v>
          </cell>
          <cell r="J1701">
            <v>3.2014897237363602</v>
          </cell>
          <cell r="K1701">
            <v>3.7934935604513105</v>
          </cell>
          <cell r="L1701">
            <v>3.8371044640330094</v>
          </cell>
          <cell r="M1701">
            <v>1.1679671131660501</v>
          </cell>
          <cell r="N1701">
            <v>1</v>
          </cell>
          <cell r="O1701">
            <v>3.1033782650737902</v>
          </cell>
          <cell r="P1701">
            <v>3.6772398102413599</v>
          </cell>
          <cell r="Q1701">
            <v>3.7195142330802802</v>
          </cell>
          <cell r="R1701">
            <v>1.1321741020896601</v>
          </cell>
          <cell r="S1701">
            <v>1079.5</v>
          </cell>
          <cell r="T1701">
            <v>1724</v>
          </cell>
          <cell r="U1701">
            <v>2323.5</v>
          </cell>
          <cell r="V1701">
            <v>2941.5</v>
          </cell>
          <cell r="W1701">
            <v>1287</v>
          </cell>
          <cell r="X1701">
            <v>1487.1186725033101</v>
          </cell>
          <cell r="Y1701">
            <v>1896.68298920086</v>
          </cell>
          <cell r="Z1701">
            <v>1898.2002051282</v>
          </cell>
          <cell r="AA1701">
            <v>2019.49510436433</v>
          </cell>
          <cell r="AB1701">
            <v>760.98661844484604</v>
          </cell>
          <cell r="AC1701">
            <v>1</v>
          </cell>
          <cell r="AD1701">
            <v>1.2754079578653399</v>
          </cell>
          <cell r="AE1701">
            <v>1.2764281965022399</v>
          </cell>
          <cell r="AF1701">
            <v>1.35799189513561</v>
          </cell>
          <cell r="AG1701">
            <v>0.51171882413651304</v>
          </cell>
        </row>
        <row r="1702">
          <cell r="A1702" t="str">
            <v>b1820</v>
          </cell>
          <cell r="B1702" t="str">
            <v>yobd, eck1818, jw1809</v>
          </cell>
          <cell r="C1702" t="str">
            <v>conserved inner membrane protein</v>
          </cell>
          <cell r="D1702">
            <v>0.13300000000000001</v>
          </cell>
          <cell r="E1702">
            <v>0.41599999999999998</v>
          </cell>
          <cell r="F1702">
            <v>0.61099999999999999</v>
          </cell>
          <cell r="G1702">
            <v>0.88700000000000001</v>
          </cell>
          <cell r="H1702">
            <v>0.42499999999999999</v>
          </cell>
          <cell r="I1702">
            <v>0.18575255277231301</v>
          </cell>
          <cell r="J1702">
            <v>0.45847742536491598</v>
          </cell>
          <cell r="K1702">
            <v>0.53373170139917403</v>
          </cell>
          <cell r="L1702">
            <v>0.62764130319629496</v>
          </cell>
          <cell r="M1702">
            <v>0.24974043341430799</v>
          </cell>
          <cell r="N1702">
            <v>1</v>
          </cell>
          <cell r="O1702">
            <v>2.4682160138434002</v>
          </cell>
          <cell r="P1702">
            <v>2.8733478675439601</v>
          </cell>
          <cell r="Q1702">
            <v>3.3789107811919399</v>
          </cell>
          <cell r="R1702">
            <v>1.34447914543833</v>
          </cell>
          <cell r="S1702"/>
          <cell r="T1702"/>
          <cell r="U1702"/>
          <cell r="V1702"/>
          <cell r="W1702"/>
          <cell r="X1702"/>
          <cell r="Y1702"/>
          <cell r="Z1702"/>
          <cell r="AA1702"/>
          <cell r="AB1702"/>
          <cell r="AC1702"/>
          <cell r="AD1702"/>
          <cell r="AE1702"/>
          <cell r="AF1702"/>
          <cell r="AG1702"/>
        </row>
        <row r="1703">
          <cell r="A1703" t="str">
            <v>b1821</v>
          </cell>
          <cell r="B1703" t="str">
            <v>yebn, eck1819, jw5830</v>
          </cell>
          <cell r="C1703" t="str">
            <v>conserved inner membrane protein</v>
          </cell>
          <cell r="D1703">
            <v>4.2000000000000003E-2</v>
          </cell>
          <cell r="E1703">
            <v>0.04</v>
          </cell>
          <cell r="F1703">
            <v>0.129</v>
          </cell>
          <cell r="G1703">
            <v>0.192</v>
          </cell>
          <cell r="H1703">
            <v>0.21</v>
          </cell>
          <cell r="I1703">
            <v>5.7959574781371703E-2</v>
          </cell>
          <cell r="J1703">
            <v>4.4397982459495E-2</v>
          </cell>
          <cell r="K1703">
            <v>0.113055657694613</v>
          </cell>
          <cell r="L1703">
            <v>0.135936169667494</v>
          </cell>
          <cell r="M1703">
            <v>0.12307251617352501</v>
          </cell>
          <cell r="N1703">
            <v>1</v>
          </cell>
          <cell r="O1703"/>
          <cell r="P1703">
            <v>1.95059501594117</v>
          </cell>
          <cell r="Q1703">
            <v>2.3453617487750198</v>
          </cell>
          <cell r="R1703">
            <v>2.1234199291103302</v>
          </cell>
          <cell r="S1703"/>
          <cell r="T1703"/>
          <cell r="U1703"/>
          <cell r="V1703"/>
          <cell r="W1703"/>
          <cell r="X1703"/>
          <cell r="Y1703"/>
          <cell r="Z1703"/>
          <cell r="AA1703"/>
          <cell r="AB1703"/>
          <cell r="AC1703"/>
          <cell r="AD1703"/>
          <cell r="AE1703"/>
          <cell r="AF1703"/>
          <cell r="AG1703"/>
        </row>
        <row r="1704">
          <cell r="A1704" t="str">
            <v>b1822</v>
          </cell>
          <cell r="B1704" t="str">
            <v>rlma, eck1820, jw1811, rrma, yebh</v>
          </cell>
          <cell r="C1704" t="str">
            <v>23s rrna m(1)g745 methyltransferase (ec:2,1,1,51)</v>
          </cell>
          <cell r="D1704">
            <v>7.4999999999999997E-2</v>
          </cell>
          <cell r="E1704">
            <v>9.9000000000000005E-2</v>
          </cell>
          <cell r="F1704">
            <v>0.23499999999999999</v>
          </cell>
          <cell r="G1704">
            <v>0.32100000000000001</v>
          </cell>
          <cell r="H1704">
            <v>0.64</v>
          </cell>
          <cell r="I1704">
            <v>0.10449418783042901</v>
          </cell>
          <cell r="J1704">
            <v>0.109158838690815</v>
          </cell>
          <cell r="K1704">
            <v>0.20525862617780499</v>
          </cell>
          <cell r="L1704">
            <v>0.22705950633980401</v>
          </cell>
          <cell r="M1704">
            <v>0.37604235174405198</v>
          </cell>
          <cell r="N1704">
            <v>1</v>
          </cell>
          <cell r="O1704">
            <v>1.0446402901179099</v>
          </cell>
          <cell r="P1704">
            <v>1.96430663216306</v>
          </cell>
          <cell r="Q1704">
            <v>2.17293909885468</v>
          </cell>
          <cell r="R1704">
            <v>3.5986915593265798</v>
          </cell>
          <cell r="S1704"/>
          <cell r="T1704"/>
          <cell r="U1704"/>
          <cell r="V1704"/>
          <cell r="W1704"/>
          <cell r="X1704"/>
          <cell r="Y1704"/>
          <cell r="Z1704"/>
          <cell r="AA1704"/>
          <cell r="AB1704"/>
          <cell r="AC1704"/>
          <cell r="AD1704"/>
          <cell r="AE1704"/>
          <cell r="AF1704"/>
          <cell r="AG1704"/>
        </row>
        <row r="1705">
          <cell r="A1705" t="str">
            <v>b1823</v>
          </cell>
          <cell r="B1705" t="str">
            <v>cspc, eck1821, jw1812, msmb</v>
          </cell>
          <cell r="C1705" t="str">
            <v>stress protein, member of the cspa-family</v>
          </cell>
          <cell r="D1705">
            <v>2.6429999999999998</v>
          </cell>
          <cell r="E1705">
            <v>4.181</v>
          </cell>
          <cell r="F1705">
            <v>6.1289999999999996</v>
          </cell>
          <cell r="G1705">
            <v>9.0609999999999999</v>
          </cell>
          <cell r="H1705">
            <v>13.654</v>
          </cell>
          <cell r="I1705">
            <v>3.6798370583645506</v>
          </cell>
          <cell r="J1705">
            <v>4.6102885591666602</v>
          </cell>
          <cell r="K1705">
            <v>5.3510651351852196</v>
          </cell>
          <cell r="L1705">
            <v>6.4126198650067003</v>
          </cell>
          <cell r="M1705">
            <v>8.0175290865076008</v>
          </cell>
          <cell r="N1705">
            <v>1</v>
          </cell>
          <cell r="O1705">
            <v>1.2528512773920599</v>
          </cell>
          <cell r="P1705">
            <v>1.4541581733957101</v>
          </cell>
          <cell r="Q1705">
            <v>1.7426369057375299</v>
          </cell>
          <cell r="R1705">
            <v>2.17877285307596</v>
          </cell>
          <cell r="S1705">
            <v>14958.5</v>
          </cell>
          <cell r="T1705">
            <v>20813.5</v>
          </cell>
          <cell r="U1705">
            <v>33157</v>
          </cell>
          <cell r="V1705">
            <v>36549.5</v>
          </cell>
          <cell r="W1705">
            <v>39680</v>
          </cell>
          <cell r="X1705">
            <v>20606.822290542601</v>
          </cell>
          <cell r="Y1705">
            <v>22898.2664708423</v>
          </cell>
          <cell r="Z1705">
            <v>27087.852034187999</v>
          </cell>
          <cell r="AA1705">
            <v>25093.162099936701</v>
          </cell>
          <cell r="AB1705">
            <v>23462.275850731501</v>
          </cell>
          <cell r="AC1705">
            <v>1</v>
          </cell>
          <cell r="AD1705">
            <v>1.11119832781551</v>
          </cell>
          <cell r="AE1705">
            <v>1.3145089355489701</v>
          </cell>
          <cell r="AF1705">
            <v>1.21771138442113</v>
          </cell>
          <cell r="AG1705">
            <v>1.1385683595427201</v>
          </cell>
        </row>
        <row r="1706">
          <cell r="A1706" t="str">
            <v>b1824</v>
          </cell>
          <cell r="B1706" t="str">
            <v>yobf, eck1822, jw1813</v>
          </cell>
          <cell r="C1706" t="str">
            <v>predicted protein</v>
          </cell>
          <cell r="D1706">
            <v>2.1</v>
          </cell>
          <cell r="E1706">
            <v>3.948</v>
          </cell>
          <cell r="F1706">
            <v>5.8570000000000002</v>
          </cell>
          <cell r="G1706">
            <v>8.3810000000000002</v>
          </cell>
          <cell r="H1706">
            <v>11.593999999999999</v>
          </cell>
          <cell r="I1706">
            <v>2.92402020368952</v>
          </cell>
          <cell r="J1706">
            <v>4.3536957439146802</v>
          </cell>
          <cell r="K1706">
            <v>5.1139717876570101</v>
          </cell>
          <cell r="L1706">
            <v>5.9311367849877703</v>
          </cell>
          <cell r="M1706">
            <v>6.8075797453106901</v>
          </cell>
          <cell r="N1706">
            <v>1</v>
          </cell>
          <cell r="O1706">
            <v>1.4889417448009401</v>
          </cell>
          <cell r="P1706">
            <v>1.7489522750917399</v>
          </cell>
          <cell r="Q1706">
            <v>2.0284185374314001</v>
          </cell>
          <cell r="R1706">
            <v>2.3281575608543701</v>
          </cell>
          <cell r="S1706"/>
          <cell r="T1706"/>
          <cell r="U1706"/>
          <cell r="V1706"/>
          <cell r="W1706"/>
          <cell r="X1706"/>
          <cell r="Y1706"/>
          <cell r="Z1706"/>
          <cell r="AA1706"/>
          <cell r="AB1706"/>
          <cell r="AC1706"/>
          <cell r="AD1706"/>
          <cell r="AE1706"/>
          <cell r="AF1706"/>
          <cell r="AG1706"/>
        </row>
        <row r="1707">
          <cell r="A1707" t="str">
            <v>b1825</v>
          </cell>
          <cell r="B1707" t="str">
            <v>yebo, eck1823, jw1814</v>
          </cell>
          <cell r="C1707" t="str">
            <v>predicted protein</v>
          </cell>
          <cell r="D1707">
            <v>6.4000000000000001E-2</v>
          </cell>
          <cell r="E1707">
            <v>0.13300000000000001</v>
          </cell>
          <cell r="F1707">
            <v>0.20699999999999999</v>
          </cell>
          <cell r="G1707">
            <v>0.29199999999999998</v>
          </cell>
          <cell r="H1707">
            <v>0.53800000000000003</v>
          </cell>
          <cell r="I1707">
            <v>8.9353257519562801E-2</v>
          </cell>
          <cell r="J1707">
            <v>0.146690698552149</v>
          </cell>
          <cell r="K1707">
            <v>0.18111297380626901</v>
          </cell>
          <cell r="L1707">
            <v>0.20660637720751401</v>
          </cell>
          <cell r="M1707">
            <v>0.31576017816128799</v>
          </cell>
          <cell r="N1707">
            <v>1</v>
          </cell>
          <cell r="O1707">
            <v>1.64169390824988</v>
          </cell>
          <cell r="P1707">
            <v>2.0269319645858102</v>
          </cell>
          <cell r="Q1707">
            <v>2.3122422499513302</v>
          </cell>
          <cell r="R1707">
            <v>3.53384070068353</v>
          </cell>
          <cell r="S1707"/>
          <cell r="T1707"/>
          <cell r="U1707"/>
          <cell r="V1707"/>
          <cell r="W1707"/>
          <cell r="X1707"/>
          <cell r="Y1707"/>
          <cell r="Z1707"/>
          <cell r="AA1707"/>
          <cell r="AB1707"/>
          <cell r="AC1707"/>
          <cell r="AD1707"/>
          <cell r="AE1707"/>
          <cell r="AF1707"/>
          <cell r="AG1707"/>
        </row>
        <row r="1708">
          <cell r="A1708" t="str">
            <v>b1826</v>
          </cell>
          <cell r="B1708" t="str">
            <v>mgrb, eck1824, jw1815, yobg</v>
          </cell>
          <cell r="C1708" t="str">
            <v>predicted protein</v>
          </cell>
          <cell r="D1708">
            <v>8.2000000000000003E-2</v>
          </cell>
          <cell r="E1708">
            <v>0.21099999999999999</v>
          </cell>
          <cell r="F1708">
            <v>0.248</v>
          </cell>
          <cell r="G1708">
            <v>0.373</v>
          </cell>
          <cell r="H1708">
            <v>0.59899999999999998</v>
          </cell>
          <cell r="I1708">
            <v>0.114330575244243</v>
          </cell>
          <cell r="J1708">
            <v>0.23291830678650999</v>
          </cell>
          <cell r="K1708">
            <v>0.21651232777749399</v>
          </cell>
          <cell r="L1708">
            <v>0.263896791848026</v>
          </cell>
          <cell r="M1708">
            <v>0.35146660133522101</v>
          </cell>
          <cell r="N1708">
            <v>1</v>
          </cell>
          <cell r="O1708">
            <v>2.0372355014302101</v>
          </cell>
          <cell r="P1708">
            <v>1.89373951206806</v>
          </cell>
          <cell r="Q1708">
            <v>2.3081908866833301</v>
          </cell>
          <cell r="R1708">
            <v>3.0741260645666002</v>
          </cell>
          <cell r="S1708"/>
          <cell r="T1708"/>
          <cell r="U1708"/>
          <cell r="V1708"/>
          <cell r="W1708"/>
          <cell r="X1708"/>
          <cell r="Y1708"/>
          <cell r="Z1708"/>
          <cell r="AA1708"/>
          <cell r="AB1708"/>
          <cell r="AC1708"/>
          <cell r="AD1708"/>
          <cell r="AE1708"/>
          <cell r="AF1708"/>
          <cell r="AG1708"/>
        </row>
        <row r="1709">
          <cell r="A1709" t="str">
            <v>b1827</v>
          </cell>
          <cell r="B1709" t="str">
            <v>kdgr, eck1826, jw1816, yebp</v>
          </cell>
          <cell r="C1709" t="str">
            <v>predicted dna-binding transcriptional regulator</v>
          </cell>
          <cell r="D1709">
            <v>0.71199999999999997</v>
          </cell>
          <cell r="E1709">
            <v>0.79500000000000004</v>
          </cell>
          <cell r="F1709">
            <v>1.2190000000000001</v>
          </cell>
          <cell r="G1709">
            <v>1.609</v>
          </cell>
          <cell r="H1709">
            <v>2.2170000000000001</v>
          </cell>
          <cell r="I1709">
            <v>0.99104549162975109</v>
          </cell>
          <cell r="J1709">
            <v>0.87672216879612397</v>
          </cell>
          <cell r="K1709">
            <v>1.06445034150684</v>
          </cell>
          <cell r="L1709">
            <v>1.13859060277678</v>
          </cell>
          <cell r="M1709">
            <v>1.3018043031936399</v>
          </cell>
          <cell r="N1709">
            <v>1</v>
          </cell>
          <cell r="O1709">
            <v>0.88464371837701905</v>
          </cell>
          <cell r="P1709">
            <v>1.07406809323796</v>
          </cell>
          <cell r="Q1709">
            <v>1.1488782426166899</v>
          </cell>
          <cell r="R1709">
            <v>1.31356664672663</v>
          </cell>
          <cell r="S1709">
            <v>464</v>
          </cell>
          <cell r="T1709">
            <v>583.5</v>
          </cell>
          <cell r="U1709">
            <v>683.5</v>
          </cell>
          <cell r="V1709">
            <v>622</v>
          </cell>
          <cell r="W1709">
            <v>706.5</v>
          </cell>
          <cell r="X1709">
            <v>639.20617326682304</v>
          </cell>
          <cell r="Y1709">
            <v>641.94577969762395</v>
          </cell>
          <cell r="Z1709">
            <v>558.39029059828999</v>
          </cell>
          <cell r="AA1709">
            <v>427.03585072738798</v>
          </cell>
          <cell r="AB1709">
            <v>417.74440243301001</v>
          </cell>
          <cell r="AC1709">
            <v>1</v>
          </cell>
          <cell r="AD1709">
            <v>1.0042859511459299</v>
          </cell>
          <cell r="AE1709">
            <v>0.87356836330991205</v>
          </cell>
          <cell r="AF1709">
            <v>0.66807216292188498</v>
          </cell>
          <cell r="AG1709">
            <v>0.65353624527438903</v>
          </cell>
        </row>
        <row r="1710">
          <cell r="A1710" t="str">
            <v>b1828</v>
          </cell>
          <cell r="B1710" t="str">
            <v>yebq, eck1827, jw5299</v>
          </cell>
          <cell r="C1710" t="str">
            <v>predicted transporter</v>
          </cell>
          <cell r="D1710">
            <v>4.8000000000000001E-2</v>
          </cell>
          <cell r="E1710">
            <v>7.5999999999999998E-2</v>
          </cell>
          <cell r="F1710">
            <v>0.113</v>
          </cell>
          <cell r="G1710">
            <v>0.155</v>
          </cell>
          <cell r="H1710">
            <v>0.23400000000000001</v>
          </cell>
          <cell r="I1710">
            <v>6.7374981005458995E-2</v>
          </cell>
          <cell r="J1710">
            <v>8.4137598783259798E-2</v>
          </cell>
          <cell r="K1710">
            <v>9.8788894803419403E-2</v>
          </cell>
          <cell r="L1710">
            <v>0.10977204329623701</v>
          </cell>
          <cell r="M1710">
            <v>0.13743259109484801</v>
          </cell>
          <cell r="N1710">
            <v>1</v>
          </cell>
          <cell r="O1710">
            <v>1.2487958813144999</v>
          </cell>
          <cell r="P1710">
            <v>1.4662548816958501</v>
          </cell>
          <cell r="Q1710">
            <v>1.6292701186415599</v>
          </cell>
          <cell r="R1710">
            <v>2.0398163983706699</v>
          </cell>
          <cell r="S1710"/>
          <cell r="T1710"/>
          <cell r="U1710"/>
          <cell r="V1710"/>
          <cell r="W1710"/>
          <cell r="X1710"/>
          <cell r="Y1710"/>
          <cell r="Z1710"/>
          <cell r="AA1710"/>
          <cell r="AB1710"/>
          <cell r="AC1710"/>
          <cell r="AD1710"/>
          <cell r="AE1710"/>
          <cell r="AF1710"/>
          <cell r="AG1710"/>
        </row>
        <row r="1711">
          <cell r="A1711" t="str">
            <v>b1829</v>
          </cell>
          <cell r="B1711" t="str">
            <v>htpx, eck1828, jw1818</v>
          </cell>
          <cell r="C1711" t="str">
            <v>predicted endopeptidase</v>
          </cell>
          <cell r="D1711">
            <v>0.26300000000000001</v>
          </cell>
          <cell r="E1711">
            <v>0.50700000000000001</v>
          </cell>
          <cell r="F1711">
            <v>0.90800000000000003</v>
          </cell>
          <cell r="G1711">
            <v>1.123</v>
          </cell>
          <cell r="H1711">
            <v>1.333</v>
          </cell>
          <cell r="I1711">
            <v>0.366289616360786</v>
          </cell>
          <cell r="J1711">
            <v>0.55856238499513799</v>
          </cell>
          <cell r="K1711">
            <v>0.79305255025815014</v>
          </cell>
          <cell r="L1711">
            <v>0.79484811493371299</v>
          </cell>
          <cell r="M1711">
            <v>0.78294702342770806</v>
          </cell>
          <cell r="N1711">
            <v>1</v>
          </cell>
          <cell r="O1711">
            <v>1.5249200633767599</v>
          </cell>
          <cell r="P1711">
            <v>2.16509700203189</v>
          </cell>
          <cell r="Q1711">
            <v>2.1699990374578499</v>
          </cell>
          <cell r="R1711">
            <v>2.1375081041241502</v>
          </cell>
          <cell r="S1711"/>
          <cell r="T1711"/>
          <cell r="U1711"/>
          <cell r="V1711"/>
          <cell r="W1711"/>
          <cell r="X1711"/>
          <cell r="Y1711"/>
          <cell r="Z1711"/>
          <cell r="AA1711"/>
          <cell r="AB1711"/>
          <cell r="AC1711"/>
          <cell r="AD1711"/>
          <cell r="AE1711"/>
          <cell r="AF1711"/>
          <cell r="AG1711"/>
        </row>
        <row r="1712">
          <cell r="A1712" t="str">
            <v>b1830</v>
          </cell>
          <cell r="B1712" t="str">
            <v>prc, eck1829, jw1819, tsp</v>
          </cell>
          <cell r="C1712" t="str">
            <v>carboxy-terminal protease for penicillin-binding protein 3</v>
          </cell>
          <cell r="D1712">
            <v>0.152</v>
          </cell>
          <cell r="E1712">
            <v>0.437</v>
          </cell>
          <cell r="F1712">
            <v>0.55200000000000005</v>
          </cell>
          <cell r="G1712">
            <v>0.76100000000000001</v>
          </cell>
          <cell r="H1712">
            <v>1.387</v>
          </cell>
          <cell r="I1712">
            <v>0.21190016222313701</v>
          </cell>
          <cell r="J1712">
            <v>0.48153376202090697</v>
          </cell>
          <cell r="K1712">
            <v>0.48186753162737894</v>
          </cell>
          <cell r="L1712">
            <v>0.53832238903234797</v>
          </cell>
          <cell r="M1712">
            <v>0.81416457760449701</v>
          </cell>
          <cell r="N1712">
            <v>1</v>
          </cell>
          <cell r="O1712">
            <v>2.2724558441528599</v>
          </cell>
          <cell r="P1712">
            <v>2.2740309708680599</v>
          </cell>
          <cell r="Q1712">
            <v>2.5404529349320599</v>
          </cell>
          <cell r="R1712">
            <v>3.8422083733336598</v>
          </cell>
          <cell r="S1712">
            <v>429.5</v>
          </cell>
          <cell r="T1712">
            <v>559.5</v>
          </cell>
          <cell r="U1712">
            <v>745.5</v>
          </cell>
          <cell r="V1712">
            <v>800.5</v>
          </cell>
          <cell r="W1712">
            <v>937.5</v>
          </cell>
          <cell r="X1712">
            <v>591.67899012521696</v>
          </cell>
          <cell r="Y1712">
            <v>615.54184017278601</v>
          </cell>
          <cell r="Z1712">
            <v>609.04164102564096</v>
          </cell>
          <cell r="AA1712">
            <v>549.58552814674294</v>
          </cell>
          <cell r="AB1712">
            <v>554.33174420516195</v>
          </cell>
          <cell r="AC1712">
            <v>1</v>
          </cell>
          <cell r="AD1712">
            <v>1.0403307375212401</v>
          </cell>
          <cell r="AE1712">
            <v>1.02934471426263</v>
          </cell>
          <cell r="AF1712">
            <v>0.92885760238070003</v>
          </cell>
          <cell r="AG1712">
            <v>0.93687920892348897</v>
          </cell>
        </row>
        <row r="1713">
          <cell r="A1713" t="str">
            <v>b1831</v>
          </cell>
          <cell r="B1713" t="str">
            <v>proq, eck1830, jw5300, yebj, yobe, yoec</v>
          </cell>
          <cell r="C1713" t="str">
            <v>predicted structural transport element</v>
          </cell>
          <cell r="D1713">
            <v>1.054</v>
          </cell>
          <cell r="E1713">
            <v>1.022</v>
          </cell>
          <cell r="F1713">
            <v>2.573</v>
          </cell>
          <cell r="G1713">
            <v>3.827</v>
          </cell>
          <cell r="H1713">
            <v>5.8049999999999997</v>
          </cell>
          <cell r="I1713">
            <v>1.4676168876472599</v>
          </cell>
          <cell r="J1713">
            <v>1.1264488614499499</v>
          </cell>
          <cell r="K1713">
            <v>2.24662411598776</v>
          </cell>
          <cell r="L1713">
            <v>2.7087359147661001</v>
          </cell>
          <cell r="M1713">
            <v>3.40845097643416</v>
          </cell>
          <cell r="N1713">
            <v>1</v>
          </cell>
          <cell r="O1713">
            <v>0.76753604495227701</v>
          </cell>
          <cell r="P1713">
            <v>1.5307974001235001</v>
          </cell>
          <cell r="Q1713">
            <v>1.8456696277926401</v>
          </cell>
          <cell r="R1713">
            <v>2.3224391904472199</v>
          </cell>
          <cell r="S1713">
            <v>537.5</v>
          </cell>
          <cell r="T1713">
            <v>736.5</v>
          </cell>
          <cell r="U1713">
            <v>1238.5</v>
          </cell>
          <cell r="V1713">
            <v>1430</v>
          </cell>
          <cell r="W1713">
            <v>1940.5</v>
          </cell>
          <cell r="X1713">
            <v>740.459737351115</v>
          </cell>
          <cell r="Y1713">
            <v>810.27089416846604</v>
          </cell>
          <cell r="Z1713">
            <v>1011.8015726495699</v>
          </cell>
          <cell r="AA1713">
            <v>981.77052498418709</v>
          </cell>
          <cell r="AB1713">
            <v>1147.3927996054599</v>
          </cell>
          <cell r="AC1713">
            <v>1</v>
          </cell>
          <cell r="AD1713">
            <v>1.0942808275667899</v>
          </cell>
          <cell r="AE1713">
            <v>1.3664504923240599</v>
          </cell>
          <cell r="AF1713">
            <v>1.32589319237846</v>
          </cell>
          <cell r="AG1713">
            <v>1.5495681152226899</v>
          </cell>
        </row>
        <row r="1714">
          <cell r="A1714" t="str">
            <v>b1832</v>
          </cell>
          <cell r="B1714" t="str">
            <v>yebr, eck1831, jw1821</v>
          </cell>
          <cell r="C1714" t="str">
            <v>free methionine-(r)-sulfoxide reductase</v>
          </cell>
          <cell r="D1714">
            <v>0.32600000000000001</v>
          </cell>
          <cell r="E1714">
            <v>0.30599999999999999</v>
          </cell>
          <cell r="F1714">
            <v>1.0880000000000001</v>
          </cell>
          <cell r="G1714">
            <v>1.419</v>
          </cell>
          <cell r="H1714">
            <v>2.2789999999999999</v>
          </cell>
          <cell r="I1714">
            <v>0.45345431141324294</v>
          </cell>
          <cell r="J1714">
            <v>0.33705081993119002</v>
          </cell>
          <cell r="K1714">
            <v>0.95001987169288404</v>
          </cell>
          <cell r="L1714">
            <v>1.0041611259037699</v>
          </cell>
          <cell r="M1714">
            <v>1.3380489600602801</v>
          </cell>
          <cell r="N1714">
            <v>1</v>
          </cell>
          <cell r="O1714">
            <v>0.74329609719826495</v>
          </cell>
          <cell r="P1714">
            <v>2.0950729715901</v>
          </cell>
          <cell r="Q1714">
            <v>2.2144703460293198</v>
          </cell>
          <cell r="R1714">
            <v>2.9507911301804399</v>
          </cell>
          <cell r="S1714">
            <v>353</v>
          </cell>
          <cell r="T1714">
            <v>453</v>
          </cell>
          <cell r="U1714">
            <v>628.5</v>
          </cell>
          <cell r="V1714">
            <v>802</v>
          </cell>
          <cell r="W1714">
            <v>1024.5</v>
          </cell>
          <cell r="X1714">
            <v>486.29262750687201</v>
          </cell>
          <cell r="Y1714">
            <v>498.37435853131706</v>
          </cell>
          <cell r="Z1714">
            <v>513.45764102564101</v>
          </cell>
          <cell r="AA1714">
            <v>550.61535736875396</v>
          </cell>
          <cell r="AB1714">
            <v>605.77373006740095</v>
          </cell>
          <cell r="AC1714">
            <v>1</v>
          </cell>
          <cell r="AD1714">
            <v>1.02484456958845</v>
          </cell>
          <cell r="AE1714">
            <v>1.0558614545691101</v>
          </cell>
          <cell r="AF1714">
            <v>1.1322716533698101</v>
          </cell>
          <cell r="AG1714">
            <v>1.2456979518136799</v>
          </cell>
        </row>
        <row r="1715">
          <cell r="A1715" t="str">
            <v>b1833</v>
          </cell>
          <cell r="B1715" t="str">
            <v>yebs, eck1832, jw1822</v>
          </cell>
          <cell r="C1715" t="str">
            <v>conserved inner membrane protein</v>
          </cell>
          <cell r="D1715">
            <v>0.10199999999999999</v>
          </cell>
          <cell r="E1715">
            <v>0.23599999999999999</v>
          </cell>
          <cell r="F1715">
            <v>0.22800000000000001</v>
          </cell>
          <cell r="G1715">
            <v>0.31900000000000001</v>
          </cell>
          <cell r="H1715">
            <v>0.45500000000000002</v>
          </cell>
          <cell r="I1715">
            <v>0.142726116304315</v>
          </cell>
          <cell r="J1715">
            <v>0.26027240935603502</v>
          </cell>
          <cell r="K1715">
            <v>0.19949594064760501</v>
          </cell>
          <cell r="L1715">
            <v>0.225552813545321</v>
          </cell>
          <cell r="M1715">
            <v>0.26696391158081101</v>
          </cell>
          <cell r="N1715">
            <v>1</v>
          </cell>
          <cell r="O1715">
            <v>1.8235794267749399</v>
          </cell>
          <cell r="P1715">
            <v>1.39775358437028</v>
          </cell>
          <cell r="Q1715">
            <v>1.5803191412033299</v>
          </cell>
          <cell r="R1715">
            <v>1.87046294324721</v>
          </cell>
          <cell r="S1715"/>
          <cell r="T1715"/>
          <cell r="U1715"/>
          <cell r="V1715"/>
          <cell r="W1715"/>
          <cell r="X1715"/>
          <cell r="Y1715"/>
          <cell r="Z1715"/>
          <cell r="AA1715"/>
          <cell r="AB1715"/>
          <cell r="AC1715"/>
          <cell r="AD1715"/>
          <cell r="AE1715"/>
          <cell r="AF1715"/>
          <cell r="AG1715"/>
        </row>
        <row r="1716">
          <cell r="A1716" t="str">
            <v>b1834</v>
          </cell>
          <cell r="B1716" t="str">
            <v>yebt, eck1833, jw1823</v>
          </cell>
          <cell r="C1716" t="str">
            <v>conserved protein</v>
          </cell>
          <cell r="D1716">
            <v>0.113</v>
          </cell>
          <cell r="E1716">
            <v>0.17299999999999999</v>
          </cell>
          <cell r="F1716">
            <v>0.215</v>
          </cell>
          <cell r="G1716">
            <v>0.308</v>
          </cell>
          <cell r="H1716">
            <v>0.42699999999999999</v>
          </cell>
          <cell r="I1716">
            <v>0.158018168067903</v>
          </cell>
          <cell r="J1716">
            <v>0.19060297458990899</v>
          </cell>
          <cell r="K1716">
            <v>0.18769890012649701</v>
          </cell>
          <cell r="L1716">
            <v>0.218037393797991</v>
          </cell>
          <cell r="M1716">
            <v>0.25081690079971403</v>
          </cell>
          <cell r="N1716">
            <v>1</v>
          </cell>
          <cell r="O1716">
            <v>1.20620924112981</v>
          </cell>
          <cell r="P1716">
            <v>1.1878311362642799</v>
          </cell>
          <cell r="Q1716">
            <v>1.3798248420668699</v>
          </cell>
          <cell r="R1716">
            <v>1.58726622303287</v>
          </cell>
          <cell r="S1716"/>
          <cell r="T1716"/>
          <cell r="U1716"/>
          <cell r="V1716"/>
          <cell r="W1716"/>
          <cell r="X1716"/>
          <cell r="Y1716"/>
          <cell r="Z1716"/>
          <cell r="AA1716"/>
          <cell r="AB1716"/>
          <cell r="AC1716"/>
          <cell r="AD1716"/>
          <cell r="AE1716"/>
          <cell r="AF1716"/>
          <cell r="AG1716"/>
        </row>
        <row r="1717">
          <cell r="A1717" t="str">
            <v>b1835</v>
          </cell>
          <cell r="B1717" t="str">
            <v>rsmf, eck1834, jw5301, yebu</v>
          </cell>
          <cell r="C1717" t="str">
            <v>16s rrna m(5)c1407 methyltransferase, sam-dependent</v>
          </cell>
          <cell r="D1717">
            <v>4.9000000000000002E-2</v>
          </cell>
          <cell r="E1717">
            <v>6.8000000000000005E-2</v>
          </cell>
          <cell r="F1717">
            <v>0.16900000000000001</v>
          </cell>
          <cell r="G1717">
            <v>0.23100000000000001</v>
          </cell>
          <cell r="H1717">
            <v>0.39600000000000002</v>
          </cell>
          <cell r="I1717">
            <v>6.8844817039676903E-2</v>
          </cell>
          <cell r="J1717">
            <v>7.5063719722666802E-2</v>
          </cell>
          <cell r="K1717">
            <v>0.147360101415101</v>
          </cell>
          <cell r="L1717">
            <v>0.16330023700681301</v>
          </cell>
          <cell r="M1717">
            <v>0.232516955247803</v>
          </cell>
          <cell r="N1717">
            <v>1</v>
          </cell>
          <cell r="O1717">
            <v>1.09033218403944</v>
          </cell>
          <cell r="P1717">
            <v>2.1404676161776099</v>
          </cell>
          <cell r="Q1717">
            <v>2.3720048077504399</v>
          </cell>
          <cell r="R1717">
            <v>3.3774068295337099</v>
          </cell>
          <cell r="S1717"/>
          <cell r="T1717"/>
          <cell r="U1717"/>
          <cell r="V1717"/>
          <cell r="W1717"/>
          <cell r="X1717"/>
          <cell r="Y1717"/>
          <cell r="Z1717"/>
          <cell r="AA1717"/>
          <cell r="AB1717"/>
          <cell r="AC1717"/>
          <cell r="AD1717"/>
          <cell r="AE1717"/>
          <cell r="AF1717"/>
          <cell r="AG1717"/>
        </row>
        <row r="1718">
          <cell r="A1718" t="str">
            <v>b1836</v>
          </cell>
          <cell r="B1718" t="str">
            <v>yebv, eck1835, jw5302</v>
          </cell>
          <cell r="C1718" t="str">
            <v>predicted protein</v>
          </cell>
          <cell r="D1718">
            <v>1.865</v>
          </cell>
          <cell r="E1718">
            <v>1.5780000000000001</v>
          </cell>
          <cell r="F1718">
            <v>1.2070000000000001</v>
          </cell>
          <cell r="G1718">
            <v>1.202</v>
          </cell>
          <cell r="H1718">
            <v>1.966</v>
          </cell>
          <cell r="I1718">
            <v>2.5973990691359399</v>
          </cell>
          <cell r="J1718">
            <v>1.74044801121674</v>
          </cell>
          <cell r="K1718">
            <v>1.0540198806971799</v>
          </cell>
          <cell r="L1718">
            <v>0.85078521269295204</v>
          </cell>
          <cell r="M1718">
            <v>1.1543282713929499</v>
          </cell>
          <cell r="N1718">
            <v>1</v>
          </cell>
          <cell r="O1718">
            <v>0.67007339453452597</v>
          </cell>
          <cell r="P1718">
            <v>0.40579820529766297</v>
          </cell>
          <cell r="Q1718">
            <v>0.32755275182876598</v>
          </cell>
          <cell r="R1718">
            <v>0.444416988174618</v>
          </cell>
          <cell r="S1718">
            <v>3178</v>
          </cell>
          <cell r="T1718">
            <v>1801</v>
          </cell>
          <cell r="U1718">
            <v>1929</v>
          </cell>
          <cell r="V1718">
            <v>1616</v>
          </cell>
          <cell r="W1718">
            <v>2015</v>
          </cell>
          <cell r="X1718">
            <v>4378.0112470732001</v>
          </cell>
          <cell r="Y1718">
            <v>1981.3956285097199</v>
          </cell>
          <cell r="Z1718">
            <v>1575.9105641025601</v>
          </cell>
          <cell r="AA1718">
            <v>1109.4693485135999</v>
          </cell>
          <cell r="AB1718">
            <v>1191.4436955449601</v>
          </cell>
          <cell r="AC1718">
            <v>1</v>
          </cell>
          <cell r="AD1718">
            <v>0.45257892606701894</v>
          </cell>
          <cell r="AE1718">
            <v>0.359960373595681</v>
          </cell>
          <cell r="AF1718">
            <v>0.253418569734216</v>
          </cell>
          <cell r="AG1718">
            <v>0.272142675819179</v>
          </cell>
        </row>
        <row r="1719">
          <cell r="A1719" t="str">
            <v>b1837</v>
          </cell>
          <cell r="B1719" t="str">
            <v>yebw, eck1836, jw5303</v>
          </cell>
          <cell r="C1719" t="str">
            <v>predicted protein</v>
          </cell>
          <cell r="D1719">
            <v>0.30299999999999999</v>
          </cell>
          <cell r="E1719">
            <v>0.52700000000000002</v>
          </cell>
          <cell r="F1719">
            <v>0.38</v>
          </cell>
          <cell r="G1719">
            <v>0.46400000000000002</v>
          </cell>
          <cell r="H1719">
            <v>0.57599999999999996</v>
          </cell>
          <cell r="I1719">
            <v>0.42242044165772402</v>
          </cell>
          <cell r="J1719">
            <v>0.58088280283032001</v>
          </cell>
          <cell r="K1719">
            <v>0.331494368920774</v>
          </cell>
          <cell r="L1719">
            <v>0.32870262623586799</v>
          </cell>
          <cell r="M1719">
            <v>0.33836599325482403</v>
          </cell>
          <cell r="N1719">
            <v>1</v>
          </cell>
          <cell r="O1719">
            <v>1.37512948130714</v>
          </cell>
          <cell r="P1719">
            <v>0.78474982796730997</v>
          </cell>
          <cell r="Q1719">
            <v>0.77814090848900397</v>
          </cell>
          <cell r="R1719">
            <v>0.80101709076142003</v>
          </cell>
          <cell r="S1719"/>
          <cell r="T1719"/>
          <cell r="U1719"/>
          <cell r="V1719"/>
          <cell r="W1719"/>
          <cell r="X1719"/>
          <cell r="Y1719"/>
          <cell r="Z1719"/>
          <cell r="AA1719"/>
          <cell r="AB1719"/>
          <cell r="AC1719"/>
          <cell r="AD1719"/>
          <cell r="AE1719"/>
          <cell r="AF1719"/>
          <cell r="AG1719"/>
        </row>
        <row r="1720">
          <cell r="A1720" t="str">
            <v>b1838</v>
          </cell>
          <cell r="B1720" t="str">
            <v>ppha, eck1837, jw1827, prpa, yebx</v>
          </cell>
          <cell r="C1720" t="str">
            <v>serine/threonine-specific protein phosphatase 1 (ec:3,1,3,16)</v>
          </cell>
          <cell r="D1720">
            <v>5.0999999999999997E-2</v>
          </cell>
          <cell r="E1720">
            <v>0.13100000000000001</v>
          </cell>
          <cell r="F1720">
            <v>0.115</v>
          </cell>
          <cell r="G1720">
            <v>0.14000000000000001</v>
          </cell>
          <cell r="H1720">
            <v>0.2</v>
          </cell>
          <cell r="I1720">
            <v>7.1332024282401804E-2</v>
          </cell>
          <cell r="J1720">
            <v>0.14424008887885001</v>
          </cell>
          <cell r="K1720">
            <v>0.10070704584418599</v>
          </cell>
          <cell r="L1720">
            <v>9.8945508246061603E-2</v>
          </cell>
          <cell r="M1720">
            <v>0.11733494500930799</v>
          </cell>
          <cell r="N1720">
            <v>1</v>
          </cell>
          <cell r="O1720">
            <v>2.0220944285529701</v>
          </cell>
          <cell r="P1720">
            <v>1.4118069248320899</v>
          </cell>
          <cell r="Q1720">
            <v>1.3871120193412501</v>
          </cell>
          <cell r="R1720">
            <v>1.6449125927617301</v>
          </cell>
          <cell r="S1720"/>
          <cell r="T1720"/>
          <cell r="U1720"/>
          <cell r="V1720"/>
          <cell r="W1720"/>
          <cell r="X1720"/>
          <cell r="Y1720"/>
          <cell r="Z1720"/>
          <cell r="AA1720"/>
          <cell r="AB1720"/>
          <cell r="AC1720"/>
          <cell r="AD1720"/>
          <cell r="AE1720"/>
          <cell r="AF1720"/>
          <cell r="AG1720"/>
        </row>
        <row r="1721">
          <cell r="A1721" t="str">
            <v>b1839</v>
          </cell>
          <cell r="B1721" t="str">
            <v>yeby, eck1840, jw1828</v>
          </cell>
          <cell r="C1721" t="str">
            <v>predicted protein</v>
          </cell>
          <cell r="D1721">
            <v>0.18</v>
          </cell>
          <cell r="E1721">
            <v>0.26900000000000002</v>
          </cell>
          <cell r="F1721">
            <v>0.48499999999999999</v>
          </cell>
          <cell r="G1721">
            <v>0.85699999999999998</v>
          </cell>
          <cell r="H1721">
            <v>1.5680000000000001</v>
          </cell>
          <cell r="I1721">
            <v>0.249980069711843</v>
          </cell>
          <cell r="J1721">
            <v>0.29681813799748202</v>
          </cell>
          <cell r="K1721">
            <v>0.42341743553535599</v>
          </cell>
          <cell r="L1721">
            <v>0.60628596280982405</v>
          </cell>
          <cell r="M1721">
            <v>0.92073484875973999</v>
          </cell>
          <cell r="N1721">
            <v>1</v>
          </cell>
          <cell r="O1721">
            <v>1.1873672102725199</v>
          </cell>
          <cell r="P1721">
            <v>1.6938047742103499</v>
          </cell>
          <cell r="Q1721">
            <v>2.4253372019165398</v>
          </cell>
          <cell r="R1721">
            <v>3.6832330266212399</v>
          </cell>
          <cell r="S1721">
            <v>176</v>
          </cell>
          <cell r="T1721"/>
          <cell r="U1721"/>
          <cell r="V1721"/>
          <cell r="W1721"/>
          <cell r="X1721">
            <v>242.45751399776</v>
          </cell>
          <cell r="Y1721"/>
          <cell r="Z1721"/>
          <cell r="AA1721"/>
          <cell r="AB1721"/>
          <cell r="AC1721"/>
          <cell r="AD1721"/>
          <cell r="AE1721"/>
          <cell r="AF1721"/>
          <cell r="AG1721"/>
        </row>
        <row r="1722">
          <cell r="A1722" t="str">
            <v>b1840</v>
          </cell>
          <cell r="B1722" t="str">
            <v>yebz, eck1841, jw1829</v>
          </cell>
          <cell r="C1722" t="str">
            <v>predicted inner membrane protein</v>
          </cell>
          <cell r="D1722">
            <v>0.128</v>
          </cell>
          <cell r="E1722">
            <v>0.223</v>
          </cell>
          <cell r="F1722">
            <v>0.34100000000000003</v>
          </cell>
          <cell r="G1722">
            <v>0.65100000000000002</v>
          </cell>
          <cell r="H1722">
            <v>1.2110000000000001</v>
          </cell>
          <cell r="I1722">
            <v>0.177657660194635</v>
          </cell>
          <cell r="J1722">
            <v>0.24603973936156101</v>
          </cell>
          <cell r="K1722">
            <v>0.29801316599031502</v>
          </cell>
          <cell r="L1722">
            <v>0.46073222117275697</v>
          </cell>
          <cell r="M1722">
            <v>0.71082370860547295</v>
          </cell>
          <cell r="N1722">
            <v>1</v>
          </cell>
          <cell r="O1722">
            <v>1.3849092636478999</v>
          </cell>
          <cell r="P1722">
            <v>1.6774574519546399</v>
          </cell>
          <cell r="Q1722">
            <v>2.5933709847804902</v>
          </cell>
          <cell r="R1722">
            <v>4.0010867407953103</v>
          </cell>
          <cell r="S1722"/>
          <cell r="T1722"/>
          <cell r="U1722"/>
          <cell r="V1722"/>
          <cell r="W1722"/>
          <cell r="X1722"/>
          <cell r="Y1722"/>
          <cell r="Z1722"/>
          <cell r="AA1722"/>
          <cell r="AB1722"/>
          <cell r="AC1722"/>
          <cell r="AD1722"/>
          <cell r="AE1722"/>
          <cell r="AF1722"/>
          <cell r="AG1722"/>
        </row>
        <row r="1723">
          <cell r="A1723" t="str">
            <v>b1841</v>
          </cell>
          <cell r="B1723" t="str">
            <v>yoba, eck1842, jw1830</v>
          </cell>
          <cell r="C1723" t="str">
            <v>conserved protein</v>
          </cell>
          <cell r="D1723">
            <v>8.1000000000000003E-2</v>
          </cell>
          <cell r="E1723">
            <v>0.21099999999999999</v>
          </cell>
          <cell r="F1723">
            <v>0.32200000000000001</v>
          </cell>
          <cell r="G1723">
            <v>0.61399999999999999</v>
          </cell>
          <cell r="H1723">
            <v>1.42</v>
          </cell>
          <cell r="I1723">
            <v>0.11217169734820701</v>
          </cell>
          <cell r="J1723">
            <v>0.23230749416523799</v>
          </cell>
          <cell r="K1723">
            <v>0.28072510939971701</v>
          </cell>
          <cell r="L1723">
            <v>0.43426134297507801</v>
          </cell>
          <cell r="M1723">
            <v>0.83390698945285202</v>
          </cell>
          <cell r="N1723">
            <v>1</v>
          </cell>
          <cell r="O1723">
            <v>2.07099918836122</v>
          </cell>
          <cell r="P1723">
            <v>2.50263761747564</v>
          </cell>
          <cell r="Q1723">
            <v>3.8713985188886695</v>
          </cell>
          <cell r="R1723">
            <v>7.4342013998790399</v>
          </cell>
          <cell r="S1723"/>
          <cell r="T1723"/>
          <cell r="U1723"/>
          <cell r="V1723"/>
          <cell r="W1723"/>
          <cell r="X1723"/>
          <cell r="Y1723"/>
          <cell r="Z1723"/>
          <cell r="AA1723"/>
          <cell r="AB1723"/>
          <cell r="AC1723"/>
          <cell r="AD1723"/>
          <cell r="AE1723"/>
          <cell r="AF1723"/>
          <cell r="AG1723"/>
        </row>
        <row r="1724">
          <cell r="A1724" t="str">
            <v>b1842</v>
          </cell>
          <cell r="B1724" t="str">
            <v>hole, eck1843, jw1831</v>
          </cell>
          <cell r="C1724" t="str">
            <v>dna polymerase iii, theta subunit (ec:2,7,7,7)</v>
          </cell>
          <cell r="D1724">
            <v>0.14599999999999999</v>
          </cell>
          <cell r="E1724">
            <v>0.14299999999999999</v>
          </cell>
          <cell r="F1724">
            <v>0.439</v>
          </cell>
          <cell r="G1724">
            <v>0.71299999999999997</v>
          </cell>
          <cell r="H1724">
            <v>0.97099999999999997</v>
          </cell>
          <cell r="I1724">
            <v>0.203624463621665</v>
          </cell>
          <cell r="J1724">
            <v>0.15797969326338099</v>
          </cell>
          <cell r="K1724">
            <v>0.38335853869256897</v>
          </cell>
          <cell r="L1724">
            <v>0.50463382080121799</v>
          </cell>
          <cell r="M1724">
            <v>0.57017248002826004</v>
          </cell>
          <cell r="N1724">
            <v>1</v>
          </cell>
          <cell r="O1724">
            <v>0.77583847467810996</v>
          </cell>
          <cell r="P1724">
            <v>1.8826742714217799</v>
          </cell>
          <cell r="Q1724">
            <v>2.4782573362050901</v>
          </cell>
          <cell r="R1724">
            <v>2.8001177750805102</v>
          </cell>
          <cell r="S1724"/>
          <cell r="T1724"/>
          <cell r="U1724"/>
          <cell r="V1724"/>
          <cell r="W1724"/>
          <cell r="X1724"/>
          <cell r="Y1724"/>
          <cell r="Z1724"/>
          <cell r="AA1724"/>
          <cell r="AB1724"/>
          <cell r="AC1724"/>
          <cell r="AD1724"/>
          <cell r="AE1724"/>
          <cell r="AF1724"/>
          <cell r="AG1724"/>
        </row>
        <row r="1725">
          <cell r="A1725" t="str">
            <v>b1843</v>
          </cell>
          <cell r="B1725" t="str">
            <v>yobb, eck1844, jw1832</v>
          </cell>
          <cell r="C1725" t="str">
            <v>conserved protein</v>
          </cell>
          <cell r="D1725">
            <v>8.8999999999999996E-2</v>
          </cell>
          <cell r="E1725">
            <v>0.06</v>
          </cell>
          <cell r="F1725">
            <v>0.22800000000000001</v>
          </cell>
          <cell r="G1725">
            <v>0.311</v>
          </cell>
          <cell r="H1725">
            <v>0.32100000000000001</v>
          </cell>
          <cell r="I1725">
            <v>0.123535490873467</v>
          </cell>
          <cell r="J1725">
            <v>6.6232693872941298E-2</v>
          </cell>
          <cell r="K1725">
            <v>0.19895260172618601</v>
          </cell>
          <cell r="L1725">
            <v>0.220139546020234</v>
          </cell>
          <cell r="M1725">
            <v>0.18873702668332101</v>
          </cell>
          <cell r="N1725">
            <v>1</v>
          </cell>
          <cell r="O1725"/>
          <cell r="P1725">
            <v>1.61048942550417</v>
          </cell>
          <cell r="Q1725">
            <v>1.7819943440036501</v>
          </cell>
          <cell r="R1725">
            <v>1.5277959827482901</v>
          </cell>
          <cell r="S1725"/>
          <cell r="T1725"/>
          <cell r="U1725"/>
          <cell r="V1725"/>
          <cell r="W1725"/>
          <cell r="X1725"/>
          <cell r="Y1725"/>
          <cell r="Z1725"/>
          <cell r="AA1725"/>
          <cell r="AB1725"/>
          <cell r="AC1725"/>
          <cell r="AD1725"/>
          <cell r="AE1725"/>
          <cell r="AF1725"/>
          <cell r="AG1725"/>
        </row>
        <row r="1726">
          <cell r="A1726" t="str">
            <v>b1844</v>
          </cell>
          <cell r="B1726" t="str">
            <v>exox, eck1845, jw1833, yobc</v>
          </cell>
          <cell r="C1726" t="str">
            <v>dna exonuclease x (ec:3,1,11,-)</v>
          </cell>
          <cell r="D1726">
            <v>0.18</v>
          </cell>
          <cell r="E1726">
            <v>0.14799999999999999</v>
          </cell>
          <cell r="F1726">
            <v>0.436</v>
          </cell>
          <cell r="G1726">
            <v>0.51500000000000001</v>
          </cell>
          <cell r="H1726">
            <v>0.58199999999999996</v>
          </cell>
          <cell r="I1726">
            <v>0.25093987084312303</v>
          </cell>
          <cell r="J1726">
            <v>0.163373978219922</v>
          </cell>
          <cell r="K1726">
            <v>0.380888816322484</v>
          </cell>
          <cell r="L1726">
            <v>0.36449334668923894</v>
          </cell>
          <cell r="M1726">
            <v>0.341595395411044</v>
          </cell>
          <cell r="N1726">
            <v>1</v>
          </cell>
          <cell r="O1726">
            <v>0.65104830759260501</v>
          </cell>
          <cell r="P1726">
            <v>1.51784893744765</v>
          </cell>
          <cell r="Q1726">
            <v>1.4525126894526299</v>
          </cell>
          <cell r="R1726">
            <v>1.3612639325242799</v>
          </cell>
          <cell r="S1726"/>
          <cell r="T1726"/>
          <cell r="U1726"/>
          <cell r="V1726"/>
          <cell r="W1726"/>
          <cell r="X1726"/>
          <cell r="Y1726"/>
          <cell r="Z1726"/>
          <cell r="AA1726"/>
          <cell r="AB1726"/>
          <cell r="AC1726"/>
          <cell r="AD1726"/>
          <cell r="AE1726"/>
          <cell r="AF1726"/>
          <cell r="AG1726"/>
        </row>
        <row r="1727">
          <cell r="A1727" t="str">
            <v>b1845</v>
          </cell>
          <cell r="B1727" t="str">
            <v>ptrb, eck1846, jw1834, opdb, tlp</v>
          </cell>
          <cell r="C1727" t="str">
            <v>protease ii (ec:3,4,21,83)</v>
          </cell>
          <cell r="D1727">
            <v>7.1999999999999995E-2</v>
          </cell>
          <cell r="E1727">
            <v>0.15</v>
          </cell>
          <cell r="F1727">
            <v>0.19800000000000001</v>
          </cell>
          <cell r="G1727">
            <v>0.27100000000000002</v>
          </cell>
          <cell r="H1727">
            <v>0.378</v>
          </cell>
          <cell r="I1727">
            <v>9.9818418120597718E-2</v>
          </cell>
          <cell r="J1727">
            <v>0.16582458789322099</v>
          </cell>
          <cell r="K1727">
            <v>0.173152235366693</v>
          </cell>
          <cell r="L1727">
            <v>0.19156651560031199</v>
          </cell>
          <cell r="M1727">
            <v>0.22210751563092301</v>
          </cell>
          <cell r="N1727">
            <v>1</v>
          </cell>
          <cell r="O1727">
            <v>1.6612624304752699</v>
          </cell>
          <cell r="P1727">
            <v>1.7346722040565301</v>
          </cell>
          <cell r="Q1727">
            <v>1.9191499846137301</v>
          </cell>
          <cell r="R1727">
            <v>2.22511556296734</v>
          </cell>
          <cell r="S1727"/>
          <cell r="T1727"/>
          <cell r="U1727"/>
          <cell r="V1727"/>
          <cell r="W1727"/>
          <cell r="X1727"/>
          <cell r="Y1727"/>
          <cell r="Z1727"/>
          <cell r="AA1727"/>
          <cell r="AB1727"/>
          <cell r="AC1727"/>
          <cell r="AD1727"/>
          <cell r="AE1727"/>
          <cell r="AF1727"/>
          <cell r="AG1727"/>
        </row>
        <row r="1728">
          <cell r="A1728" t="str">
            <v>b1846</v>
          </cell>
          <cell r="B1728" t="str">
            <v>yebe, eck1847, jw1835</v>
          </cell>
          <cell r="C1728" t="str">
            <v>conserved protein</v>
          </cell>
          <cell r="D1728">
            <v>0.375</v>
          </cell>
          <cell r="E1728">
            <v>0.66700000000000004</v>
          </cell>
          <cell r="F1728">
            <v>0.64100000000000001</v>
          </cell>
          <cell r="G1728">
            <v>1.24</v>
          </cell>
          <cell r="H1728">
            <v>1.47</v>
          </cell>
          <cell r="I1728">
            <v>0.52178819401752397</v>
          </cell>
          <cell r="J1728">
            <v>0.73542575520051601</v>
          </cell>
          <cell r="K1728">
            <v>0.559252165890058</v>
          </cell>
          <cell r="L1728">
            <v>0.87724706877809011</v>
          </cell>
          <cell r="M1728">
            <v>0.86297160885882684</v>
          </cell>
          <cell r="N1728">
            <v>1</v>
          </cell>
          <cell r="O1728">
            <v>1.4094334897424201</v>
          </cell>
          <cell r="P1728">
            <v>1.07179919419809</v>
          </cell>
          <cell r="Q1728">
            <v>1.6812321145553299</v>
          </cell>
          <cell r="R1728">
            <v>1.6538733891511599</v>
          </cell>
          <cell r="S1728">
            <v>48</v>
          </cell>
          <cell r="T1728">
            <v>45.5</v>
          </cell>
          <cell r="U1728">
            <v>42.5</v>
          </cell>
          <cell r="V1728">
            <v>49</v>
          </cell>
          <cell r="W1728">
            <v>41</v>
          </cell>
          <cell r="X1728">
            <v>66.124776544843698</v>
          </cell>
          <cell r="Y1728">
            <v>50.057468682505402</v>
          </cell>
          <cell r="Z1728">
            <v>34.720683760683698</v>
          </cell>
          <cell r="AA1728">
            <v>33.641087919038597</v>
          </cell>
          <cell r="AB1728">
            <v>24.2427749465724</v>
          </cell>
          <cell r="AC1728">
            <v>1</v>
          </cell>
          <cell r="AD1728">
            <v>0.75701531707344205</v>
          </cell>
          <cell r="AE1728">
            <v>0.52507827738574298</v>
          </cell>
          <cell r="AF1728">
            <v>0.50875163103536902</v>
          </cell>
          <cell r="AG1728">
            <v>0.36662165398973706</v>
          </cell>
        </row>
        <row r="1729">
          <cell r="A1729" t="str">
            <v>b1847</v>
          </cell>
          <cell r="B1729" t="str">
            <v>yebf, eck1848, jw1836</v>
          </cell>
          <cell r="C1729" t="str">
            <v>predicted protein</v>
          </cell>
          <cell r="D1729">
            <v>0.42499999999999999</v>
          </cell>
          <cell r="E1729">
            <v>0.439</v>
          </cell>
          <cell r="F1729">
            <v>0.76500000000000001</v>
          </cell>
          <cell r="G1729">
            <v>0.94299999999999995</v>
          </cell>
          <cell r="H1729">
            <v>1.468</v>
          </cell>
          <cell r="I1729">
            <v>0.59240329093195099</v>
          </cell>
          <cell r="J1729">
            <v>0.48447743730414894</v>
          </cell>
          <cell r="K1729">
            <v>0.66819985204242904</v>
          </cell>
          <cell r="L1729">
            <v>0.66763632809415097</v>
          </cell>
          <cell r="M1729">
            <v>0.86225037571060492</v>
          </cell>
          <cell r="N1729">
            <v>1</v>
          </cell>
          <cell r="O1729">
            <v>0.81781692424764196</v>
          </cell>
          <cell r="P1729">
            <v>1.1279475692838199</v>
          </cell>
          <cell r="Q1729">
            <v>1.1269963187473999</v>
          </cell>
          <cell r="R1729">
            <v>1.4555124674512501</v>
          </cell>
          <cell r="S1729">
            <v>1720</v>
          </cell>
          <cell r="T1729">
            <v>1379</v>
          </cell>
          <cell r="U1729">
            <v>3082.5</v>
          </cell>
          <cell r="V1729">
            <v>4036.5</v>
          </cell>
          <cell r="W1729">
            <v>4905.5</v>
          </cell>
          <cell r="X1729">
            <v>2369.4711595235699</v>
          </cell>
          <cell r="Y1729">
            <v>1517.12635853132</v>
          </cell>
          <cell r="Z1729">
            <v>2518.2707692307699</v>
          </cell>
          <cell r="AA1729">
            <v>2771.2704364326401</v>
          </cell>
          <cell r="AB1729">
            <v>2900.5593292783201</v>
          </cell>
          <cell r="AC1729">
            <v>1</v>
          </cell>
          <cell r="AD1729">
            <v>0.640280575871777</v>
          </cell>
          <cell r="AE1729">
            <v>1.06279865830362</v>
          </cell>
          <cell r="AF1729">
            <v>1.16957339839066</v>
          </cell>
          <cell r="AG1729">
            <v>1.22413784933408</v>
          </cell>
        </row>
        <row r="1730">
          <cell r="A1730" t="str">
            <v>b1848</v>
          </cell>
          <cell r="B1730" t="str">
            <v>yebg, eck1849, jw1837</v>
          </cell>
          <cell r="C1730" t="str">
            <v>conserved protein regulated by lexa</v>
          </cell>
          <cell r="D1730">
            <v>0.14000000000000001</v>
          </cell>
          <cell r="E1730">
            <v>0.30299999999999999</v>
          </cell>
          <cell r="F1730">
            <v>0.45100000000000001</v>
          </cell>
          <cell r="G1730">
            <v>0.61399999999999999</v>
          </cell>
          <cell r="H1730">
            <v>0.91</v>
          </cell>
          <cell r="I1730">
            <v>0.19468850819698899</v>
          </cell>
          <cell r="J1730">
            <v>0.333614079038005</v>
          </cell>
          <cell r="K1730">
            <v>0.39350909763362102</v>
          </cell>
          <cell r="L1730">
            <v>0.43486582451537997</v>
          </cell>
          <cell r="M1730">
            <v>0.53428305739880699</v>
          </cell>
          <cell r="N1730">
            <v>1</v>
          </cell>
          <cell r="O1730">
            <v>1.71357869104656</v>
          </cell>
          <cell r="P1730">
            <v>2.0212240633918701</v>
          </cell>
          <cell r="Q1730">
            <v>2.2336491688321698</v>
          </cell>
          <cell r="R1730">
            <v>2.7442968377887502</v>
          </cell>
          <cell r="S1730"/>
          <cell r="T1730"/>
          <cell r="U1730"/>
          <cell r="V1730"/>
          <cell r="W1730"/>
          <cell r="X1730"/>
          <cell r="Y1730"/>
          <cell r="Z1730"/>
          <cell r="AA1730"/>
          <cell r="AB1730"/>
          <cell r="AC1730"/>
          <cell r="AD1730"/>
          <cell r="AE1730"/>
          <cell r="AF1730"/>
          <cell r="AG1730"/>
        </row>
        <row r="1731">
          <cell r="A1731" t="str">
            <v>b1849</v>
          </cell>
          <cell r="B1731" t="str">
            <v>purt, eck1850, jw1838</v>
          </cell>
          <cell r="C1731" t="str">
            <v>phosphoribosylglycinamide formyltransferase 2 (ec:2,7,2,1)</v>
          </cell>
          <cell r="D1731">
            <v>9.9000000000000005E-2</v>
          </cell>
          <cell r="E1731">
            <v>0.106</v>
          </cell>
          <cell r="F1731">
            <v>0.4</v>
          </cell>
          <cell r="G1731">
            <v>0.63100000000000001</v>
          </cell>
          <cell r="H1731">
            <v>1.1879999999999999</v>
          </cell>
          <cell r="I1731">
            <v>0.13717780011150199</v>
          </cell>
          <cell r="J1731">
            <v>0.11725394571973</v>
          </cell>
          <cell r="K1731">
            <v>0.349605666301401</v>
          </cell>
          <cell r="L1731">
            <v>0.44629684110585693</v>
          </cell>
          <cell r="M1731">
            <v>0.69755086574341096</v>
          </cell>
          <cell r="N1731">
            <v>1</v>
          </cell>
          <cell r="O1731">
            <v>0.85475890139966704</v>
          </cell>
          <cell r="P1731">
            <v>2.54855862987475</v>
          </cell>
          <cell r="Q1731">
            <v>3.2534188530731201</v>
          </cell>
          <cell r="R1731">
            <v>5.0850127730319503</v>
          </cell>
          <cell r="S1731">
            <v>247.5</v>
          </cell>
          <cell r="T1731">
            <v>286</v>
          </cell>
          <cell r="U1731">
            <v>412</v>
          </cell>
          <cell r="V1731">
            <v>810</v>
          </cell>
          <cell r="W1731">
            <v>960</v>
          </cell>
          <cell r="X1731">
            <v>340.95587905935099</v>
          </cell>
          <cell r="Y1731">
            <v>314.64694600432</v>
          </cell>
          <cell r="Z1731">
            <v>336.58639316239299</v>
          </cell>
          <cell r="AA1731">
            <v>556.10777988614802</v>
          </cell>
          <cell r="AB1731">
            <v>567.63570606608596</v>
          </cell>
          <cell r="AC1731">
            <v>1</v>
          </cell>
          <cell r="AD1731">
            <v>0.92283771986095797</v>
          </cell>
          <cell r="AE1731">
            <v>0.98718460022155197</v>
          </cell>
          <cell r="AF1731">
            <v>1.63102563715977</v>
          </cell>
          <cell r="AG1731">
            <v>1.6648362469423099</v>
          </cell>
        </row>
        <row r="1732">
          <cell r="A1732" t="str">
            <v>b1850</v>
          </cell>
          <cell r="B1732" t="str">
            <v>eda, eck1851, hga, jw1839, kdga, kga</v>
          </cell>
          <cell r="C1732" t="str">
            <v>multifunctional 2-keto-3-deoxygluconate 6-phosphate aldolase and</v>
          </cell>
          <cell r="D1732">
            <v>0.251</v>
          </cell>
          <cell r="E1732">
            <v>0.29699999999999999</v>
          </cell>
          <cell r="F1732">
            <v>0.78400000000000003</v>
          </cell>
          <cell r="G1732">
            <v>1.1439999999999999</v>
          </cell>
          <cell r="H1732">
            <v>1.6870000000000001</v>
          </cell>
          <cell r="I1732">
            <v>0.34988844107810901</v>
          </cell>
          <cell r="J1732">
            <v>0.32772672847152201</v>
          </cell>
          <cell r="K1732">
            <v>0.68438476597438902</v>
          </cell>
          <cell r="L1732">
            <v>0.80988797654091504</v>
          </cell>
          <cell r="M1732">
            <v>0.99070522881116196</v>
          </cell>
          <cell r="N1732">
            <v>1</v>
          </cell>
          <cell r="O1732">
            <v>0.93666063234812613</v>
          </cell>
          <cell r="P1732">
            <v>1.9560085033549499</v>
          </cell>
          <cell r="Q1732">
            <v>2.3147034353161602</v>
          </cell>
          <cell r="R1732">
            <v>2.8314888761643799</v>
          </cell>
          <cell r="S1732">
            <v>1954.5</v>
          </cell>
          <cell r="T1732">
            <v>2312</v>
          </cell>
          <cell r="U1732">
            <v>3190.5</v>
          </cell>
          <cell r="V1732">
            <v>3624.5</v>
          </cell>
          <cell r="W1732">
            <v>5133</v>
          </cell>
          <cell r="X1732">
            <v>2692.5182449353601</v>
          </cell>
          <cell r="Y1732">
            <v>2543.5795075593901</v>
          </cell>
          <cell r="Z1732">
            <v>2606.5021538461501</v>
          </cell>
          <cell r="AA1732">
            <v>2488.4106767868402</v>
          </cell>
          <cell r="AB1732">
            <v>3035.0771658721001</v>
          </cell>
          <cell r="AC1732">
            <v>1</v>
          </cell>
          <cell r="AD1732">
            <v>0.94468422353084613</v>
          </cell>
          <cell r="AE1732">
            <v>0.96805366453839203</v>
          </cell>
          <cell r="AF1732">
            <v>0.924194545930212</v>
          </cell>
          <cell r="AG1732">
            <v>1.12722622087375</v>
          </cell>
        </row>
        <row r="1733">
          <cell r="A1733" t="str">
            <v>b1851</v>
          </cell>
          <cell r="B1733" t="str">
            <v>edd, eck1852, jw1840</v>
          </cell>
          <cell r="C1733" t="str">
            <v>6-phosphogluconate dehydratase (ec:4,2,1,12)</v>
          </cell>
          <cell r="D1733">
            <v>0.125</v>
          </cell>
          <cell r="E1733">
            <v>0.16800000000000001</v>
          </cell>
          <cell r="F1733">
            <v>0.35499999999999998</v>
          </cell>
          <cell r="G1733">
            <v>0.47399999999999998</v>
          </cell>
          <cell r="H1733">
            <v>0.74299999999999999</v>
          </cell>
          <cell r="I1733">
            <v>0.174538981167319</v>
          </cell>
          <cell r="J1733">
            <v>0.18495847723429301</v>
          </cell>
          <cell r="K1733">
            <v>0.30953853705071399</v>
          </cell>
          <cell r="L1733">
            <v>0.33532485684155799</v>
          </cell>
          <cell r="M1733">
            <v>0.43632452532681598</v>
          </cell>
          <cell r="N1733">
            <v>1</v>
          </cell>
          <cell r="O1733">
            <v>1.0596972435457499</v>
          </cell>
          <cell r="P1733">
            <v>1.77346364107614</v>
          </cell>
          <cell r="Q1733">
            <v>1.9212032441057001</v>
          </cell>
          <cell r="R1733">
            <v>2.49986863913534</v>
          </cell>
          <cell r="S1733"/>
          <cell r="T1733"/>
          <cell r="U1733"/>
          <cell r="V1733"/>
          <cell r="W1733"/>
          <cell r="X1733"/>
          <cell r="Y1733"/>
          <cell r="Z1733"/>
          <cell r="AA1733"/>
          <cell r="AB1733"/>
          <cell r="AC1733"/>
          <cell r="AD1733"/>
          <cell r="AE1733"/>
          <cell r="AF1733"/>
          <cell r="AG1733"/>
        </row>
        <row r="1734">
          <cell r="A1734" t="str">
            <v>b1852</v>
          </cell>
          <cell r="B1734" t="str">
            <v>zwf, eck1853, jw1841</v>
          </cell>
          <cell r="C1734" t="str">
            <v>glucose-6-phosphate dehydrogenase (ec:1,1,1,49)</v>
          </cell>
          <cell r="D1734">
            <v>0.32100000000000001</v>
          </cell>
          <cell r="E1734">
            <v>0.51</v>
          </cell>
          <cell r="F1734">
            <v>0.92500000000000004</v>
          </cell>
          <cell r="G1734">
            <v>1.2589999999999999</v>
          </cell>
          <cell r="H1734">
            <v>2.0659999999999998</v>
          </cell>
          <cell r="I1734">
            <v>0.44766761911940894</v>
          </cell>
          <cell r="J1734">
            <v>0.56224197909919105</v>
          </cell>
          <cell r="K1734">
            <v>0.80787088447866284</v>
          </cell>
          <cell r="L1734">
            <v>0.89108698941722997</v>
          </cell>
          <cell r="M1734">
            <v>1.21317874335312</v>
          </cell>
          <cell r="N1734">
            <v>1</v>
          </cell>
          <cell r="O1734">
            <v>1.2559362238554499</v>
          </cell>
          <cell r="P1734">
            <v>1.8046221124230399</v>
          </cell>
          <cell r="Q1734">
            <v>1.9905102610951699</v>
          </cell>
          <cell r="R1734">
            <v>2.7099988731361102</v>
          </cell>
          <cell r="S1734">
            <v>985</v>
          </cell>
          <cell r="T1734">
            <v>1202</v>
          </cell>
          <cell r="U1734">
            <v>1459</v>
          </cell>
          <cell r="V1734">
            <v>1597</v>
          </cell>
          <cell r="W1734">
            <v>1823</v>
          </cell>
          <cell r="X1734">
            <v>1356.9355186806499</v>
          </cell>
          <cell r="Y1734">
            <v>1322.3973045356399</v>
          </cell>
          <cell r="Z1734">
            <v>1191.94064957265</v>
          </cell>
          <cell r="AA1734">
            <v>1096.42484503479</v>
          </cell>
          <cell r="AB1734">
            <v>1077.9165543317399</v>
          </cell>
          <cell r="AC1734">
            <v>1</v>
          </cell>
          <cell r="AD1734">
            <v>0.97454690096210916</v>
          </cell>
          <cell r="AE1734">
            <v>0.87840625671850403</v>
          </cell>
          <cell r="AF1734">
            <v>0.80801543620941196</v>
          </cell>
          <cell r="AG1734">
            <v>0.79437566449716401</v>
          </cell>
        </row>
        <row r="1735">
          <cell r="A1735" t="str">
            <v>b1853</v>
          </cell>
          <cell r="B1735" t="str">
            <v>yebk, eck1854, hexr, jw1842</v>
          </cell>
          <cell r="C1735" t="str">
            <v>predicted dna-binding transcriptional regulator</v>
          </cell>
          <cell r="D1735">
            <v>0.20200000000000001</v>
          </cell>
          <cell r="E1735">
            <v>0.19700000000000001</v>
          </cell>
          <cell r="F1735">
            <v>0.55000000000000004</v>
          </cell>
          <cell r="G1735">
            <v>0.65200000000000002</v>
          </cell>
          <cell r="H1735">
            <v>0.39400000000000002</v>
          </cell>
          <cell r="I1735">
            <v>0.28131438330789299</v>
          </cell>
          <cell r="J1735">
            <v>0.21733890534995301</v>
          </cell>
          <cell r="K1735">
            <v>0.48050095191593201</v>
          </cell>
          <cell r="L1735">
            <v>0.46163443242693802</v>
          </cell>
          <cell r="M1735">
            <v>0.23144048786239699</v>
          </cell>
          <cell r="N1735">
            <v>1</v>
          </cell>
          <cell r="O1735">
            <v>0.77258369371067503</v>
          </cell>
          <cell r="P1735">
            <v>1.70805682335138</v>
          </cell>
          <cell r="Q1735">
            <v>1.64099121772131</v>
          </cell>
          <cell r="R1735">
            <v>0.82271117864986587</v>
          </cell>
          <cell r="S1735">
            <v>48</v>
          </cell>
          <cell r="T1735">
            <v>63</v>
          </cell>
          <cell r="U1735">
            <v>77</v>
          </cell>
          <cell r="V1735">
            <v>63</v>
          </cell>
          <cell r="W1735"/>
          <cell r="X1735">
            <v>66.124776544843698</v>
          </cell>
          <cell r="Y1735">
            <v>69.3103412526998</v>
          </cell>
          <cell r="Z1735">
            <v>62.905709401709402</v>
          </cell>
          <cell r="AA1735">
            <v>43.252827324478197</v>
          </cell>
          <cell r="AB1735"/>
          <cell r="AC1735">
            <v>1</v>
          </cell>
          <cell r="AD1735">
            <v>1.04817505440938</v>
          </cell>
          <cell r="AE1735">
            <v>0.95131829079299302</v>
          </cell>
          <cell r="AF1735">
            <v>0.65410923990261804</v>
          </cell>
          <cell r="AG1735"/>
        </row>
        <row r="1736">
          <cell r="A1736" t="str">
            <v>b1854</v>
          </cell>
          <cell r="B1736" t="str">
            <v>pyka, eck1855, jw1843</v>
          </cell>
          <cell r="C1736" t="str">
            <v>pyruvate kinase ii (ec:2,7,1,40)</v>
          </cell>
          <cell r="D1736">
            <v>0.32300000000000001</v>
          </cell>
          <cell r="E1736">
            <v>0.49299999999999999</v>
          </cell>
          <cell r="F1736">
            <v>0.9</v>
          </cell>
          <cell r="G1736">
            <v>1.21</v>
          </cell>
          <cell r="H1736">
            <v>1.1379999999999999</v>
          </cell>
          <cell r="I1736">
            <v>0.44955483821352699</v>
          </cell>
          <cell r="J1736">
            <v>0.54408686178979704</v>
          </cell>
          <cell r="K1736">
            <v>0.78564338314789395</v>
          </cell>
          <cell r="L1736">
            <v>0.85649620993191999</v>
          </cell>
          <cell r="M1736">
            <v>0.66848624633743503</v>
          </cell>
          <cell r="N1736">
            <v>1</v>
          </cell>
          <cell r="O1736">
            <v>1.21027918185004</v>
          </cell>
          <cell r="P1736">
            <v>1.7476029982681101</v>
          </cell>
          <cell r="Q1736">
            <v>1.90520963657187</v>
          </cell>
          <cell r="R1736">
            <v>1.48699600029645</v>
          </cell>
          <cell r="S1736">
            <v>1656</v>
          </cell>
          <cell r="T1736">
            <v>1995</v>
          </cell>
          <cell r="U1736">
            <v>2933.5</v>
          </cell>
          <cell r="V1736">
            <v>2785</v>
          </cell>
          <cell r="W1736">
            <v>2606</v>
          </cell>
          <cell r="X1736">
            <v>2281.3047907971099</v>
          </cell>
          <cell r="Y1736">
            <v>2194.8274730021599</v>
          </cell>
          <cell r="Z1736">
            <v>2396.5441367521398</v>
          </cell>
          <cell r="AA1736">
            <v>1912.0495888678099</v>
          </cell>
          <cell r="AB1736">
            <v>1540.8944270919001</v>
          </cell>
          <cell r="AC1736">
            <v>1</v>
          </cell>
          <cell r="AD1736">
            <v>0.96209304511006</v>
          </cell>
          <cell r="AE1736">
            <v>1.0505146644235801</v>
          </cell>
          <cell r="AF1736">
            <v>0.83813859357202203</v>
          </cell>
          <cell r="AG1736">
            <v>0.67544434803623599</v>
          </cell>
        </row>
        <row r="1737">
          <cell r="A1737" t="str">
            <v>b1855</v>
          </cell>
          <cell r="B1737" t="str">
            <v>lpxm, eck1856, jw1844, mlt, msbb, waan</v>
          </cell>
          <cell r="C1737" t="str">
            <v>myristoyl-acyl carrier protein (acp)-dependent acyltransferase</v>
          </cell>
          <cell r="D1737">
            <v>0.192</v>
          </cell>
          <cell r="E1737">
            <v>0.17</v>
          </cell>
          <cell r="F1737">
            <v>0.45200000000000001</v>
          </cell>
          <cell r="G1737">
            <v>0.59399999999999997</v>
          </cell>
          <cell r="H1737">
            <v>0.89100000000000001</v>
          </cell>
          <cell r="I1737">
            <v>0.26779081235414098</v>
          </cell>
          <cell r="J1737">
            <v>0.18692338048585699</v>
          </cell>
          <cell r="K1737">
            <v>0.394883909752968</v>
          </cell>
          <cell r="L1737">
            <v>0.42013271473459907</v>
          </cell>
          <cell r="M1737">
            <v>0.52316314930755803</v>
          </cell>
          <cell r="N1737">
            <v>1</v>
          </cell>
          <cell r="O1737">
            <v>0.69802014058144402</v>
          </cell>
          <cell r="P1737">
            <v>1.47459842360369</v>
          </cell>
          <cell r="Q1737">
            <v>1.5688839771656999</v>
          </cell>
          <cell r="R1737">
            <v>1.9536262081153799</v>
          </cell>
          <cell r="S1737"/>
          <cell r="T1737"/>
          <cell r="U1737"/>
          <cell r="V1737"/>
          <cell r="W1737"/>
          <cell r="X1737"/>
          <cell r="Y1737"/>
          <cell r="Z1737"/>
          <cell r="AA1737"/>
          <cell r="AB1737"/>
          <cell r="AC1737"/>
          <cell r="AD1737"/>
          <cell r="AE1737"/>
          <cell r="AF1737"/>
          <cell r="AG1737"/>
        </row>
        <row r="1738">
          <cell r="A1738" t="str">
            <v>b1856</v>
          </cell>
          <cell r="B1738" t="str">
            <v>yeba, eck1857, jw5304</v>
          </cell>
          <cell r="C1738" t="str">
            <v>predicted peptidase</v>
          </cell>
          <cell r="D1738">
            <v>0.158</v>
          </cell>
          <cell r="E1738">
            <v>0.21199999999999999</v>
          </cell>
          <cell r="F1738">
            <v>0.27500000000000002</v>
          </cell>
          <cell r="G1738">
            <v>0.317</v>
          </cell>
          <cell r="H1738">
            <v>0.372</v>
          </cell>
          <cell r="I1738">
            <v>0.220234330434293</v>
          </cell>
          <cell r="J1738">
            <v>0.23352911940778301</v>
          </cell>
          <cell r="K1738">
            <v>0.240386310688321</v>
          </cell>
          <cell r="L1738">
            <v>0.22404612075083899</v>
          </cell>
          <cell r="M1738">
            <v>0.21852287923751901</v>
          </cell>
          <cell r="N1738">
            <v>1</v>
          </cell>
          <cell r="O1738">
            <v>1.0603665602327901</v>
          </cell>
          <cell r="P1738">
            <v>1.09150244748078</v>
          </cell>
          <cell r="Q1738">
            <v>1.01730788432952</v>
          </cell>
          <cell r="R1738">
            <v>0.99222895361772701</v>
          </cell>
          <cell r="S1738"/>
          <cell r="T1738"/>
          <cell r="U1738"/>
          <cell r="V1738"/>
          <cell r="W1738"/>
          <cell r="X1738"/>
          <cell r="Y1738"/>
          <cell r="Z1738"/>
          <cell r="AA1738"/>
          <cell r="AB1738"/>
          <cell r="AC1738"/>
          <cell r="AD1738"/>
          <cell r="AE1738"/>
          <cell r="AF1738"/>
          <cell r="AG1738"/>
        </row>
        <row r="1739">
          <cell r="A1739" t="str">
            <v>b1857</v>
          </cell>
          <cell r="B1739" t="str">
            <v>znua, eck1858, jw5831, yebl, yzzp</v>
          </cell>
          <cell r="C1739" t="str">
            <v>zinc transporter subunit: periplasmic-binding component of abc</v>
          </cell>
          <cell r="D1739">
            <v>0.157</v>
          </cell>
          <cell r="E1739">
            <v>0.14599999999999999</v>
          </cell>
          <cell r="F1739">
            <v>0.36199999999999999</v>
          </cell>
          <cell r="G1739">
            <v>0.49299999999999999</v>
          </cell>
          <cell r="H1739">
            <v>0.72099999999999997</v>
          </cell>
          <cell r="I1739">
            <v>0.21930691247145401</v>
          </cell>
          <cell r="J1739">
            <v>0.16116622175749101</v>
          </cell>
          <cell r="K1739">
            <v>0.31639613283165202</v>
          </cell>
          <cell r="L1739">
            <v>0.348551273827856</v>
          </cell>
          <cell r="M1739">
            <v>0.42340691670193797</v>
          </cell>
          <cell r="N1739">
            <v>1</v>
          </cell>
          <cell r="O1739">
            <v>0.73488892776450299</v>
          </cell>
          <cell r="P1739">
            <v>1.4427093485839599</v>
          </cell>
          <cell r="Q1739">
            <v>1.5893309969115801</v>
          </cell>
          <cell r="R1739">
            <v>1.9306592388283701</v>
          </cell>
          <cell r="S1739"/>
          <cell r="T1739"/>
          <cell r="U1739"/>
          <cell r="V1739"/>
          <cell r="W1739"/>
          <cell r="X1739"/>
          <cell r="Y1739"/>
          <cell r="Z1739"/>
          <cell r="AA1739"/>
          <cell r="AB1739"/>
          <cell r="AC1739"/>
          <cell r="AD1739"/>
          <cell r="AE1739"/>
          <cell r="AF1739"/>
          <cell r="AG1739"/>
        </row>
        <row r="1740">
          <cell r="A1740" t="str">
            <v>b1858</v>
          </cell>
          <cell r="B1740" t="str">
            <v>znuc, eck1859, jw1847, yebm</v>
          </cell>
          <cell r="C1740" t="str">
            <v>zinc transporter subunit: atp-binding component of abc superfamily</v>
          </cell>
          <cell r="D1740">
            <v>9.5000000000000001E-2</v>
          </cell>
          <cell r="E1740">
            <v>0.14399999999999999</v>
          </cell>
          <cell r="F1740"/>
          <cell r="G1740">
            <v>0.36699999999999999</v>
          </cell>
          <cell r="H1740">
            <v>0.53700000000000003</v>
          </cell>
          <cell r="I1740">
            <v>0.13219457020797701</v>
          </cell>
          <cell r="J1740">
            <v>0.158465399685116</v>
          </cell>
          <cell r="K1740"/>
          <cell r="L1740">
            <v>0.25983684120421002</v>
          </cell>
          <cell r="M1740">
            <v>0.31540494392410401</v>
          </cell>
          <cell r="N1740">
            <v>1</v>
          </cell>
          <cell r="O1740">
            <v>1.19872850629045</v>
          </cell>
          <cell r="P1740"/>
          <cell r="Q1740">
            <v>1.9655636445235201</v>
          </cell>
          <cell r="R1740">
            <v>2.3859145154592198</v>
          </cell>
          <cell r="S1740"/>
          <cell r="T1740"/>
          <cell r="U1740"/>
          <cell r="V1740"/>
          <cell r="W1740"/>
          <cell r="X1740"/>
          <cell r="Y1740"/>
          <cell r="Z1740"/>
          <cell r="AA1740"/>
          <cell r="AB1740"/>
          <cell r="AC1740"/>
          <cell r="AD1740"/>
          <cell r="AE1740"/>
          <cell r="AF1740"/>
          <cell r="AG1740"/>
        </row>
        <row r="1741">
          <cell r="A1741" t="str">
            <v>b1859</v>
          </cell>
          <cell r="B1741" t="str">
            <v>znub, eck1860, jw1848, yebi</v>
          </cell>
          <cell r="C1741" t="str">
            <v>zinc transporter subunit: membrane component of abc superfamily</v>
          </cell>
          <cell r="D1741">
            <v>0.26200000000000001</v>
          </cell>
          <cell r="E1741">
            <v>0.48899999999999999</v>
          </cell>
          <cell r="F1741">
            <v>0.52</v>
          </cell>
          <cell r="G1741">
            <v>0.80100000000000005</v>
          </cell>
          <cell r="H1741">
            <v>1.0840000000000001</v>
          </cell>
          <cell r="I1741">
            <v>0.36509143912848602</v>
          </cell>
          <cell r="J1741">
            <v>0.538692576833256</v>
          </cell>
          <cell r="K1741">
            <v>0.45415724663502</v>
          </cell>
          <cell r="L1741">
            <v>0.56658866762584803</v>
          </cell>
          <cell r="M1741">
            <v>0.63654745901242404</v>
          </cell>
          <cell r="N1741">
            <v>1</v>
          </cell>
          <cell r="O1741">
            <v>1.47550043386165</v>
          </cell>
          <cell r="P1741">
            <v>1.24395479587016</v>
          </cell>
          <cell r="Q1741">
            <v>1.55190893815083</v>
          </cell>
          <cell r="R1741">
            <v>1.74352885548873</v>
          </cell>
          <cell r="S1741"/>
          <cell r="T1741"/>
          <cell r="U1741"/>
          <cell r="V1741"/>
          <cell r="W1741"/>
          <cell r="X1741"/>
          <cell r="Y1741"/>
          <cell r="Z1741"/>
          <cell r="AA1741"/>
          <cell r="AB1741"/>
          <cell r="AC1741"/>
          <cell r="AD1741"/>
          <cell r="AE1741"/>
          <cell r="AF1741"/>
          <cell r="AG1741"/>
        </row>
        <row r="1742">
          <cell r="A1742" t="str">
            <v>b1860</v>
          </cell>
          <cell r="B1742" t="str">
            <v>ruvb, eck1861, jw1849</v>
          </cell>
          <cell r="C1742" t="str">
            <v>atp-dependent dna helicase, component of ruvabc resolvasome</v>
          </cell>
          <cell r="D1742">
            <v>0.14299999999999999</v>
          </cell>
          <cell r="E1742">
            <v>0.158</v>
          </cell>
          <cell r="F1742">
            <v>0.37</v>
          </cell>
          <cell r="G1742">
            <v>0.45900000000000002</v>
          </cell>
          <cell r="H1742">
            <v>0.50800000000000001</v>
          </cell>
          <cell r="I1742">
            <v>0.19924643915499601</v>
          </cell>
          <cell r="J1742">
            <v>0.174655613742946</v>
          </cell>
          <cell r="K1742">
            <v>0.32326196102048899</v>
          </cell>
          <cell r="L1742">
            <v>0.32449832179138299</v>
          </cell>
          <cell r="M1742">
            <v>0.29853669999478399</v>
          </cell>
          <cell r="N1742">
            <v>1</v>
          </cell>
          <cell r="O1742">
            <v>0.87658085375909789</v>
          </cell>
          <cell r="P1742">
            <v>1.6224227764944901</v>
          </cell>
          <cell r="Q1742">
            <v>1.6286279602666001</v>
          </cell>
          <cell r="R1742">
            <v>1.4983289099713799</v>
          </cell>
          <cell r="S1742"/>
          <cell r="T1742"/>
          <cell r="U1742"/>
          <cell r="V1742"/>
          <cell r="W1742"/>
          <cell r="X1742"/>
          <cell r="Y1742"/>
          <cell r="Z1742"/>
          <cell r="AA1742"/>
          <cell r="AB1742"/>
          <cell r="AC1742"/>
          <cell r="AD1742"/>
          <cell r="AE1742"/>
          <cell r="AF1742"/>
          <cell r="AG1742"/>
        </row>
        <row r="1743">
          <cell r="A1743" t="str">
            <v>b1861</v>
          </cell>
          <cell r="B1743" t="str">
            <v>ruva, eck1862, jw1850</v>
          </cell>
          <cell r="C1743" t="str">
            <v>component of ruvabc resolvasome, regulatory subunit (ec:3,1,22,4)</v>
          </cell>
          <cell r="D1743">
            <v>0.222</v>
          </cell>
          <cell r="E1743">
            <v>0.312</v>
          </cell>
          <cell r="F1743">
            <v>0.54200000000000004</v>
          </cell>
          <cell r="G1743">
            <v>0.75600000000000001</v>
          </cell>
          <cell r="H1743">
            <v>1.0169999999999999</v>
          </cell>
          <cell r="I1743">
            <v>0.30917020489395503</v>
          </cell>
          <cell r="J1743">
            <v>0.34441000813929501</v>
          </cell>
          <cell r="K1743">
            <v>0.47336345426638499</v>
          </cell>
          <cell r="L1743">
            <v>0.53530900344338195</v>
          </cell>
          <cell r="M1743">
            <v>0.59708416466342196</v>
          </cell>
          <cell r="N1743">
            <v>1</v>
          </cell>
          <cell r="O1743">
            <v>1.1139818866356399</v>
          </cell>
          <cell r="P1743">
            <v>1.5310772085193201</v>
          </cell>
          <cell r="Q1743">
            <v>1.73143787780906</v>
          </cell>
          <cell r="R1743">
            <v>1.93124743332955</v>
          </cell>
          <cell r="S1743">
            <v>182</v>
          </cell>
          <cell r="T1743"/>
          <cell r="U1743"/>
          <cell r="V1743"/>
          <cell r="W1743"/>
          <cell r="X1743">
            <v>250.72311106586599</v>
          </cell>
          <cell r="Y1743"/>
          <cell r="Z1743"/>
          <cell r="AA1743"/>
          <cell r="AB1743"/>
          <cell r="AC1743"/>
          <cell r="AD1743"/>
          <cell r="AE1743"/>
          <cell r="AF1743"/>
          <cell r="AG1743"/>
        </row>
        <row r="1744">
          <cell r="A1744" t="str">
            <v>b1862</v>
          </cell>
          <cell r="B1744" t="str">
            <v>yebb, eck1863, jw5306</v>
          </cell>
          <cell r="C1744" t="str">
            <v>predicted protein</v>
          </cell>
          <cell r="D1744">
            <v>2.5000000000000001E-2</v>
          </cell>
          <cell r="E1744">
            <v>2.5999999999999999E-2</v>
          </cell>
          <cell r="F1744">
            <v>4.2999999999999997E-2</v>
          </cell>
          <cell r="G1744">
            <v>6.2E-2</v>
          </cell>
          <cell r="H1744">
            <v>7.8E-2</v>
          </cell>
          <cell r="I1744">
            <v>3.4183132886361101E-2</v>
          </cell>
          <cell r="J1744">
            <v>2.87008340116079E-2</v>
          </cell>
          <cell r="K1744">
            <v>3.7869076341310801E-2</v>
          </cell>
          <cell r="L1744">
            <v>4.3603869914581497E-2</v>
          </cell>
          <cell r="M1744">
            <v>4.5932863335295303E-2</v>
          </cell>
          <cell r="N1744"/>
          <cell r="O1744"/>
          <cell r="P1744"/>
          <cell r="Q1744"/>
          <cell r="R1744"/>
          <cell r="S1744"/>
          <cell r="T1744"/>
          <cell r="U1744"/>
          <cell r="V1744"/>
          <cell r="W1744"/>
          <cell r="X1744"/>
          <cell r="Y1744"/>
          <cell r="Z1744"/>
          <cell r="AA1744"/>
          <cell r="AB1744"/>
          <cell r="AC1744"/>
          <cell r="AD1744"/>
          <cell r="AE1744"/>
          <cell r="AF1744"/>
          <cell r="AG1744"/>
        </row>
        <row r="1745">
          <cell r="A1745" t="str">
            <v>b1863</v>
          </cell>
          <cell r="B1745" t="str">
            <v>ruvc, eck1864, jw1852</v>
          </cell>
          <cell r="C1745" t="str">
            <v>component of ruvabc resolvasome, endonuclease (ec:3,1,22,4)</v>
          </cell>
          <cell r="D1745">
            <v>0.08</v>
          </cell>
          <cell r="E1745">
            <v>0.19800000000000001</v>
          </cell>
          <cell r="F1745">
            <v>0.317</v>
          </cell>
          <cell r="G1745">
            <v>0.432</v>
          </cell>
          <cell r="H1745">
            <v>0.73199999999999998</v>
          </cell>
          <cell r="I1745">
            <v>0.111481755953933</v>
          </cell>
          <cell r="J1745">
            <v>0.21856788978070599</v>
          </cell>
          <cell r="K1745">
            <v>0.27688057491028401</v>
          </cell>
          <cell r="L1745">
            <v>0.30555188545357598</v>
          </cell>
          <cell r="M1745">
            <v>0.42986572101437698</v>
          </cell>
          <cell r="N1745">
            <v>1</v>
          </cell>
          <cell r="O1745">
            <v>1.9605709284936701</v>
          </cell>
          <cell r="P1745">
            <v>2.4836402381811999</v>
          </cell>
          <cell r="Q1745">
            <v>2.74082411816189</v>
          </cell>
          <cell r="R1745">
            <v>3.8559288677872106</v>
          </cell>
          <cell r="S1745"/>
          <cell r="T1745"/>
          <cell r="U1745"/>
          <cell r="V1745"/>
          <cell r="W1745"/>
          <cell r="X1745"/>
          <cell r="Y1745"/>
          <cell r="Z1745"/>
          <cell r="AA1745"/>
          <cell r="AB1745"/>
          <cell r="AC1745"/>
          <cell r="AD1745"/>
          <cell r="AE1745"/>
          <cell r="AF1745"/>
          <cell r="AG1745"/>
        </row>
        <row r="1746">
          <cell r="A1746" t="str">
            <v>b1864</v>
          </cell>
          <cell r="B1746" t="str">
            <v>yebc, eck1865, jw1853</v>
          </cell>
          <cell r="C1746" t="str">
            <v>conserved protein</v>
          </cell>
          <cell r="D1746">
            <v>0.71499999999999997</v>
          </cell>
          <cell r="E1746">
            <v>1.091</v>
          </cell>
          <cell r="F1746">
            <v>1.7490000000000001</v>
          </cell>
          <cell r="G1746">
            <v>2.29</v>
          </cell>
          <cell r="H1746">
            <v>3.7919999999999998</v>
          </cell>
          <cell r="I1746">
            <v>0.99521302550155699</v>
          </cell>
          <cell r="J1746">
            <v>1.2032272720251</v>
          </cell>
          <cell r="K1746">
            <v>1.5273833349635699</v>
          </cell>
          <cell r="L1746">
            <v>1.62097589404989</v>
          </cell>
          <cell r="M1746">
            <v>2.2264897872578202</v>
          </cell>
          <cell r="N1746">
            <v>1</v>
          </cell>
          <cell r="O1746">
            <v>1.20901479501709</v>
          </cell>
          <cell r="P1746">
            <v>1.5347300485680599</v>
          </cell>
          <cell r="Q1746">
            <v>1.6287727878490801</v>
          </cell>
          <cell r="R1746">
            <v>2.23719920278951</v>
          </cell>
          <cell r="S1746">
            <v>986.5</v>
          </cell>
          <cell r="T1746">
            <v>1299</v>
          </cell>
          <cell r="U1746">
            <v>1724.5</v>
          </cell>
          <cell r="V1746">
            <v>1829.5</v>
          </cell>
          <cell r="W1746">
            <v>2226</v>
          </cell>
          <cell r="X1746">
            <v>1359.0019179476701</v>
          </cell>
          <cell r="Y1746">
            <v>1429.11322678186</v>
          </cell>
          <cell r="Z1746">
            <v>1408.8428034188</v>
          </cell>
          <cell r="AA1746">
            <v>1256.04837444655</v>
          </cell>
          <cell r="AB1746">
            <v>1316.20529344074</v>
          </cell>
          <cell r="AC1746">
            <v>1</v>
          </cell>
          <cell r="AD1746">
            <v>1.0515902942507001</v>
          </cell>
          <cell r="AE1746">
            <v>1.0366746248205401</v>
          </cell>
          <cell r="AF1746">
            <v>0.92424326842996685</v>
          </cell>
          <cell r="AG1746">
            <v>0.96850878284883601</v>
          </cell>
        </row>
        <row r="1747">
          <cell r="A1747" t="str">
            <v>b1865</v>
          </cell>
          <cell r="B1747" t="str">
            <v>nudb, eck1866, jw1854, ntpa, orf17, yebd</v>
          </cell>
          <cell r="C1747" t="str">
            <v>datp pyrophosphohydrolase (ec:3,6,1,-)</v>
          </cell>
          <cell r="D1747">
            <v>0.34300000000000003</v>
          </cell>
          <cell r="E1747">
            <v>0.66700000000000004</v>
          </cell>
          <cell r="F1747">
            <v>0.89100000000000001</v>
          </cell>
          <cell r="G1747">
            <v>1.4139999999999999</v>
          </cell>
          <cell r="H1747">
            <v>2.3639999999999999</v>
          </cell>
          <cell r="I1747">
            <v>0.47705264588183</v>
          </cell>
          <cell r="J1747">
            <v>0.73518290198964897</v>
          </cell>
          <cell r="K1747">
            <v>0.77796254657692798</v>
          </cell>
          <cell r="L1747">
            <v>1.0008500106009299</v>
          </cell>
          <cell r="M1747">
            <v>1.3879216940261601</v>
          </cell>
          <cell r="N1747">
            <v>1</v>
          </cell>
          <cell r="O1747">
            <v>1.54109385690685</v>
          </cell>
          <cell r="P1747">
            <v>1.63076874909449</v>
          </cell>
          <cell r="Q1747">
            <v>2.0979864994792301</v>
          </cell>
          <cell r="R1747">
            <v>2.9093679827738699</v>
          </cell>
          <cell r="S1747"/>
          <cell r="T1747"/>
          <cell r="U1747"/>
          <cell r="V1747"/>
          <cell r="W1747"/>
          <cell r="X1747"/>
          <cell r="Y1747"/>
          <cell r="Z1747"/>
          <cell r="AA1747"/>
          <cell r="AB1747"/>
          <cell r="AC1747"/>
          <cell r="AD1747"/>
          <cell r="AE1747"/>
          <cell r="AF1747"/>
          <cell r="AG1747"/>
        </row>
        <row r="1748">
          <cell r="A1748" t="str">
            <v>b1866</v>
          </cell>
          <cell r="B1748" t="str">
            <v>asps, eck1867, jw1855, tls</v>
          </cell>
          <cell r="C1748" t="str">
            <v>aspartyl-trna synthetase (ec:6,1,1,12)</v>
          </cell>
          <cell r="D1748">
            <v>0.47899999999999998</v>
          </cell>
          <cell r="E1748">
            <v>0.68799999999999994</v>
          </cell>
          <cell r="F1748">
            <v>1.274</v>
          </cell>
          <cell r="G1748">
            <v>1.8089999999999999</v>
          </cell>
          <cell r="H1748">
            <v>3.4740000000000002</v>
          </cell>
          <cell r="I1748">
            <v>0.66754303610348598</v>
          </cell>
          <cell r="J1748">
            <v>0.75848945104471599</v>
          </cell>
          <cell r="K1748">
            <v>1.1121983073285</v>
          </cell>
          <cell r="L1748">
            <v>1.2802377696832401</v>
          </cell>
          <cell r="M1748">
            <v>2.0399056953453099</v>
          </cell>
          <cell r="N1748">
            <v>1</v>
          </cell>
          <cell r="O1748">
            <v>1.13624052686115</v>
          </cell>
          <cell r="P1748">
            <v>1.66610727275429</v>
          </cell>
          <cell r="Q1748">
            <v>1.9178355558259099</v>
          </cell>
          <cell r="R1748">
            <v>3.05584147391072</v>
          </cell>
          <cell r="S1748">
            <v>1240.5</v>
          </cell>
          <cell r="T1748">
            <v>1495.5</v>
          </cell>
          <cell r="U1748">
            <v>2251.5</v>
          </cell>
          <cell r="V1748">
            <v>2513</v>
          </cell>
          <cell r="W1748">
            <v>2825</v>
          </cell>
          <cell r="X1748">
            <v>1708.9121938308101</v>
          </cell>
          <cell r="Y1748">
            <v>1645.2954816414699</v>
          </cell>
          <cell r="Z1748">
            <v>1839.3792820512799</v>
          </cell>
          <cell r="AA1748">
            <v>1725.30722327641</v>
          </cell>
          <cell r="AB1748">
            <v>1670.3863225382199</v>
          </cell>
          <cell r="AC1748">
            <v>1</v>
          </cell>
          <cell r="AD1748">
            <v>0.96277356296069905</v>
          </cell>
          <cell r="AE1748">
            <v>1.0763451092990399</v>
          </cell>
          <cell r="AF1748">
            <v>1.00959383958098</v>
          </cell>
          <cell r="AG1748">
            <v>0.97745590941906613</v>
          </cell>
        </row>
        <row r="1749">
          <cell r="A1749" t="str">
            <v>b1867</v>
          </cell>
          <cell r="B1749" t="str">
            <v>yecd, eck1868, jw5307</v>
          </cell>
          <cell r="C1749" t="str">
            <v>predicted hydrolase</v>
          </cell>
          <cell r="D1749">
            <v>0.214</v>
          </cell>
          <cell r="E1749">
            <v>0.21299999999999999</v>
          </cell>
          <cell r="F1749">
            <v>0.39200000000000002</v>
          </cell>
          <cell r="G1749">
            <v>0.57699999999999996</v>
          </cell>
          <cell r="H1749">
            <v>0.78100000000000003</v>
          </cell>
          <cell r="I1749">
            <v>0.29789456554944999</v>
          </cell>
          <cell r="J1749">
            <v>0.23525116944847899</v>
          </cell>
          <cell r="K1749">
            <v>0.34246816865185398</v>
          </cell>
          <cell r="L1749">
            <v>0.40870169814412199</v>
          </cell>
          <cell r="M1749">
            <v>0.45857510618316799</v>
          </cell>
          <cell r="N1749">
            <v>1</v>
          </cell>
          <cell r="O1749">
            <v>0.78971286036914301</v>
          </cell>
          <cell r="P1749">
            <v>1.14962878903209</v>
          </cell>
          <cell r="Q1749">
            <v>1.37196762012189</v>
          </cell>
          <cell r="R1749">
            <v>1.53938728401222</v>
          </cell>
          <cell r="S1749">
            <v>288</v>
          </cell>
          <cell r="T1749">
            <v>337.5</v>
          </cell>
          <cell r="U1749">
            <v>334.5</v>
          </cell>
          <cell r="V1749">
            <v>318</v>
          </cell>
          <cell r="W1749">
            <v>334.5</v>
          </cell>
          <cell r="X1749">
            <v>396.74865926906301</v>
          </cell>
          <cell r="Y1749">
            <v>371.30539956803494</v>
          </cell>
          <cell r="Z1749">
            <v>273.27220512820497</v>
          </cell>
          <cell r="AA1749">
            <v>218.32379506641399</v>
          </cell>
          <cell r="AB1749">
            <v>197.785566332402</v>
          </cell>
          <cell r="AC1749">
            <v>1</v>
          </cell>
          <cell r="AD1749">
            <v>0.93587058429408987</v>
          </cell>
          <cell r="AE1749">
            <v>0.68877915210012197</v>
          </cell>
          <cell r="AF1749">
            <v>0.55028237642601197</v>
          </cell>
          <cell r="AG1749">
            <v>0.498516029510436</v>
          </cell>
        </row>
        <row r="1750">
          <cell r="A1750" t="str">
            <v>b1868</v>
          </cell>
          <cell r="B1750" t="str">
            <v>yece, eck1869, jw1857</v>
          </cell>
          <cell r="C1750" t="str">
            <v>conserved protein</v>
          </cell>
          <cell r="D1750">
            <v>4.2999999999999997E-2</v>
          </cell>
          <cell r="E1750">
            <v>6.7000000000000004E-2</v>
          </cell>
          <cell r="F1750">
            <v>0.13400000000000001</v>
          </cell>
          <cell r="G1750">
            <v>0.188</v>
          </cell>
          <cell r="H1750">
            <v>0.26500000000000001</v>
          </cell>
          <cell r="I1750">
            <v>5.9458195854203401E-2</v>
          </cell>
          <cell r="J1750">
            <v>7.4084947690988889E-2</v>
          </cell>
          <cell r="K1750">
            <v>0.116628522723337</v>
          </cell>
          <cell r="L1750">
            <v>0.132922784078529</v>
          </cell>
          <cell r="M1750">
            <v>0.15536653773572001</v>
          </cell>
          <cell r="N1750">
            <v>1</v>
          </cell>
          <cell r="O1750">
            <v>1.2460005996927901</v>
          </cell>
          <cell r="P1750">
            <v>1.9615213857029901</v>
          </cell>
          <cell r="Q1750">
            <v>2.23556705966099</v>
          </cell>
          <cell r="R1750">
            <v>2.6130382111945001</v>
          </cell>
          <cell r="S1750"/>
          <cell r="T1750"/>
          <cell r="U1750"/>
          <cell r="V1750"/>
          <cell r="W1750"/>
          <cell r="X1750"/>
          <cell r="Y1750"/>
          <cell r="Z1750"/>
          <cell r="AA1750"/>
          <cell r="AB1750"/>
          <cell r="AC1750"/>
          <cell r="AD1750"/>
          <cell r="AE1750"/>
          <cell r="AF1750"/>
          <cell r="AG1750"/>
        </row>
        <row r="1751">
          <cell r="A1751" t="str">
            <v>b1869</v>
          </cell>
          <cell r="B1751" t="str">
            <v>yecn, eck1870, jw5308</v>
          </cell>
          <cell r="C1751" t="str">
            <v>predicted inner membrane protein</v>
          </cell>
          <cell r="D1751">
            <v>0.52300000000000002</v>
          </cell>
          <cell r="E1751">
            <v>0.67400000000000004</v>
          </cell>
          <cell r="F1751">
            <v>1.0569999999999999</v>
          </cell>
          <cell r="G1751">
            <v>1.4970000000000001</v>
          </cell>
          <cell r="H1751">
            <v>1.929</v>
          </cell>
          <cell r="I1751">
            <v>0.72874092772891197</v>
          </cell>
          <cell r="J1751">
            <v>0.74352086222943103</v>
          </cell>
          <cell r="K1751">
            <v>0.92258125616123388</v>
          </cell>
          <cell r="L1751">
            <v>1.05919601240883</v>
          </cell>
          <cell r="M1751">
            <v>1.13244368944764</v>
          </cell>
          <cell r="N1751">
            <v>1</v>
          </cell>
          <cell r="O1751">
            <v>1.02028146620855</v>
          </cell>
          <cell r="P1751">
            <v>1.2659934704592699</v>
          </cell>
          <cell r="Q1751">
            <v>1.45346030681955</v>
          </cell>
          <cell r="R1751">
            <v>1.5539729502730799</v>
          </cell>
          <cell r="S1751"/>
          <cell r="T1751"/>
          <cell r="U1751"/>
          <cell r="V1751"/>
          <cell r="W1751"/>
          <cell r="X1751"/>
          <cell r="Y1751"/>
          <cell r="Z1751"/>
          <cell r="AA1751"/>
          <cell r="AB1751"/>
          <cell r="AC1751"/>
          <cell r="AD1751"/>
          <cell r="AE1751"/>
          <cell r="AF1751"/>
          <cell r="AG1751"/>
        </row>
        <row r="1752">
          <cell r="A1752" t="str">
            <v>b1870</v>
          </cell>
          <cell r="B1752" t="str">
            <v>cmoa, eck1871, jw1859, yeco</v>
          </cell>
          <cell r="C1752" t="str">
            <v>trna cmo(5)u34 methyltransferase, sam-dependent</v>
          </cell>
          <cell r="D1752">
            <v>0.13800000000000001</v>
          </cell>
          <cell r="E1752">
            <v>0.17100000000000001</v>
          </cell>
          <cell r="F1752">
            <v>0.434</v>
          </cell>
          <cell r="G1752">
            <v>0.63100000000000001</v>
          </cell>
          <cell r="H1752">
            <v>1.008</v>
          </cell>
          <cell r="I1752">
            <v>0.19264926811769201</v>
          </cell>
          <cell r="J1752">
            <v>0.188888283737421</v>
          </cell>
          <cell r="K1752">
            <v>0.37896243287381698</v>
          </cell>
          <cell r="L1752">
            <v>0.44659457081973603</v>
          </cell>
          <cell r="M1752">
            <v>0.59205706197357399</v>
          </cell>
          <cell r="N1752">
            <v>1</v>
          </cell>
          <cell r="O1752">
            <v>0.98047755687307503</v>
          </cell>
          <cell r="P1752">
            <v>1.9671106803390701</v>
          </cell>
          <cell r="Q1752">
            <v>2.3181742405940802</v>
          </cell>
          <cell r="R1752">
            <v>3.0732380546178799</v>
          </cell>
          <cell r="S1752">
            <v>166</v>
          </cell>
          <cell r="T1752">
            <v>208.5</v>
          </cell>
          <cell r="U1752">
            <v>295.5</v>
          </cell>
          <cell r="V1752">
            <v>324</v>
          </cell>
          <cell r="W1752">
            <v>465.5</v>
          </cell>
          <cell r="X1752">
            <v>228.68151888425101</v>
          </cell>
          <cell r="Y1752">
            <v>229.38422462202999</v>
          </cell>
          <cell r="Z1752">
            <v>241.41087179487201</v>
          </cell>
          <cell r="AA1752">
            <v>222.443111954459</v>
          </cell>
          <cell r="AB1752">
            <v>275.24418872267</v>
          </cell>
          <cell r="AC1752">
            <v>1</v>
          </cell>
          <cell r="AD1752">
            <v>1.00307285757593</v>
          </cell>
          <cell r="AE1752">
            <v>1.0556641086377601</v>
          </cell>
          <cell r="AF1752">
            <v>0.97272010890853999</v>
          </cell>
          <cell r="AG1752">
            <v>1.2036136110412401</v>
          </cell>
        </row>
        <row r="1753">
          <cell r="A1753" t="str">
            <v>b1871</v>
          </cell>
          <cell r="B1753" t="str">
            <v>cmob, eck1872, jw1860, yecp</v>
          </cell>
          <cell r="C1753" t="str">
            <v>trna mo(5)u34 methyltransferase, sam-dependent</v>
          </cell>
          <cell r="D1753">
            <v>9.9000000000000005E-2</v>
          </cell>
          <cell r="E1753">
            <v>0.152</v>
          </cell>
          <cell r="F1753">
            <v>0.32700000000000001</v>
          </cell>
          <cell r="G1753">
            <v>0.45600000000000002</v>
          </cell>
          <cell r="H1753">
            <v>0.81299999999999994</v>
          </cell>
          <cell r="I1753">
            <v>0.137778687792565</v>
          </cell>
          <cell r="J1753">
            <v>0.167789491144785</v>
          </cell>
          <cell r="K1753">
            <v>0.285392884679178</v>
          </cell>
          <cell r="L1753">
            <v>0.32269389928302</v>
          </cell>
          <cell r="M1753">
            <v>0.47759628488330103</v>
          </cell>
          <cell r="N1753">
            <v>1</v>
          </cell>
          <cell r="O1753">
            <v>1.21781890822913</v>
          </cell>
          <cell r="P1753">
            <v>2.0713862880509901</v>
          </cell>
          <cell r="Q1753">
            <v>2.34211767039658</v>
          </cell>
          <cell r="R1753">
            <v>3.4664017529500102</v>
          </cell>
          <cell r="S1753"/>
          <cell r="T1753"/>
          <cell r="U1753"/>
          <cell r="V1753"/>
          <cell r="W1753"/>
          <cell r="X1753"/>
          <cell r="Y1753"/>
          <cell r="Z1753"/>
          <cell r="AA1753"/>
          <cell r="AB1753"/>
          <cell r="AC1753"/>
          <cell r="AD1753"/>
          <cell r="AE1753"/>
          <cell r="AF1753"/>
          <cell r="AG1753"/>
        </row>
        <row r="1754">
          <cell r="A1754" t="str">
            <v>b1872</v>
          </cell>
          <cell r="B1754" t="str">
            <v>torz, bisz, eck1873, jw1861</v>
          </cell>
          <cell r="C1754" t="str">
            <v>trimethylamine n-oxide reductase system iii, catalytic subunit</v>
          </cell>
          <cell r="D1754">
            <v>6.2E-2</v>
          </cell>
          <cell r="E1754">
            <v>0.10199999999999999</v>
          </cell>
          <cell r="F1754">
            <v>0.123</v>
          </cell>
          <cell r="G1754">
            <v>0.191</v>
          </cell>
          <cell r="H1754">
            <v>0.24</v>
          </cell>
          <cell r="I1754">
            <v>8.6595291007376798E-2</v>
          </cell>
          <cell r="J1754">
            <v>0.112595579584</v>
          </cell>
          <cell r="K1754">
            <v>0.107572874033023</v>
          </cell>
          <cell r="L1754">
            <v>0.135033958413313</v>
          </cell>
          <cell r="M1754">
            <v>0.14101722748825099</v>
          </cell>
          <cell r="N1754">
            <v>1</v>
          </cell>
          <cell r="O1754">
            <v>1.3002506057102901</v>
          </cell>
          <cell r="P1754">
            <v>1.2422485424046901</v>
          </cell>
          <cell r="Q1754">
            <v>1.5593683772228399</v>
          </cell>
          <cell r="R1754">
            <v>1.6284630012530199</v>
          </cell>
          <cell r="S1754"/>
          <cell r="T1754"/>
          <cell r="U1754"/>
          <cell r="V1754"/>
          <cell r="W1754"/>
          <cell r="X1754"/>
          <cell r="Y1754"/>
          <cell r="Z1754"/>
          <cell r="AA1754"/>
          <cell r="AB1754"/>
          <cell r="AC1754"/>
          <cell r="AD1754"/>
          <cell r="AE1754"/>
          <cell r="AF1754"/>
          <cell r="AG1754"/>
        </row>
        <row r="1755">
          <cell r="A1755" t="str">
            <v>b1873</v>
          </cell>
          <cell r="B1755" t="str">
            <v>tory, eck1874, jw1862, yeck</v>
          </cell>
          <cell r="C1755" t="str">
            <v>tmao reductase iii (toryz), cytochrome c-type subunit</v>
          </cell>
          <cell r="D1755">
            <v>0.122</v>
          </cell>
          <cell r="E1755">
            <v>0.186</v>
          </cell>
          <cell r="F1755">
            <v>0.189</v>
          </cell>
          <cell r="G1755">
            <v>0.29499999999999998</v>
          </cell>
          <cell r="H1755">
            <v>0.45800000000000002</v>
          </cell>
          <cell r="I1755">
            <v>0.16962123722664099</v>
          </cell>
          <cell r="J1755">
            <v>0.20482828539617501</v>
          </cell>
          <cell r="K1755">
            <v>0.16464815800569901</v>
          </cell>
          <cell r="L1755">
            <v>0.20870852942975701</v>
          </cell>
          <cell r="M1755">
            <v>0.26876161211444</v>
          </cell>
          <cell r="N1755">
            <v>1</v>
          </cell>
          <cell r="O1755">
            <v>1.2075627365133099</v>
          </cell>
          <cell r="P1755">
            <v>0.97068127020971595</v>
          </cell>
          <cell r="Q1755">
            <v>1.23043866936833</v>
          </cell>
          <cell r="R1755">
            <v>1.58448090881057</v>
          </cell>
          <cell r="S1755"/>
          <cell r="T1755"/>
          <cell r="U1755"/>
          <cell r="V1755"/>
          <cell r="W1755"/>
          <cell r="X1755"/>
          <cell r="Y1755"/>
          <cell r="Z1755"/>
          <cell r="AA1755"/>
          <cell r="AB1755"/>
          <cell r="AC1755"/>
          <cell r="AD1755"/>
          <cell r="AE1755"/>
          <cell r="AF1755"/>
          <cell r="AG1755"/>
        </row>
        <row r="1756">
          <cell r="A1756" t="str">
            <v>b1874</v>
          </cell>
          <cell r="B1756" t="str">
            <v>cutc, eck1875, jw1863</v>
          </cell>
          <cell r="C1756" t="str">
            <v>copper homeostasis protein</v>
          </cell>
          <cell r="D1756">
            <v>0.153</v>
          </cell>
          <cell r="E1756">
            <v>0.24099999999999999</v>
          </cell>
          <cell r="F1756">
            <v>0.33200000000000002</v>
          </cell>
          <cell r="G1756">
            <v>0.498</v>
          </cell>
          <cell r="H1756">
            <v>0.65</v>
          </cell>
          <cell r="I1756">
            <v>0.21352022017762101</v>
          </cell>
          <cell r="J1756">
            <v>0.266159759922519</v>
          </cell>
          <cell r="K1756">
            <v>0.28950908862932101</v>
          </cell>
          <cell r="L1756">
            <v>0.35216011884458098</v>
          </cell>
          <cell r="M1756">
            <v>0.38179068758212298</v>
          </cell>
          <cell r="N1756">
            <v>1</v>
          </cell>
          <cell r="O1756">
            <v>1.24653187272432</v>
          </cell>
          <cell r="P1756">
            <v>1.3558860532669299</v>
          </cell>
          <cell r="Q1756">
            <v>1.64930571236593</v>
          </cell>
          <cell r="R1756">
            <v>1.78807743484211</v>
          </cell>
          <cell r="S1756"/>
          <cell r="T1756"/>
          <cell r="U1756"/>
          <cell r="V1756"/>
          <cell r="W1756"/>
          <cell r="X1756"/>
          <cell r="Y1756"/>
          <cell r="Z1756"/>
          <cell r="AA1756"/>
          <cell r="AB1756"/>
          <cell r="AC1756"/>
          <cell r="AD1756"/>
          <cell r="AE1756"/>
          <cell r="AF1756"/>
          <cell r="AG1756"/>
        </row>
        <row r="1757">
          <cell r="A1757" t="str">
            <v>b1875</v>
          </cell>
          <cell r="B1757" t="str">
            <v>yecm, eck1876, jw5309, yecl</v>
          </cell>
          <cell r="C1757" t="str">
            <v>predicted metal-binding enzyme</v>
          </cell>
          <cell r="D1757">
            <v>0.193</v>
          </cell>
          <cell r="E1757">
            <v>0.23699999999999999</v>
          </cell>
          <cell r="F1757">
            <v>0.40600000000000003</v>
          </cell>
          <cell r="G1757">
            <v>0.54500000000000004</v>
          </cell>
          <cell r="H1757">
            <v>0.80800000000000005</v>
          </cell>
          <cell r="I1757">
            <v>0.269290332959429</v>
          </cell>
          <cell r="J1757">
            <v>0.26174424699765603</v>
          </cell>
          <cell r="K1757">
            <v>0.35454511104157199</v>
          </cell>
          <cell r="L1757">
            <v>0.38554193524928898</v>
          </cell>
          <cell r="M1757">
            <v>0.47436688272708094</v>
          </cell>
          <cell r="N1757">
            <v>1</v>
          </cell>
          <cell r="O1757">
            <v>0.97197788023489795</v>
          </cell>
          <cell r="P1757">
            <v>1.3165905628516801</v>
          </cell>
          <cell r="Q1757">
            <v>1.4316961586117301</v>
          </cell>
          <cell r="R1757">
            <v>1.76154441755824</v>
          </cell>
          <cell r="S1757"/>
          <cell r="T1757"/>
          <cell r="U1757"/>
          <cell r="V1757"/>
          <cell r="W1757"/>
          <cell r="X1757"/>
          <cell r="Y1757"/>
          <cell r="Z1757"/>
          <cell r="AA1757"/>
          <cell r="AB1757"/>
          <cell r="AC1757"/>
          <cell r="AD1757"/>
          <cell r="AE1757"/>
          <cell r="AF1757"/>
          <cell r="AG1757"/>
        </row>
        <row r="1758">
          <cell r="A1758" t="str">
            <v>b1876</v>
          </cell>
          <cell r="B1758" t="str">
            <v>args, eck1877, jw1865, lov</v>
          </cell>
          <cell r="C1758" t="str">
            <v>arginyl-trna synthetase (ec:6,1,1,19)</v>
          </cell>
          <cell r="D1758">
            <v>0.216</v>
          </cell>
          <cell r="E1758">
            <v>0.17100000000000001</v>
          </cell>
          <cell r="F1758">
            <v>0.66700000000000004</v>
          </cell>
          <cell r="G1758">
            <v>0.96199999999999997</v>
          </cell>
          <cell r="H1758">
            <v>1.5269999999999999</v>
          </cell>
          <cell r="I1758">
            <v>0.30053289424489799</v>
          </cell>
          <cell r="J1758">
            <v>0.188395218127477</v>
          </cell>
          <cell r="K1758">
            <v>0.58203123855014605</v>
          </cell>
          <cell r="L1758">
            <v>0.68116949690687101</v>
          </cell>
          <cell r="M1758">
            <v>0.89634209780642804</v>
          </cell>
          <cell r="N1758">
            <v>1</v>
          </cell>
          <cell r="O1758">
            <v>0.62687054141220999</v>
          </cell>
          <cell r="P1758">
            <v>1.9366640048255801</v>
          </cell>
          <cell r="Q1758">
            <v>2.2665389045626401</v>
          </cell>
          <cell r="R1758">
            <v>2.9825091195375699</v>
          </cell>
          <cell r="S1758">
            <v>383</v>
          </cell>
          <cell r="T1758">
            <v>508.5</v>
          </cell>
          <cell r="U1758">
            <v>628</v>
          </cell>
          <cell r="V1758">
            <v>733</v>
          </cell>
          <cell r="W1758">
            <v>959.5</v>
          </cell>
          <cell r="X1758">
            <v>527.620612847399</v>
          </cell>
          <cell r="Y1758">
            <v>559.43346868250501</v>
          </cell>
          <cell r="Z1758">
            <v>513.04916239316196</v>
          </cell>
          <cell r="AA1758">
            <v>503.24321315623001</v>
          </cell>
          <cell r="AB1758">
            <v>567.34006246917602</v>
          </cell>
          <cell r="AC1758">
            <v>1</v>
          </cell>
          <cell r="AD1758">
            <v>1.0602949450049399</v>
          </cell>
          <cell r="AE1758">
            <v>0.972382711934624</v>
          </cell>
          <cell r="AF1758">
            <v>0.95379748421955701</v>
          </cell>
          <cell r="AG1758">
            <v>1.0752803219863301</v>
          </cell>
        </row>
        <row r="1759">
          <cell r="A1759" t="str">
            <v>b1877</v>
          </cell>
          <cell r="B1759" t="str">
            <v>yect, eck1878, jw5310</v>
          </cell>
          <cell r="C1759" t="str">
            <v>predicted protein</v>
          </cell>
          <cell r="D1759">
            <v>7.0000000000000001E-3</v>
          </cell>
          <cell r="E1759">
            <v>1.0999999999999999E-2</v>
          </cell>
          <cell r="F1759">
            <v>3.6999999999999998E-2</v>
          </cell>
          <cell r="G1759">
            <v>4.7E-2</v>
          </cell>
          <cell r="H1759">
            <v>7.6999999999999999E-2</v>
          </cell>
          <cell r="I1759">
            <v>9.9857098016235008E-3</v>
          </cell>
          <cell r="J1759">
            <v>1.25106199537778E-2</v>
          </cell>
          <cell r="K1759">
            <v>3.2378060271820698E-2</v>
          </cell>
          <cell r="L1759">
            <v>3.3084086690827699E-2</v>
          </cell>
          <cell r="M1759">
            <v>4.5211630187072901E-2</v>
          </cell>
          <cell r="N1759"/>
          <cell r="O1759"/>
          <cell r="P1759"/>
          <cell r="Q1759"/>
          <cell r="R1759"/>
          <cell r="S1759"/>
          <cell r="T1759"/>
          <cell r="U1759"/>
          <cell r="V1759"/>
          <cell r="W1759"/>
          <cell r="X1759"/>
          <cell r="Y1759"/>
          <cell r="Z1759"/>
          <cell r="AA1759"/>
          <cell r="AB1759"/>
          <cell r="AC1759"/>
          <cell r="AD1759"/>
          <cell r="AE1759"/>
          <cell r="AF1759"/>
          <cell r="AG1759"/>
        </row>
        <row r="1760">
          <cell r="A1760" t="str">
            <v>b1878</v>
          </cell>
          <cell r="B1760" t="str">
            <v>flhe, eck1879, jw1867</v>
          </cell>
          <cell r="C1760" t="str">
            <v>conserved protein</v>
          </cell>
          <cell r="D1760">
            <v>7.8E-2</v>
          </cell>
          <cell r="E1760">
            <v>0.183</v>
          </cell>
          <cell r="F1760">
            <v>0.20100000000000001</v>
          </cell>
          <cell r="G1760">
            <v>0.27300000000000002</v>
          </cell>
          <cell r="H1760">
            <v>0.32400000000000001</v>
          </cell>
          <cell r="I1760">
            <v>0.108273123680949</v>
          </cell>
          <cell r="J1760">
            <v>0.20164175690206601</v>
          </cell>
          <cell r="K1760">
            <v>0.17590185960538901</v>
          </cell>
          <cell r="L1760">
            <v>0.19337093810867501</v>
          </cell>
          <cell r="M1760">
            <v>0.19053472721695</v>
          </cell>
          <cell r="N1760">
            <v>1</v>
          </cell>
          <cell r="O1760">
            <v>1.86234358118501</v>
          </cell>
          <cell r="P1760">
            <v>1.62461240264687</v>
          </cell>
          <cell r="Q1760">
            <v>1.7859551062596599</v>
          </cell>
          <cell r="R1760">
            <v>1.7597601393528</v>
          </cell>
          <cell r="S1760"/>
          <cell r="T1760"/>
          <cell r="U1760"/>
          <cell r="V1760"/>
          <cell r="W1760"/>
          <cell r="X1760"/>
          <cell r="Y1760"/>
          <cell r="Z1760"/>
          <cell r="AA1760"/>
          <cell r="AB1760"/>
          <cell r="AC1760"/>
          <cell r="AD1760"/>
          <cell r="AE1760"/>
          <cell r="AF1760"/>
          <cell r="AG1760"/>
        </row>
        <row r="1761">
          <cell r="A1761" t="str">
            <v>b1879</v>
          </cell>
          <cell r="B1761" t="str">
            <v>flha, eck1880, flah, jw1868</v>
          </cell>
          <cell r="C1761" t="str">
            <v>predicted flagellar export pore protein</v>
          </cell>
          <cell r="D1761">
            <v>0.154</v>
          </cell>
          <cell r="E1761">
            <v>0.32200000000000001</v>
          </cell>
          <cell r="F1761">
            <v>0.32600000000000001</v>
          </cell>
          <cell r="G1761">
            <v>0.436</v>
          </cell>
          <cell r="H1761">
            <v>0.40100000000000002</v>
          </cell>
          <cell r="I1761">
            <v>0.214208362506982</v>
          </cell>
          <cell r="J1761">
            <v>0.35520593724058402</v>
          </cell>
          <cell r="K1761">
            <v>0.28484131334985902</v>
          </cell>
          <cell r="L1761">
            <v>0.30885397864387998</v>
          </cell>
          <cell r="M1761">
            <v>0.23539112316683899</v>
          </cell>
          <cell r="N1761">
            <v>1</v>
          </cell>
          <cell r="O1761">
            <v>1.65822628530203</v>
          </cell>
          <cell r="P1761">
            <v>1.3297394649593799</v>
          </cell>
          <cell r="Q1761">
            <v>1.44183903480338</v>
          </cell>
          <cell r="R1761">
            <v>1.0988885793810499</v>
          </cell>
          <cell r="S1761"/>
          <cell r="T1761"/>
          <cell r="U1761"/>
          <cell r="V1761"/>
          <cell r="W1761"/>
          <cell r="X1761"/>
          <cell r="Y1761"/>
          <cell r="Z1761"/>
          <cell r="AA1761"/>
          <cell r="AB1761"/>
          <cell r="AC1761"/>
          <cell r="AD1761"/>
          <cell r="AE1761"/>
          <cell r="AF1761"/>
          <cell r="AG1761"/>
        </row>
        <row r="1762">
          <cell r="A1762" t="str">
            <v>b1880</v>
          </cell>
          <cell r="B1762" t="str">
            <v>flhb, eck1881, flag, jw1869, yecq</v>
          </cell>
          <cell r="C1762" t="str">
            <v>predicted flagellar export pore protein</v>
          </cell>
          <cell r="D1762">
            <v>0.16</v>
          </cell>
          <cell r="E1762">
            <v>0.27700000000000002</v>
          </cell>
          <cell r="F1762">
            <v>0.36399999999999999</v>
          </cell>
          <cell r="G1762">
            <v>0.496</v>
          </cell>
          <cell r="H1762">
            <v>0.46100000000000002</v>
          </cell>
          <cell r="I1762">
            <v>0.222573114821665</v>
          </cell>
          <cell r="J1762">
            <v>0.30564916384720803</v>
          </cell>
          <cell r="K1762">
            <v>0.31749927549029</v>
          </cell>
          <cell r="L1762">
            <v>0.35096017787652001</v>
          </cell>
          <cell r="M1762">
            <v>0.27054854797421501</v>
          </cell>
          <cell r="N1762">
            <v>1</v>
          </cell>
          <cell r="O1762">
            <v>1.3732528481353501</v>
          </cell>
          <cell r="P1762">
            <v>1.42649428141707</v>
          </cell>
          <cell r="Q1762">
            <v>1.57683095803248</v>
          </cell>
          <cell r="R1762">
            <v>1.2155490935686</v>
          </cell>
          <cell r="S1762"/>
          <cell r="T1762"/>
          <cell r="U1762"/>
          <cell r="V1762"/>
          <cell r="W1762"/>
          <cell r="X1762"/>
          <cell r="Y1762"/>
          <cell r="Z1762"/>
          <cell r="AA1762"/>
          <cell r="AB1762"/>
          <cell r="AC1762"/>
          <cell r="AD1762"/>
          <cell r="AE1762"/>
          <cell r="AF1762"/>
          <cell r="AG1762"/>
        </row>
        <row r="1763">
          <cell r="A1763" t="str">
            <v>b1881</v>
          </cell>
          <cell r="B1763" t="str">
            <v>chez, eck1882, jw1870</v>
          </cell>
          <cell r="C1763" t="str">
            <v>chemotaxis regulator, protein phosphatase for chey</v>
          </cell>
          <cell r="D1763">
            <v>0.32700000000000001</v>
          </cell>
          <cell r="E1763">
            <v>1.238</v>
          </cell>
          <cell r="F1763">
            <v>1.516</v>
          </cell>
          <cell r="G1763">
            <v>1.8</v>
          </cell>
          <cell r="H1763">
            <v>1.7150000000000001</v>
          </cell>
          <cell r="I1763">
            <v>0.45519490671692198</v>
          </cell>
          <cell r="J1763">
            <v>1.3646363469934599</v>
          </cell>
          <cell r="K1763">
            <v>1.3234995209051099</v>
          </cell>
          <cell r="L1763">
            <v>1.27422002061786</v>
          </cell>
          <cell r="M1763">
            <v>1.0072182385032999</v>
          </cell>
          <cell r="N1763">
            <v>1</v>
          </cell>
          <cell r="O1763">
            <v>2.9979165558680201</v>
          </cell>
          <cell r="P1763">
            <v>2.9075446613645299</v>
          </cell>
          <cell r="Q1763">
            <v>2.7992844423680499</v>
          </cell>
          <cell r="R1763">
            <v>2.2127186039225002</v>
          </cell>
          <cell r="S1763">
            <v>496</v>
          </cell>
          <cell r="T1763"/>
          <cell r="U1763"/>
          <cell r="V1763"/>
          <cell r="W1763"/>
          <cell r="X1763">
            <v>683.289357630052</v>
          </cell>
          <cell r="Y1763"/>
          <cell r="Z1763"/>
          <cell r="AA1763"/>
          <cell r="AB1763"/>
          <cell r="AC1763"/>
          <cell r="AD1763"/>
          <cell r="AE1763"/>
          <cell r="AF1763"/>
          <cell r="AG1763"/>
        </row>
        <row r="1764">
          <cell r="A1764" t="str">
            <v>b1882</v>
          </cell>
          <cell r="B1764" t="str">
            <v>chey, eck1883, jw1871</v>
          </cell>
          <cell r="C1764" t="str">
            <v>chemotaxis regulator transmitting signal to flagellar motor</v>
          </cell>
          <cell r="D1764">
            <v>0.375</v>
          </cell>
          <cell r="E1764">
            <v>1.6040000000000001</v>
          </cell>
          <cell r="F1764">
            <v>1.8109999999999999</v>
          </cell>
          <cell r="G1764">
            <v>2.2679999999999998</v>
          </cell>
          <cell r="H1764">
            <v>2.5550000000000002</v>
          </cell>
          <cell r="I1764">
            <v>0.52247903494425596</v>
          </cell>
          <cell r="J1764">
            <v>1.7684129264075299</v>
          </cell>
          <cell r="K1764">
            <v>1.5814455576447399</v>
          </cell>
          <cell r="L1764">
            <v>1.60503382118851</v>
          </cell>
          <cell r="M1764">
            <v>1.50024030101947</v>
          </cell>
          <cell r="N1764">
            <v>1</v>
          </cell>
          <cell r="O1764">
            <v>3.3846581549366999</v>
          </cell>
          <cell r="P1764">
            <v>3.0268115118025101</v>
          </cell>
          <cell r="Q1764">
            <v>3.0719583252938598</v>
          </cell>
          <cell r="R1764">
            <v>2.8713885164397799</v>
          </cell>
          <cell r="S1764">
            <v>1887</v>
          </cell>
          <cell r="T1764"/>
          <cell r="U1764"/>
          <cell r="V1764"/>
          <cell r="W1764"/>
          <cell r="X1764">
            <v>2599.5302779191702</v>
          </cell>
          <cell r="Y1764"/>
          <cell r="Z1764"/>
          <cell r="AA1764"/>
          <cell r="AB1764"/>
          <cell r="AC1764"/>
          <cell r="AD1764"/>
          <cell r="AE1764"/>
          <cell r="AF1764"/>
          <cell r="AG1764"/>
        </row>
        <row r="1765">
          <cell r="A1765" t="str">
            <v>b1883</v>
          </cell>
          <cell r="B1765" t="str">
            <v>cheb, eck1884, jw1872</v>
          </cell>
          <cell r="C1765" t="str">
            <v>fused chemotaxis regulator: protein-glutamate methylesterase in</v>
          </cell>
          <cell r="D1765">
            <v>0.4</v>
          </cell>
          <cell r="E1765">
            <v>1.21</v>
          </cell>
          <cell r="F1765">
            <v>1.2470000000000001</v>
          </cell>
          <cell r="G1765">
            <v>1.77</v>
          </cell>
          <cell r="H1765">
            <v>2.02</v>
          </cell>
          <cell r="I1765">
            <v>0.55660010009110605</v>
          </cell>
          <cell r="J1765">
            <v>1.3342208221293601</v>
          </cell>
          <cell r="K1765">
            <v>1.08887589574699</v>
          </cell>
          <cell r="L1765">
            <v>1.25287370234393</v>
          </cell>
          <cell r="M1765">
            <v>1.18626705871796</v>
          </cell>
          <cell r="N1765">
            <v>1</v>
          </cell>
          <cell r="O1765">
            <v>2.3970905177900099</v>
          </cell>
          <cell r="P1765">
            <v>1.95629841886259</v>
          </cell>
          <cell r="Q1765">
            <v>2.2509404905584001</v>
          </cell>
          <cell r="R1765">
            <v>2.1312735274819201</v>
          </cell>
          <cell r="S1765"/>
          <cell r="T1765"/>
          <cell r="U1765"/>
          <cell r="V1765"/>
          <cell r="W1765"/>
          <cell r="X1765"/>
          <cell r="Y1765"/>
          <cell r="Z1765"/>
          <cell r="AA1765"/>
          <cell r="AB1765"/>
          <cell r="AC1765"/>
          <cell r="AD1765"/>
          <cell r="AE1765"/>
          <cell r="AF1765"/>
          <cell r="AG1765"/>
        </row>
        <row r="1766">
          <cell r="A1766" t="str">
            <v>b1884</v>
          </cell>
          <cell r="B1766" t="str">
            <v>cher, chex, eck1885, jw1873</v>
          </cell>
          <cell r="C1766" t="str">
            <v>chemotaxis regulator, protein-glutamate methyltransferase</v>
          </cell>
          <cell r="D1766">
            <v>0.14000000000000001</v>
          </cell>
          <cell r="E1766">
            <v>0.54400000000000004</v>
          </cell>
          <cell r="F1766">
            <v>0.51900000000000002</v>
          </cell>
          <cell r="G1766">
            <v>0.63</v>
          </cell>
          <cell r="H1766">
            <v>0.66900000000000004</v>
          </cell>
          <cell r="I1766">
            <v>0.19495836793399399</v>
          </cell>
          <cell r="J1766">
            <v>0.60026690457046705</v>
          </cell>
          <cell r="K1766">
            <v>0.45305410397638202</v>
          </cell>
          <cell r="L1766">
            <v>0.44599008927943506</v>
          </cell>
          <cell r="M1766">
            <v>0.392910595673372</v>
          </cell>
          <cell r="N1766">
            <v>1</v>
          </cell>
          <cell r="O1766">
            <v>3.07894916710472</v>
          </cell>
          <cell r="P1766">
            <v>2.3238505162792999</v>
          </cell>
          <cell r="Q1766">
            <v>2.2876170641233098</v>
          </cell>
          <cell r="R1766">
            <v>2.0153564057655502</v>
          </cell>
          <cell r="S1766"/>
          <cell r="T1766"/>
          <cell r="U1766"/>
          <cell r="V1766"/>
          <cell r="W1766"/>
          <cell r="X1766"/>
          <cell r="Y1766"/>
          <cell r="Z1766"/>
          <cell r="AA1766"/>
          <cell r="AB1766"/>
          <cell r="AC1766"/>
          <cell r="AD1766"/>
          <cell r="AE1766"/>
          <cell r="AF1766"/>
          <cell r="AG1766"/>
        </row>
        <row r="1767">
          <cell r="A1767" t="str">
            <v>b1885</v>
          </cell>
          <cell r="B1767" t="str">
            <v>tap, eck1886, jw1874</v>
          </cell>
          <cell r="C1767" t="str">
            <v>methyl-accepting protein iv</v>
          </cell>
          <cell r="D1767">
            <v>0.55400000000000005</v>
          </cell>
          <cell r="E1767">
            <v>1.7170000000000001</v>
          </cell>
          <cell r="F1767">
            <v>1.571</v>
          </cell>
          <cell r="G1767">
            <v>1.948</v>
          </cell>
          <cell r="H1767">
            <v>1.8959999999999999</v>
          </cell>
          <cell r="I1767">
            <v>0.77209839214096987</v>
          </cell>
          <cell r="J1767">
            <v>1.8937619791561799</v>
          </cell>
          <cell r="K1767">
            <v>1.37151915618747</v>
          </cell>
          <cell r="L1767">
            <v>1.3785787963889999</v>
          </cell>
          <cell r="M1767">
            <v>1.1134225107475</v>
          </cell>
          <cell r="N1767">
            <v>1</v>
          </cell>
          <cell r="O1767">
            <v>2.4527469535390698</v>
          </cell>
          <cell r="P1767">
            <v>1.77635281998756</v>
          </cell>
          <cell r="Q1767">
            <v>1.7854962663065701</v>
          </cell>
          <cell r="R1767">
            <v>1.4420733446420799</v>
          </cell>
          <cell r="S1767"/>
          <cell r="T1767"/>
          <cell r="U1767"/>
          <cell r="V1767"/>
          <cell r="W1767"/>
          <cell r="X1767"/>
          <cell r="Y1767"/>
          <cell r="Z1767"/>
          <cell r="AA1767"/>
          <cell r="AB1767"/>
          <cell r="AC1767"/>
          <cell r="AD1767"/>
          <cell r="AE1767"/>
          <cell r="AF1767"/>
          <cell r="AG1767"/>
        </row>
        <row r="1768">
          <cell r="A1768" t="str">
            <v>b1886</v>
          </cell>
          <cell r="B1768" t="str">
            <v>tar, chem, eck1887, jw1875</v>
          </cell>
          <cell r="C1768" t="str">
            <v>methyl-accepting chemotaxis protein ii</v>
          </cell>
          <cell r="D1768">
            <v>0.99199999999999999</v>
          </cell>
          <cell r="E1768">
            <v>1.9670000000000001</v>
          </cell>
          <cell r="F1768">
            <v>2.4609999999999999</v>
          </cell>
          <cell r="G1768">
            <v>3.4750000000000001</v>
          </cell>
          <cell r="H1768">
            <v>3.286</v>
          </cell>
          <cell r="I1768">
            <v>1.3818617599544201</v>
          </cell>
          <cell r="J1768">
            <v>2.1685099117175599</v>
          </cell>
          <cell r="K1768">
            <v>2.14865846197437</v>
          </cell>
          <cell r="L1768">
            <v>2.4591301491843098</v>
          </cell>
          <cell r="M1768">
            <v>1.9293847888856299</v>
          </cell>
          <cell r="N1768">
            <v>1</v>
          </cell>
          <cell r="O1768">
            <v>1.5692668938093199</v>
          </cell>
          <cell r="P1768">
            <v>1.5549011661233401</v>
          </cell>
          <cell r="Q1768">
            <v>1.77957753839676</v>
          </cell>
          <cell r="R1768">
            <v>1.39622127538233</v>
          </cell>
          <cell r="S1768">
            <v>711.5</v>
          </cell>
          <cell r="T1768"/>
          <cell r="U1768"/>
          <cell r="V1768"/>
          <cell r="W1768"/>
          <cell r="X1768">
            <v>980.16205232617403</v>
          </cell>
          <cell r="Y1768"/>
          <cell r="Z1768"/>
          <cell r="AA1768"/>
          <cell r="AB1768"/>
          <cell r="AC1768"/>
          <cell r="AD1768"/>
          <cell r="AE1768"/>
          <cell r="AF1768"/>
          <cell r="AG1768"/>
        </row>
        <row r="1769">
          <cell r="A1769" t="str">
            <v>b1887</v>
          </cell>
          <cell r="B1769" t="str">
            <v>chew, eck1888, jw1876</v>
          </cell>
          <cell r="C1769" t="str">
            <v>purine-binding chemotaxis protein</v>
          </cell>
          <cell r="D1769">
            <v>0.498</v>
          </cell>
          <cell r="E1769">
            <v>1.2070000000000001</v>
          </cell>
          <cell r="F1769">
            <v>1.7689999999999999</v>
          </cell>
          <cell r="G1769">
            <v>2.2759999999999998</v>
          </cell>
          <cell r="H1769">
            <v>2.4740000000000002</v>
          </cell>
          <cell r="I1769">
            <v>0.69401987443345503</v>
          </cell>
          <cell r="J1769">
            <v>1.3305412280253099</v>
          </cell>
          <cell r="K1769">
            <v>1.54439972209346</v>
          </cell>
          <cell r="L1769">
            <v>1.61074481842747</v>
          </cell>
          <cell r="M1769">
            <v>1.45287573606159</v>
          </cell>
          <cell r="N1769">
            <v>1</v>
          </cell>
          <cell r="O1769">
            <v>1.9171514779911201</v>
          </cell>
          <cell r="P1769">
            <v>2.2252961031615799</v>
          </cell>
          <cell r="Q1769">
            <v>2.3208914870663699</v>
          </cell>
          <cell r="R1769">
            <v>2.0934209373292201</v>
          </cell>
          <cell r="S1769">
            <v>956.5</v>
          </cell>
          <cell r="T1769"/>
          <cell r="U1769"/>
          <cell r="V1769"/>
          <cell r="W1769"/>
          <cell r="X1769">
            <v>1317.6739326071499</v>
          </cell>
          <cell r="Y1769"/>
          <cell r="Z1769"/>
          <cell r="AA1769"/>
          <cell r="AB1769"/>
          <cell r="AC1769"/>
          <cell r="AD1769"/>
          <cell r="AE1769"/>
          <cell r="AF1769"/>
          <cell r="AG1769"/>
        </row>
        <row r="1770">
          <cell r="A1770" t="str">
            <v>b1888</v>
          </cell>
          <cell r="B1770" t="str">
            <v>chea, eck1889, jw1877</v>
          </cell>
          <cell r="C1770" t="str">
            <v>fused chemotactic sensory histidine kinase in two-component</v>
          </cell>
          <cell r="D1770">
            <v>0.54800000000000004</v>
          </cell>
          <cell r="E1770">
            <v>1.284</v>
          </cell>
          <cell r="F1770">
            <v>1.454</v>
          </cell>
          <cell r="G1770">
            <v>2.5350000000000001</v>
          </cell>
          <cell r="H1770">
            <v>2.6040000000000001</v>
          </cell>
          <cell r="I1770">
            <v>0.76268478498179604</v>
          </cell>
          <cell r="J1770">
            <v>1.41590781123932</v>
          </cell>
          <cell r="K1770">
            <v>1.2694372982239399</v>
          </cell>
          <cell r="L1770">
            <v>1.79389370302628</v>
          </cell>
          <cell r="M1770">
            <v>1.5293049204254501</v>
          </cell>
          <cell r="N1770">
            <v>1</v>
          </cell>
          <cell r="O1770">
            <v>1.85647837628375</v>
          </cell>
          <cell r="P1770">
            <v>1.6644324407943201</v>
          </cell>
          <cell r="Q1770">
            <v>2.3520774746661499</v>
          </cell>
          <cell r="R1770">
            <v>2.0051598649132001</v>
          </cell>
          <cell r="S1770">
            <v>286.5</v>
          </cell>
          <cell r="T1770"/>
          <cell r="U1770"/>
          <cell r="V1770"/>
          <cell r="W1770"/>
          <cell r="X1770">
            <v>394.682260002036</v>
          </cell>
          <cell r="Y1770"/>
          <cell r="Z1770"/>
          <cell r="AA1770"/>
          <cell r="AB1770"/>
          <cell r="AC1770"/>
          <cell r="AD1770"/>
          <cell r="AE1770"/>
          <cell r="AF1770"/>
          <cell r="AG1770"/>
        </row>
        <row r="1771">
          <cell r="A1771" t="str">
            <v>b1889</v>
          </cell>
          <cell r="B1771" t="str">
            <v>motb, eck1890, flaj, jw1878</v>
          </cell>
          <cell r="C1771" t="str">
            <v>protein that enables flagellar motor rotation</v>
          </cell>
          <cell r="D1771">
            <v>0.33</v>
          </cell>
          <cell r="E1771">
            <v>1.1910000000000001</v>
          </cell>
          <cell r="F1771">
            <v>0.96499999999999997</v>
          </cell>
          <cell r="G1771">
            <v>1.252</v>
          </cell>
          <cell r="H1771">
            <v>1.1040000000000001</v>
          </cell>
          <cell r="I1771">
            <v>0.45906109721574001</v>
          </cell>
          <cell r="J1771">
            <v>1.3133722419358</v>
          </cell>
          <cell r="K1771">
            <v>0.84272689952847013</v>
          </cell>
          <cell r="L1771">
            <v>0.88626918131990196</v>
          </cell>
          <cell r="M1771">
            <v>0.64838860025189604</v>
          </cell>
          <cell r="N1771">
            <v>1</v>
          </cell>
          <cell r="O1771">
            <v>2.8609966078623499</v>
          </cell>
          <cell r="P1771">
            <v>1.83576195987791</v>
          </cell>
          <cell r="Q1771">
            <v>1.93061269337618</v>
          </cell>
          <cell r="R1771">
            <v>1.41242332270029</v>
          </cell>
          <cell r="S1771"/>
          <cell r="T1771"/>
          <cell r="U1771"/>
          <cell r="V1771"/>
          <cell r="W1771"/>
          <cell r="X1771"/>
          <cell r="Y1771"/>
          <cell r="Z1771"/>
          <cell r="AA1771"/>
          <cell r="AB1771"/>
          <cell r="AC1771"/>
          <cell r="AD1771"/>
          <cell r="AE1771"/>
          <cell r="AF1771"/>
          <cell r="AG1771"/>
        </row>
        <row r="1772">
          <cell r="A1772" t="str">
            <v>b1890</v>
          </cell>
          <cell r="B1772" t="str">
            <v>mota, eck1891, flaj, jw1879</v>
          </cell>
          <cell r="C1772" t="str">
            <v>proton conductor component of flagella motor</v>
          </cell>
          <cell r="D1772">
            <v>0.35199999999999998</v>
          </cell>
          <cell r="E1772">
            <v>1.0860000000000001</v>
          </cell>
          <cell r="F1772">
            <v>1.036</v>
          </cell>
          <cell r="G1772">
            <v>1.1399999999999999</v>
          </cell>
          <cell r="H1772">
            <v>1.0029999999999999</v>
          </cell>
          <cell r="I1772">
            <v>0.48967578484644397</v>
          </cell>
          <cell r="J1772">
            <v>1.19733992145862</v>
          </cell>
          <cell r="K1772">
            <v>0.90446995878060699</v>
          </cell>
          <cell r="L1772">
            <v>0.80687459095194891</v>
          </cell>
          <cell r="M1772">
            <v>0.58882765981735397</v>
          </cell>
          <cell r="N1772">
            <v>1</v>
          </cell>
          <cell r="O1772">
            <v>2.4451687392180999</v>
          </cell>
          <cell r="P1772">
            <v>1.8470792037720101</v>
          </cell>
          <cell r="Q1772">
            <v>1.6477731101303601</v>
          </cell>
          <cell r="R1772">
            <v>1.20248474202579</v>
          </cell>
          <cell r="S1772"/>
          <cell r="T1772"/>
          <cell r="U1772"/>
          <cell r="V1772"/>
          <cell r="W1772"/>
          <cell r="X1772"/>
          <cell r="Y1772"/>
          <cell r="Z1772"/>
          <cell r="AA1772"/>
          <cell r="AB1772"/>
          <cell r="AC1772"/>
          <cell r="AD1772"/>
          <cell r="AE1772"/>
          <cell r="AF1772"/>
          <cell r="AG1772"/>
        </row>
        <row r="1773">
          <cell r="A1773" t="str">
            <v>b1891</v>
          </cell>
          <cell r="B1773" t="str">
            <v>flhc, eck1892, flai, jw1880</v>
          </cell>
          <cell r="C1773" t="str">
            <v>dna-binding transcriptional dual regulator with flhd</v>
          </cell>
          <cell r="D1773">
            <v>0.29299999999999998</v>
          </cell>
          <cell r="E1773">
            <v>0.29299999999999998</v>
          </cell>
          <cell r="F1773">
            <v>0.62</v>
          </cell>
          <cell r="G1773">
            <v>0.83199999999999996</v>
          </cell>
          <cell r="H1773">
            <v>0.56200000000000006</v>
          </cell>
          <cell r="I1773">
            <v>0.40823841294568097</v>
          </cell>
          <cell r="J1773">
            <v>0.322575296725848</v>
          </cell>
          <cell r="K1773">
            <v>0.54142077037804004</v>
          </cell>
          <cell r="L1773">
            <v>0.58914394898038003</v>
          </cell>
          <cell r="M1773">
            <v>0.330120253082611</v>
          </cell>
          <cell r="N1773">
            <v>1</v>
          </cell>
          <cell r="O1773">
            <v>0.79016399852791297</v>
          </cell>
          <cell r="P1773">
            <v>1.3262367117081699</v>
          </cell>
          <cell r="Q1773">
            <v>1.4431369765754301</v>
          </cell>
          <cell r="R1773">
            <v>0.80864573889702995</v>
          </cell>
          <cell r="S1773"/>
          <cell r="T1773"/>
          <cell r="U1773"/>
          <cell r="V1773"/>
          <cell r="W1773"/>
          <cell r="X1773"/>
          <cell r="Y1773"/>
          <cell r="Z1773"/>
          <cell r="AA1773"/>
          <cell r="AB1773"/>
          <cell r="AC1773"/>
          <cell r="AD1773"/>
          <cell r="AE1773"/>
          <cell r="AF1773"/>
          <cell r="AG1773"/>
        </row>
        <row r="1774">
          <cell r="A1774" t="str">
            <v>b1892</v>
          </cell>
          <cell r="B1774" t="str">
            <v>flhd, eck1893, flbb, jw1881</v>
          </cell>
          <cell r="C1774" t="str">
            <v>dna-binding transcriptional dual regulator with flhc</v>
          </cell>
          <cell r="D1774">
            <v>0.38300000000000001</v>
          </cell>
          <cell r="E1774">
            <v>0.34300000000000003</v>
          </cell>
          <cell r="F1774">
            <v>0.875</v>
          </cell>
          <cell r="G1774">
            <v>1.1080000000000001</v>
          </cell>
          <cell r="H1774">
            <v>0.82199999999999995</v>
          </cell>
          <cell r="I1774">
            <v>0.533063833362029</v>
          </cell>
          <cell r="J1774">
            <v>0.37801942068570799</v>
          </cell>
          <cell r="K1774">
            <v>0.76369578368573388</v>
          </cell>
          <cell r="L1774">
            <v>0.78431930959741691</v>
          </cell>
          <cell r="M1774">
            <v>0.48261262289929502</v>
          </cell>
          <cell r="N1774">
            <v>1</v>
          </cell>
          <cell r="O1774">
            <v>0.70914475345577799</v>
          </cell>
          <cell r="P1774">
            <v>1.4326535320715901</v>
          </cell>
          <cell r="Q1774">
            <v>1.4713421930179</v>
          </cell>
          <cell r="R1774">
            <v>0.90535615566987804</v>
          </cell>
          <cell r="S1774"/>
          <cell r="T1774"/>
          <cell r="U1774"/>
          <cell r="V1774"/>
          <cell r="W1774"/>
          <cell r="X1774"/>
          <cell r="Y1774"/>
          <cell r="Z1774"/>
          <cell r="AA1774"/>
          <cell r="AB1774"/>
          <cell r="AC1774"/>
          <cell r="AD1774"/>
          <cell r="AE1774"/>
          <cell r="AF1774"/>
          <cell r="AG1774"/>
        </row>
        <row r="1775">
          <cell r="A1775" t="str">
            <v>b1895</v>
          </cell>
          <cell r="B1775" t="str">
            <v>uspc, eck1894, jw1884, yecg</v>
          </cell>
          <cell r="C1775" t="str">
            <v>universal stress protein</v>
          </cell>
          <cell r="D1775">
            <v>0.04</v>
          </cell>
          <cell r="E1775">
            <v>0.124</v>
          </cell>
          <cell r="F1775">
            <v>0.154</v>
          </cell>
          <cell r="G1775">
            <v>0.18099999999999999</v>
          </cell>
          <cell r="H1775">
            <v>0.254</v>
          </cell>
          <cell r="I1775">
            <v>5.5771012314265102E-2</v>
          </cell>
          <cell r="J1775">
            <v>0.13638783506080199</v>
          </cell>
          <cell r="K1775">
            <v>0.134188248774645</v>
          </cell>
          <cell r="L1775">
            <v>0.12781626837986301</v>
          </cell>
          <cell r="M1775">
            <v>0.14890773342328101</v>
          </cell>
          <cell r="N1775">
            <v>1</v>
          </cell>
          <cell r="O1775">
            <v>2.4454968522405101</v>
          </cell>
          <cell r="P1775">
            <v>2.4060572545914098</v>
          </cell>
          <cell r="Q1775">
            <v>2.2918047042006102</v>
          </cell>
          <cell r="R1775">
            <v>2.6699844102559598</v>
          </cell>
          <cell r="S1775"/>
          <cell r="T1775"/>
          <cell r="U1775"/>
          <cell r="V1775"/>
          <cell r="W1775"/>
          <cell r="X1775"/>
          <cell r="Y1775"/>
          <cell r="Z1775"/>
          <cell r="AA1775"/>
          <cell r="AB1775"/>
          <cell r="AC1775"/>
          <cell r="AD1775"/>
          <cell r="AE1775"/>
          <cell r="AF1775"/>
          <cell r="AG1775"/>
        </row>
        <row r="1776">
          <cell r="A1776" t="str">
            <v>b1896</v>
          </cell>
          <cell r="B1776" t="str">
            <v>otsa, eck1895, jw5312, pexa</v>
          </cell>
          <cell r="C1776" t="str">
            <v>trehalose-6-phosphate synthase (ec:2,4,1,15)</v>
          </cell>
          <cell r="D1776">
            <v>0.28199999999999997</v>
          </cell>
          <cell r="E1776">
            <v>0.27300000000000002</v>
          </cell>
          <cell r="F1776">
            <v>0.55200000000000005</v>
          </cell>
          <cell r="G1776">
            <v>0.63800000000000001</v>
          </cell>
          <cell r="H1776">
            <v>0.84899999999999998</v>
          </cell>
          <cell r="I1776">
            <v>0.39282492430044003</v>
          </cell>
          <cell r="J1776">
            <v>0.301233650922345</v>
          </cell>
          <cell r="K1776">
            <v>0.48159586216667</v>
          </cell>
          <cell r="L1776">
            <v>0.45140335680452298</v>
          </cell>
          <cell r="M1776">
            <v>0.49840439944320802</v>
          </cell>
          <cell r="N1776">
            <v>1</v>
          </cell>
          <cell r="O1776">
            <v>0.76683945515625196</v>
          </cell>
          <cell r="P1776">
            <v>1.22598092018809</v>
          </cell>
          <cell r="Q1776">
            <v>1.14912096682358</v>
          </cell>
          <cell r="R1776">
            <v>1.26876979695418</v>
          </cell>
          <cell r="S1776">
            <v>455.5</v>
          </cell>
          <cell r="T1776">
            <v>416.5</v>
          </cell>
          <cell r="U1776">
            <v>496.5</v>
          </cell>
          <cell r="V1776">
            <v>452.5</v>
          </cell>
          <cell r="W1776">
            <v>461.5</v>
          </cell>
          <cell r="X1776">
            <v>627.49657742034003</v>
          </cell>
          <cell r="Y1776">
            <v>458.21836717062598</v>
          </cell>
          <cell r="Z1776">
            <v>405.61928205128203</v>
          </cell>
          <cell r="AA1776">
            <v>310.66514864010099</v>
          </cell>
          <cell r="AB1776">
            <v>272.87903994739401</v>
          </cell>
          <cell r="AC1776">
            <v>1</v>
          </cell>
          <cell r="AD1776">
            <v>0.73023245649303403</v>
          </cell>
          <cell r="AE1776">
            <v>0.64640875607449</v>
          </cell>
          <cell r="AF1776">
            <v>0.49508660257121401</v>
          </cell>
          <cell r="AG1776">
            <v>0.434869367844538</v>
          </cell>
        </row>
        <row r="1777">
          <cell r="A1777" t="str">
            <v>b1897</v>
          </cell>
          <cell r="B1777" t="str">
            <v>otsb, eck1896, jw1886, otsp</v>
          </cell>
          <cell r="C1777" t="str">
            <v>trehalose-6-phosphate phosphatase, biosynthetic (ec:3,1,3,12)</v>
          </cell>
          <cell r="D1777">
            <v>0.6</v>
          </cell>
          <cell r="E1777">
            <v>0.56200000000000006</v>
          </cell>
          <cell r="F1777">
            <v>0.70799999999999996</v>
          </cell>
          <cell r="G1777">
            <v>0.84399999999999997</v>
          </cell>
          <cell r="H1777">
            <v>1.232</v>
          </cell>
          <cell r="I1777">
            <v>0.83581587417756098</v>
          </cell>
          <cell r="J1777">
            <v>0.61964364712240605</v>
          </cell>
          <cell r="K1777">
            <v>0.61825383331140005</v>
          </cell>
          <cell r="L1777">
            <v>0.59756157998189097</v>
          </cell>
          <cell r="M1777">
            <v>0.72338608299316587</v>
          </cell>
          <cell r="N1777">
            <v>1</v>
          </cell>
          <cell r="O1777">
            <v>0.74136381739833901</v>
          </cell>
          <cell r="P1777">
            <v>0.73970099445617599</v>
          </cell>
          <cell r="Q1777">
            <v>0.71494404263365896</v>
          </cell>
          <cell r="R1777">
            <v>0.86548497742397601</v>
          </cell>
          <cell r="S1777">
            <v>228</v>
          </cell>
          <cell r="T1777">
            <v>232.5</v>
          </cell>
          <cell r="U1777">
            <v>260.5</v>
          </cell>
          <cell r="V1777"/>
          <cell r="W1777">
            <v>95</v>
          </cell>
          <cell r="X1777">
            <v>314.092688588008</v>
          </cell>
          <cell r="Y1777">
            <v>255.78816414686801</v>
          </cell>
          <cell r="Z1777">
            <v>212.817367521367</v>
          </cell>
          <cell r="AA1777"/>
          <cell r="AB1777">
            <v>56.172283412789703</v>
          </cell>
          <cell r="AC1777">
            <v>1</v>
          </cell>
          <cell r="AD1777">
            <v>0.81437159615766497</v>
          </cell>
          <cell r="AE1777">
            <v>0.67756230964203601</v>
          </cell>
          <cell r="AF1777"/>
          <cell r="AG1777">
            <v>0.178839831214506</v>
          </cell>
        </row>
        <row r="1778">
          <cell r="A1778" t="str">
            <v>b1900</v>
          </cell>
          <cell r="B1778" t="str">
            <v>arag, eck1898, jw1888</v>
          </cell>
          <cell r="C1778" t="str">
            <v>fused l-arabinose transporter subunits of abc superfamily:</v>
          </cell>
          <cell r="D1778">
            <v>0.26</v>
          </cell>
          <cell r="E1778">
            <v>0.308</v>
          </cell>
          <cell r="F1778">
            <v>0.35</v>
          </cell>
          <cell r="G1778">
            <v>0.53900000000000003</v>
          </cell>
          <cell r="H1778">
            <v>0.74399999999999999</v>
          </cell>
          <cell r="I1778">
            <v>0.36197096103625798</v>
          </cell>
          <cell r="J1778">
            <v>0.33999449521443198</v>
          </cell>
          <cell r="K1778">
            <v>0.30542233310057199</v>
          </cell>
          <cell r="L1778">
            <v>0.38163536051868402</v>
          </cell>
          <cell r="M1778">
            <v>0.43669052423785398</v>
          </cell>
          <cell r="N1778">
            <v>1</v>
          </cell>
          <cell r="O1778">
            <v>0.93928666056826604</v>
          </cell>
          <cell r="P1778">
            <v>0.84377578860525904</v>
          </cell>
          <cell r="Q1778">
            <v>1.05432590345405</v>
          </cell>
          <cell r="R1778">
            <v>1.2064241921166501</v>
          </cell>
          <cell r="S1778"/>
          <cell r="T1778"/>
          <cell r="U1778"/>
          <cell r="V1778"/>
          <cell r="W1778"/>
          <cell r="X1778"/>
          <cell r="Y1778"/>
          <cell r="Z1778"/>
          <cell r="AA1778"/>
          <cell r="AB1778"/>
          <cell r="AC1778"/>
          <cell r="AD1778"/>
          <cell r="AE1778"/>
          <cell r="AF1778"/>
          <cell r="AG1778"/>
        </row>
        <row r="1779">
          <cell r="A1779" t="str">
            <v>b1901</v>
          </cell>
          <cell r="B1779" t="str">
            <v>araf, eck1899, jw1889</v>
          </cell>
          <cell r="C1779" t="str">
            <v>l-arabinose transporter subunit</v>
          </cell>
          <cell r="D1779">
            <v>0.23200000000000001</v>
          </cell>
          <cell r="E1779">
            <v>0.30299999999999999</v>
          </cell>
          <cell r="F1779">
            <v>0.17599999999999999</v>
          </cell>
          <cell r="G1779">
            <v>0.14099999999999999</v>
          </cell>
          <cell r="H1779">
            <v>0.112</v>
          </cell>
          <cell r="I1779">
            <v>0.32365177791407401</v>
          </cell>
          <cell r="J1779">
            <v>0.334107144647948</v>
          </cell>
          <cell r="K1779">
            <v>0.15367435827461901</v>
          </cell>
          <cell r="L1779">
            <v>9.9847719500242918E-2</v>
          </cell>
          <cell r="M1779">
            <v>6.6019744746980497E-2</v>
          </cell>
          <cell r="N1779">
            <v>1</v>
          </cell>
          <cell r="O1779">
            <v>1.03230436984236</v>
          </cell>
          <cell r="P1779">
            <v>0.47481388566763294</v>
          </cell>
          <cell r="Q1779">
            <v>0.30850354088507898</v>
          </cell>
          <cell r="R1779"/>
          <cell r="S1779">
            <v>1480</v>
          </cell>
          <cell r="T1779">
            <v>1320.5</v>
          </cell>
          <cell r="U1779">
            <v>557</v>
          </cell>
          <cell r="V1779">
            <v>177.5</v>
          </cell>
          <cell r="W1779">
            <v>87.5</v>
          </cell>
          <cell r="X1779">
            <v>2038.8472767993501</v>
          </cell>
          <cell r="Y1779">
            <v>1452.76675593952</v>
          </cell>
          <cell r="Z1779">
            <v>455.04519658119602</v>
          </cell>
          <cell r="AA1779">
            <v>121.863124604681</v>
          </cell>
          <cell r="AB1779">
            <v>51.737629459148401</v>
          </cell>
          <cell r="AC1779">
            <v>1</v>
          </cell>
          <cell r="AD1779">
            <v>0.71254319657533505</v>
          </cell>
          <cell r="AE1779">
            <v>0.223187485281164</v>
          </cell>
          <cell r="AF1779">
            <v>5.9770599785181303E-2</v>
          </cell>
          <cell r="AG1779">
            <v>2.5375921996652898E-2</v>
          </cell>
        </row>
        <row r="1780">
          <cell r="A1780" t="str">
            <v>b1902</v>
          </cell>
          <cell r="B1780" t="str">
            <v>ftnb, eck1900, jw1890, yeci</v>
          </cell>
          <cell r="C1780" t="str">
            <v>predicted ferritin-like protein</v>
          </cell>
          <cell r="D1780">
            <v>6.8000000000000005E-2</v>
          </cell>
          <cell r="E1780">
            <v>0.182</v>
          </cell>
          <cell r="F1780">
            <v>0.26300000000000001</v>
          </cell>
          <cell r="G1780">
            <v>0.34399999999999997</v>
          </cell>
          <cell r="H1780">
            <v>0.50600000000000001</v>
          </cell>
          <cell r="I1780">
            <v>9.41504641110463E-2</v>
          </cell>
          <cell r="J1780">
            <v>0.20114869129212301</v>
          </cell>
          <cell r="K1780">
            <v>0.22941251095724099</v>
          </cell>
          <cell r="L1780">
            <v>0.24329930891506699</v>
          </cell>
          <cell r="M1780">
            <v>0.29710499837219301</v>
          </cell>
          <cell r="N1780">
            <v>1</v>
          </cell>
          <cell r="O1780">
            <v>2.13645990161957</v>
          </cell>
          <cell r="P1780">
            <v>2.4366583120255099</v>
          </cell>
          <cell r="Q1780">
            <v>2.5841541113180999</v>
          </cell>
          <cell r="R1780">
            <v>3.1556402953231402</v>
          </cell>
          <cell r="S1780"/>
          <cell r="T1780"/>
          <cell r="U1780"/>
          <cell r="V1780"/>
          <cell r="W1780"/>
          <cell r="X1780"/>
          <cell r="Y1780"/>
          <cell r="Z1780"/>
          <cell r="AA1780"/>
          <cell r="AB1780"/>
          <cell r="AC1780"/>
          <cell r="AD1780"/>
          <cell r="AE1780"/>
          <cell r="AF1780"/>
          <cell r="AG1780"/>
        </row>
        <row r="1781">
          <cell r="A1781" t="str">
            <v>b1904</v>
          </cell>
          <cell r="B1781" t="str">
            <v>yecr, eck1903, jw1892</v>
          </cell>
          <cell r="C1781" t="str">
            <v>predicted protein</v>
          </cell>
          <cell r="D1781">
            <v>7.6999999999999999E-2</v>
          </cell>
          <cell r="E1781">
            <v>0.127</v>
          </cell>
          <cell r="F1781">
            <v>0.27600000000000002</v>
          </cell>
          <cell r="G1781">
            <v>0.36199999999999999</v>
          </cell>
          <cell r="H1781">
            <v>0.26500000000000001</v>
          </cell>
          <cell r="I1781">
            <v>0.10656491154571</v>
          </cell>
          <cell r="J1781">
            <v>0.14006742916485501</v>
          </cell>
          <cell r="K1781">
            <v>0.24120955147834899</v>
          </cell>
          <cell r="L1781">
            <v>0.25652572590136502</v>
          </cell>
          <cell r="M1781">
            <v>0.15536653773572001</v>
          </cell>
          <cell r="N1781">
            <v>1</v>
          </cell>
          <cell r="O1781">
            <v>1.3143860125551099</v>
          </cell>
          <cell r="P1781">
            <v>2.2634988194485</v>
          </cell>
          <cell r="Q1781">
            <v>2.4072250629263601</v>
          </cell>
          <cell r="R1781">
            <v>1.4579521108979301</v>
          </cell>
          <cell r="S1781"/>
          <cell r="T1781"/>
          <cell r="U1781"/>
          <cell r="V1781"/>
          <cell r="W1781"/>
          <cell r="X1781"/>
          <cell r="Y1781"/>
          <cell r="Z1781"/>
          <cell r="AA1781"/>
          <cell r="AB1781"/>
          <cell r="AC1781"/>
          <cell r="AD1781"/>
          <cell r="AE1781"/>
          <cell r="AF1781"/>
          <cell r="AG1781"/>
        </row>
        <row r="1782">
          <cell r="A1782" t="str">
            <v>b1905</v>
          </cell>
          <cell r="B1782" t="str">
            <v>ftna, eck1904, ftn, gen-165, jw1893, rsga</v>
          </cell>
          <cell r="C1782" t="str">
            <v>ferritin iron storage protein (cytoplasmic)</v>
          </cell>
          <cell r="D1782">
            <v>0.21199999999999999</v>
          </cell>
          <cell r="E1782">
            <v>0.214</v>
          </cell>
          <cell r="F1782">
            <v>0.66700000000000004</v>
          </cell>
          <cell r="G1782">
            <v>1.0669999999999999</v>
          </cell>
          <cell r="H1782">
            <v>1.4450000000000001</v>
          </cell>
          <cell r="I1782">
            <v>0.29465624870539597</v>
          </cell>
          <cell r="J1782">
            <v>0.236472794691025</v>
          </cell>
          <cell r="K1782">
            <v>0.58203123855014605</v>
          </cell>
          <cell r="L1782">
            <v>0.75485309003585599</v>
          </cell>
          <cell r="M1782">
            <v>0.84825629970032002</v>
          </cell>
          <cell r="N1782">
            <v>1</v>
          </cell>
          <cell r="O1782">
            <v>0.80253785802946098</v>
          </cell>
          <cell r="P1782">
            <v>1.9752889718353599</v>
          </cell>
          <cell r="Q1782">
            <v>2.5618092042927501</v>
          </cell>
          <cell r="R1782">
            <v>2.8787996298304401</v>
          </cell>
          <cell r="S1782">
            <v>1106.5</v>
          </cell>
          <cell r="T1782">
            <v>1870</v>
          </cell>
          <cell r="U1782">
            <v>2324.5</v>
          </cell>
          <cell r="V1782">
            <v>2835</v>
          </cell>
          <cell r="W1782">
            <v>2637</v>
          </cell>
          <cell r="X1782">
            <v>1524.3138593097799</v>
          </cell>
          <cell r="Y1782">
            <v>2057.30695464363</v>
          </cell>
          <cell r="Z1782">
            <v>1899.0171623931601</v>
          </cell>
          <cell r="AA1782">
            <v>1946.37722960152</v>
          </cell>
          <cell r="AB1782">
            <v>1559.22433010028</v>
          </cell>
          <cell r="AC1782">
            <v>1</v>
          </cell>
          <cell r="AD1782">
            <v>1.34966099145434</v>
          </cell>
          <cell r="AE1782">
            <v>1.24581768432719</v>
          </cell>
          <cell r="AF1782">
            <v>1.2768874452685499</v>
          </cell>
          <cell r="AG1782">
            <v>1.0229024164395499</v>
          </cell>
        </row>
        <row r="1783">
          <cell r="A1783" t="str">
            <v>b1906</v>
          </cell>
          <cell r="B1783" t="str">
            <v>yech, eck1905, jw1894</v>
          </cell>
          <cell r="C1783" t="str">
            <v>predicted protein</v>
          </cell>
          <cell r="D1783">
            <v>2.1000000000000001E-2</v>
          </cell>
          <cell r="E1783">
            <v>0.04</v>
          </cell>
          <cell r="F1783">
            <v>9.0999999999999998E-2</v>
          </cell>
          <cell r="G1783">
            <v>0.121</v>
          </cell>
          <cell r="H1783">
            <v>0.19700000000000001</v>
          </cell>
          <cell r="I1783">
            <v>2.9833893458305099E-2</v>
          </cell>
          <cell r="J1783">
            <v>4.3662063638684502E-2</v>
          </cell>
          <cell r="K1783">
            <v>7.9582687172054606E-2</v>
          </cell>
          <cell r="L1783">
            <v>8.541233943334231E-2</v>
          </cell>
          <cell r="M1783">
            <v>0.11590324338671799</v>
          </cell>
          <cell r="N1783"/>
          <cell r="O1783"/>
          <cell r="P1783"/>
          <cell r="Q1783"/>
          <cell r="R1783"/>
          <cell r="S1783"/>
          <cell r="T1783"/>
          <cell r="U1783"/>
          <cell r="V1783"/>
          <cell r="W1783"/>
          <cell r="X1783"/>
          <cell r="Y1783"/>
          <cell r="Z1783"/>
          <cell r="AA1783"/>
          <cell r="AB1783"/>
          <cell r="AC1783"/>
          <cell r="AD1783"/>
          <cell r="AE1783"/>
          <cell r="AF1783"/>
          <cell r="AG1783"/>
        </row>
        <row r="1784">
          <cell r="A1784" t="str">
            <v>b1907</v>
          </cell>
          <cell r="B1784" t="str">
            <v>tyrp, eck1906, jw1895</v>
          </cell>
          <cell r="C1784" t="str">
            <v>tyrosine transporter</v>
          </cell>
          <cell r="D1784">
            <v>3.5000000000000003E-2</v>
          </cell>
          <cell r="E1784">
            <v>4.4999999999999998E-2</v>
          </cell>
          <cell r="F1784">
            <v>0.129</v>
          </cell>
          <cell r="G1784">
            <v>0.186</v>
          </cell>
          <cell r="H1784">
            <v>0.30099999999999999</v>
          </cell>
          <cell r="I1784">
            <v>4.9385231404281707E-2</v>
          </cell>
          <cell r="J1784">
            <v>5.0042479815111202E-2</v>
          </cell>
          <cell r="K1784">
            <v>0.113055657694613</v>
          </cell>
          <cell r="L1784">
            <v>0.13142511339658799</v>
          </cell>
          <cell r="M1784">
            <v>0.17689588544384999</v>
          </cell>
          <cell r="N1784"/>
          <cell r="O1784"/>
          <cell r="P1784"/>
          <cell r="Q1784"/>
          <cell r="R1784"/>
          <cell r="S1784"/>
          <cell r="T1784"/>
          <cell r="U1784"/>
          <cell r="V1784"/>
          <cell r="W1784"/>
          <cell r="X1784"/>
          <cell r="Y1784"/>
          <cell r="Z1784"/>
          <cell r="AA1784"/>
          <cell r="AB1784"/>
          <cell r="AC1784"/>
          <cell r="AD1784"/>
          <cell r="AE1784"/>
          <cell r="AF1784"/>
          <cell r="AG1784"/>
        </row>
        <row r="1785">
          <cell r="A1785" t="str">
            <v>b1908</v>
          </cell>
          <cell r="B1785" t="str">
            <v>yeca, eck1907, jw1896</v>
          </cell>
          <cell r="C1785" t="str">
            <v>conserved metal-binding protein</v>
          </cell>
          <cell r="D1785">
            <v>0.22</v>
          </cell>
          <cell r="E1785">
            <v>0.38600000000000001</v>
          </cell>
          <cell r="F1785">
            <v>0.61499999999999999</v>
          </cell>
          <cell r="G1785">
            <v>0.73099999999999998</v>
          </cell>
          <cell r="H1785">
            <v>1.0409999999999999</v>
          </cell>
          <cell r="I1785">
            <v>0.30659124534064902</v>
          </cell>
          <cell r="J1785">
            <v>0.42511822521757803</v>
          </cell>
          <cell r="K1785">
            <v>0.53702466455928799</v>
          </cell>
          <cell r="L1785">
            <v>0.51726477835975704</v>
          </cell>
          <cell r="M1785">
            <v>0.61107824067370697</v>
          </cell>
          <cell r="N1785">
            <v>1</v>
          </cell>
          <cell r="O1785">
            <v>1.3865961004373599</v>
          </cell>
          <cell r="P1785">
            <v>1.7515981709216999</v>
          </cell>
          <cell r="Q1785">
            <v>1.6871479085615499</v>
          </cell>
          <cell r="R1785">
            <v>1.9931366272208699</v>
          </cell>
          <cell r="S1785">
            <v>653</v>
          </cell>
          <cell r="T1785">
            <v>793.5</v>
          </cell>
          <cell r="U1785">
            <v>1050</v>
          </cell>
          <cell r="V1785">
            <v>1221.5</v>
          </cell>
          <cell r="W1785">
            <v>1341</v>
          </cell>
          <cell r="X1785">
            <v>899.57248091214501</v>
          </cell>
          <cell r="Y1785">
            <v>872.98025053995696</v>
          </cell>
          <cell r="Z1785">
            <v>857.80512820512797</v>
          </cell>
          <cell r="AA1785">
            <v>838.62426312460491</v>
          </cell>
          <cell r="AB1785">
            <v>792.91612691106309</v>
          </cell>
          <cell r="AC1785">
            <v>1</v>
          </cell>
          <cell r="AD1785">
            <v>0.97043903527904196</v>
          </cell>
          <cell r="AE1785">
            <v>0.95356977498392803</v>
          </cell>
          <cell r="AF1785">
            <v>0.93224757417463389</v>
          </cell>
          <cell r="AG1785">
            <v>0.88143661987866195</v>
          </cell>
        </row>
        <row r="1786">
          <cell r="A1786" t="str">
            <v>b1909</v>
          </cell>
          <cell r="B1786" t="str">
            <v>leuz, eck1908, jwr0033</v>
          </cell>
          <cell r="C1786" t="str">
            <v>trna-leu</v>
          </cell>
          <cell r="D1786">
            <v>0.52500000000000002</v>
          </cell>
          <cell r="E1786">
            <v>0.32200000000000001</v>
          </cell>
          <cell r="F1786">
            <v>0.87</v>
          </cell>
          <cell r="G1786">
            <v>0.89900000000000002</v>
          </cell>
          <cell r="H1786">
            <v>0.627</v>
          </cell>
          <cell r="I1786">
            <v>0.73069021456254091</v>
          </cell>
          <cell r="J1786">
            <v>0.35471287163064102</v>
          </cell>
          <cell r="K1786">
            <v>0.75985124919630098</v>
          </cell>
          <cell r="L1786">
            <v>0.63605893419780601</v>
          </cell>
          <cell r="M1786">
            <v>0.36815184580902199</v>
          </cell>
          <cell r="N1786">
            <v>1</v>
          </cell>
          <cell r="O1786">
            <v>0.48544905154232199</v>
          </cell>
          <cell r="P1786">
            <v>1.03990888895538</v>
          </cell>
          <cell r="Q1786">
            <v>0.87049056018713789</v>
          </cell>
          <cell r="R1786">
            <v>0.50384121543140203</v>
          </cell>
          <cell r="S1786"/>
          <cell r="T1786"/>
          <cell r="U1786"/>
          <cell r="V1786"/>
          <cell r="W1786"/>
          <cell r="X1786"/>
          <cell r="Y1786"/>
          <cell r="Z1786"/>
          <cell r="AA1786"/>
          <cell r="AB1786"/>
          <cell r="AC1786"/>
          <cell r="AD1786"/>
          <cell r="AE1786"/>
          <cell r="AF1786"/>
          <cell r="AG1786"/>
        </row>
        <row r="1787">
          <cell r="A1787" t="str">
            <v>b1910</v>
          </cell>
          <cell r="B1787" t="str">
            <v>cyst, eck1909, jwr0034</v>
          </cell>
          <cell r="C1787" t="str">
            <v>trna-cys</v>
          </cell>
          <cell r="D1787">
            <v>0.65600000000000003</v>
          </cell>
          <cell r="E1787">
            <v>0.23699999999999999</v>
          </cell>
          <cell r="F1787">
            <v>0.96199999999999997</v>
          </cell>
          <cell r="G1787">
            <v>1.427</v>
          </cell>
          <cell r="H1787">
            <v>0.98299999999999998</v>
          </cell>
          <cell r="I1787">
            <v>0.91410488247993904</v>
          </cell>
          <cell r="J1787">
            <v>0.26125118138771303</v>
          </cell>
          <cell r="K1787">
            <v>0.83970560582906495</v>
          </cell>
          <cell r="L1787">
            <v>1.0095743934288599</v>
          </cell>
          <cell r="M1787">
            <v>0.57698651857788297</v>
          </cell>
          <cell r="N1787">
            <v>1</v>
          </cell>
          <cell r="O1787">
            <v>0.28580000653638998</v>
          </cell>
          <cell r="P1787">
            <v>0.91860969339860499</v>
          </cell>
          <cell r="Q1787">
            <v>1.1044404343295</v>
          </cell>
          <cell r="R1787">
            <v>0.63120384721339196</v>
          </cell>
          <cell r="S1787"/>
          <cell r="T1787"/>
          <cell r="U1787"/>
          <cell r="V1787"/>
          <cell r="W1787"/>
          <cell r="X1787"/>
          <cell r="Y1787"/>
          <cell r="Z1787"/>
          <cell r="AA1787"/>
          <cell r="AB1787"/>
          <cell r="AC1787"/>
          <cell r="AD1787"/>
          <cell r="AE1787"/>
          <cell r="AF1787"/>
          <cell r="AG1787"/>
        </row>
        <row r="1788">
          <cell r="A1788" t="str">
            <v>b1912</v>
          </cell>
          <cell r="B1788" t="str">
            <v>pgsa, eck1911, jw1897</v>
          </cell>
          <cell r="C1788" t="str">
            <v>phosphatidylglycerophosphate synthetase (ec:2,7,8,5)</v>
          </cell>
          <cell r="D1788">
            <v>0.20100000000000001</v>
          </cell>
          <cell r="E1788">
            <v>0.22</v>
          </cell>
          <cell r="F1788">
            <v>0.59099999999999997</v>
          </cell>
          <cell r="G1788">
            <v>0.69899999999999995</v>
          </cell>
          <cell r="H1788">
            <v>0.79100000000000004</v>
          </cell>
          <cell r="I1788">
            <v>0.27963495621126899</v>
          </cell>
          <cell r="J1788">
            <v>0.24285321086745101</v>
          </cell>
          <cell r="K1788">
            <v>0.51617197534786596</v>
          </cell>
          <cell r="L1788">
            <v>0.49470949700522399</v>
          </cell>
          <cell r="M1788">
            <v>0.46467867625842302</v>
          </cell>
          <cell r="N1788">
            <v>1</v>
          </cell>
          <cell r="O1788">
            <v>0.86846513811374892</v>
          </cell>
          <cell r="P1788">
            <v>1.8458778628444801</v>
          </cell>
          <cell r="Q1788">
            <v>1.76912609105803</v>
          </cell>
          <cell r="R1788">
            <v>1.6617331486531</v>
          </cell>
          <cell r="S1788"/>
          <cell r="T1788"/>
          <cell r="U1788"/>
          <cell r="V1788"/>
          <cell r="W1788"/>
          <cell r="X1788"/>
          <cell r="Y1788"/>
          <cell r="Z1788"/>
          <cell r="AA1788"/>
          <cell r="AB1788"/>
          <cell r="AC1788"/>
          <cell r="AD1788"/>
          <cell r="AE1788"/>
          <cell r="AF1788"/>
          <cell r="AG1788"/>
        </row>
        <row r="1789">
          <cell r="A1789" t="str">
            <v>b1913</v>
          </cell>
          <cell r="B1789" t="str">
            <v>uvrc, eck1912, jw1898</v>
          </cell>
          <cell r="C1789" t="str">
            <v>excinuclease uvrabc, endonuclease subunit</v>
          </cell>
          <cell r="D1789">
            <v>9.0999999999999998E-2</v>
          </cell>
          <cell r="E1789">
            <v>0.24</v>
          </cell>
          <cell r="F1789">
            <v>0.28399999999999997</v>
          </cell>
          <cell r="G1789">
            <v>0.40500000000000003</v>
          </cell>
          <cell r="H1789">
            <v>0.69199999999999995</v>
          </cell>
          <cell r="I1789">
            <v>0.12647426340944601</v>
          </cell>
          <cell r="J1789">
            <v>0.26443770988182203</v>
          </cell>
          <cell r="K1789">
            <v>0.248067147259286</v>
          </cell>
          <cell r="L1789">
            <v>0.28629869728934698</v>
          </cell>
          <cell r="M1789">
            <v>0.40618343853543398</v>
          </cell>
          <cell r="N1789">
            <v>1</v>
          </cell>
          <cell r="O1789">
            <v>2.0908420634618299</v>
          </cell>
          <cell r="P1789">
            <v>1.9614041669189</v>
          </cell>
          <cell r="Q1789">
            <v>2.2636913595811001</v>
          </cell>
          <cell r="R1789">
            <v>3.2115896751298698</v>
          </cell>
          <cell r="S1789"/>
          <cell r="T1789"/>
          <cell r="U1789"/>
          <cell r="V1789"/>
          <cell r="W1789"/>
          <cell r="X1789"/>
          <cell r="Y1789"/>
          <cell r="Z1789"/>
          <cell r="AA1789"/>
          <cell r="AB1789"/>
          <cell r="AC1789"/>
          <cell r="AD1789"/>
          <cell r="AE1789"/>
          <cell r="AF1789"/>
          <cell r="AG1789"/>
        </row>
        <row r="1790">
          <cell r="A1790" t="str">
            <v>b1914</v>
          </cell>
          <cell r="B1790" t="str">
            <v>uvry, eck1913, jw1899, sira, yecb</v>
          </cell>
          <cell r="C1790" t="str">
            <v>dna-binding response regulator in two-component regulatory system</v>
          </cell>
          <cell r="D1790">
            <v>0.34100000000000003</v>
          </cell>
          <cell r="E1790">
            <v>0.36399999999999999</v>
          </cell>
          <cell r="F1790">
            <v>0.97799999999999998</v>
          </cell>
          <cell r="G1790">
            <v>1.2549999999999999</v>
          </cell>
          <cell r="H1790">
            <v>1.6879999999999999</v>
          </cell>
          <cell r="I1790">
            <v>0.47471386149445799</v>
          </cell>
          <cell r="J1790">
            <v>0.40107575734169998</v>
          </cell>
          <cell r="K1790">
            <v>0.85425227058886799</v>
          </cell>
          <cell r="L1790">
            <v>0.88807360382826495</v>
          </cell>
          <cell r="M1790">
            <v>0.991426461959385</v>
          </cell>
          <cell r="N1790">
            <v>1</v>
          </cell>
          <cell r="O1790">
            <v>0.84487896788828587</v>
          </cell>
          <cell r="P1790">
            <v>1.79950985189178</v>
          </cell>
          <cell r="Q1790">
            <v>1.87075557691216</v>
          </cell>
          <cell r="R1790">
            <v>2.0884716929020199</v>
          </cell>
          <cell r="S1790">
            <v>40</v>
          </cell>
          <cell r="T1790"/>
          <cell r="U1790">
            <v>71</v>
          </cell>
          <cell r="V1790">
            <v>81</v>
          </cell>
          <cell r="W1790">
            <v>131</v>
          </cell>
          <cell r="X1790">
            <v>55.103980454036503</v>
          </cell>
          <cell r="Y1790"/>
          <cell r="Z1790">
            <v>58.003965811965799</v>
          </cell>
          <cell r="AA1790">
            <v>55.610777988614799</v>
          </cell>
          <cell r="AB1790">
            <v>77.458622390267905</v>
          </cell>
          <cell r="AC1790">
            <v>1</v>
          </cell>
          <cell r="AD1790"/>
          <cell r="AE1790">
            <v>1.05262751137095</v>
          </cell>
          <cell r="AF1790">
            <v>1.0091971129926101</v>
          </cell>
          <cell r="AG1790">
            <v>1.4056810733460201</v>
          </cell>
        </row>
        <row r="1791">
          <cell r="A1791" t="str">
            <v>b1915</v>
          </cell>
          <cell r="B1791" t="str">
            <v>yecf, eck1914, jw1900</v>
          </cell>
          <cell r="C1791" t="str">
            <v>predicted protein</v>
          </cell>
          <cell r="D1791">
            <v>2.1000000000000001E-2</v>
          </cell>
          <cell r="E1791">
            <v>3.5999999999999997E-2</v>
          </cell>
          <cell r="F1791">
            <v>0.153</v>
          </cell>
          <cell r="G1791">
            <v>0.20899999999999999</v>
          </cell>
          <cell r="H1791">
            <v>0.40300000000000002</v>
          </cell>
          <cell r="I1791">
            <v>2.9414711333491401E-2</v>
          </cell>
          <cell r="J1791">
            <v>3.9371656913359601E-2</v>
          </cell>
          <cell r="K1791">
            <v>0.13336500798461601</v>
          </cell>
          <cell r="L1791">
            <v>0.147962645685731</v>
          </cell>
          <cell r="M1791">
            <v>0.23682282478942901</v>
          </cell>
          <cell r="N1791"/>
          <cell r="O1791"/>
          <cell r="P1791"/>
          <cell r="Q1791"/>
          <cell r="R1791"/>
          <cell r="S1791"/>
          <cell r="T1791"/>
          <cell r="U1791"/>
          <cell r="V1791"/>
          <cell r="W1791"/>
          <cell r="X1791"/>
          <cell r="Y1791"/>
          <cell r="Z1791"/>
          <cell r="AA1791"/>
          <cell r="AB1791"/>
          <cell r="AC1791"/>
          <cell r="AD1791"/>
          <cell r="AE1791"/>
          <cell r="AF1791"/>
          <cell r="AG1791"/>
        </row>
        <row r="1792">
          <cell r="A1792" t="str">
            <v>b1916</v>
          </cell>
          <cell r="B1792" t="str">
            <v>sdia, eck1915, jw1901, uvrx</v>
          </cell>
          <cell r="C1792" t="str">
            <v>dna-binding transcriptional activator</v>
          </cell>
          <cell r="D1792">
            <v>8.7999999999999995E-2</v>
          </cell>
          <cell r="E1792">
            <v>0.15</v>
          </cell>
          <cell r="F1792">
            <v>0.28399999999999997</v>
          </cell>
          <cell r="G1792">
            <v>0.36299999999999999</v>
          </cell>
          <cell r="H1792">
            <v>0.52500000000000002</v>
          </cell>
          <cell r="I1792">
            <v>0.122606273845715</v>
          </cell>
          <cell r="J1792">
            <v>0.16484581586154301</v>
          </cell>
          <cell r="K1792">
            <v>0.24834704912789601</v>
          </cell>
          <cell r="L1792">
            <v>0.25713020744166598</v>
          </cell>
          <cell r="M1792">
            <v>0.30822490646344303</v>
          </cell>
          <cell r="N1792">
            <v>1</v>
          </cell>
          <cell r="O1792">
            <v>1.34451370791173</v>
          </cell>
          <cell r="P1792">
            <v>2.02556558761757</v>
          </cell>
          <cell r="Q1792">
            <v>2.0972026909914301</v>
          </cell>
          <cell r="R1792">
            <v>2.5139407372522</v>
          </cell>
          <cell r="S1792"/>
          <cell r="T1792"/>
          <cell r="U1792"/>
          <cell r="V1792"/>
          <cell r="W1792"/>
          <cell r="X1792"/>
          <cell r="Y1792"/>
          <cell r="Z1792"/>
          <cell r="AA1792"/>
          <cell r="AB1792"/>
          <cell r="AC1792"/>
          <cell r="AD1792"/>
          <cell r="AE1792"/>
          <cell r="AF1792"/>
          <cell r="AG1792"/>
        </row>
        <row r="1793">
          <cell r="A1793" t="str">
            <v>b1917</v>
          </cell>
          <cell r="B1793" t="str">
            <v>yecc, eck1916, jw1902</v>
          </cell>
          <cell r="C1793" t="str">
            <v>predicted transporter subunit: atp-binding component of abc</v>
          </cell>
          <cell r="D1793">
            <v>0.186</v>
          </cell>
          <cell r="E1793">
            <v>0.37</v>
          </cell>
          <cell r="F1793">
            <v>0.51100000000000001</v>
          </cell>
          <cell r="G1793">
            <v>0.79300000000000004</v>
          </cell>
          <cell r="H1793">
            <v>1.1020000000000001</v>
          </cell>
          <cell r="I1793">
            <v>0.25945484507807098</v>
          </cell>
          <cell r="J1793">
            <v>0.40843494554980497</v>
          </cell>
          <cell r="K1793">
            <v>0.44619650819544399</v>
          </cell>
          <cell r="L1793">
            <v>0.56147312981463904</v>
          </cell>
          <cell r="M1793">
            <v>0.64695689862930505</v>
          </cell>
          <cell r="N1793">
            <v>1</v>
          </cell>
          <cell r="O1793">
            <v>1.57420434922657</v>
          </cell>
          <cell r="P1793">
            <v>1.7197462936611601</v>
          </cell>
          <cell r="Q1793">
            <v>2.1640495079045001</v>
          </cell>
          <cell r="R1793">
            <v>2.4935240597824699</v>
          </cell>
          <cell r="S1793">
            <v>220.5</v>
          </cell>
          <cell r="T1793">
            <v>277</v>
          </cell>
          <cell r="U1793">
            <v>251</v>
          </cell>
          <cell r="V1793">
            <v>406.5</v>
          </cell>
          <cell r="W1793">
            <v>524</v>
          </cell>
          <cell r="X1793">
            <v>303.76069225287603</v>
          </cell>
          <cell r="Y1793">
            <v>304.74546868250502</v>
          </cell>
          <cell r="Z1793">
            <v>205.05627350427301</v>
          </cell>
          <cell r="AA1793">
            <v>279.08371916508497</v>
          </cell>
          <cell r="AB1793">
            <v>309.83448956107202</v>
          </cell>
          <cell r="AC1793">
            <v>1</v>
          </cell>
          <cell r="AD1793">
            <v>1.00324194820049</v>
          </cell>
          <cell r="AE1793">
            <v>0.67505861928167898</v>
          </cell>
          <cell r="AF1793">
            <v>0.91876179598890495</v>
          </cell>
          <cell r="AG1793">
            <v>1.0199953366683101</v>
          </cell>
        </row>
        <row r="1794">
          <cell r="A1794" t="str">
            <v>b1918</v>
          </cell>
          <cell r="B1794" t="str">
            <v>yecs, eck1917, jw1903</v>
          </cell>
          <cell r="C1794" t="str">
            <v>predicted transporter subunit: membrane component of abc superfamily</v>
          </cell>
          <cell r="D1794">
            <v>0.17499999999999999</v>
          </cell>
          <cell r="E1794">
            <v>0.34300000000000003</v>
          </cell>
          <cell r="F1794">
            <v>0.53700000000000003</v>
          </cell>
          <cell r="G1794">
            <v>0.72699999999999998</v>
          </cell>
          <cell r="H1794">
            <v>1.1279999999999999</v>
          </cell>
          <cell r="I1794">
            <v>0.24392351768100501</v>
          </cell>
          <cell r="J1794">
            <v>0.37850512710744294</v>
          </cell>
          <cell r="K1794">
            <v>0.46924725031624198</v>
          </cell>
          <cell r="L1794">
            <v>0.51426041488333296</v>
          </cell>
          <cell r="M1794">
            <v>0.66238267626217995</v>
          </cell>
          <cell r="N1794">
            <v>1</v>
          </cell>
          <cell r="O1794">
            <v>1.5517369161691099</v>
          </cell>
          <cell r="P1794">
            <v>1.9237474712459199</v>
          </cell>
          <cell r="Q1794">
            <v>2.1082854977348502</v>
          </cell>
          <cell r="R1794">
            <v>2.7155342894342001</v>
          </cell>
          <cell r="S1794"/>
          <cell r="T1794"/>
          <cell r="U1794"/>
          <cell r="V1794"/>
          <cell r="W1794"/>
          <cell r="X1794"/>
          <cell r="Y1794"/>
          <cell r="Z1794"/>
          <cell r="AA1794"/>
          <cell r="AB1794"/>
          <cell r="AC1794"/>
          <cell r="AD1794"/>
          <cell r="AE1794"/>
          <cell r="AF1794"/>
          <cell r="AG1794"/>
        </row>
        <row r="1795">
          <cell r="A1795" t="str">
            <v>b1919</v>
          </cell>
          <cell r="B1795" t="str">
            <v>dcyd, eck1918, jw5313, yedo</v>
          </cell>
          <cell r="C1795" t="str">
            <v>d-cysteine desulfhydrase, plp-dependent (ec:4,4,1,15)</v>
          </cell>
          <cell r="D1795">
            <v>0.48499999999999999</v>
          </cell>
          <cell r="E1795">
            <v>0.746</v>
          </cell>
          <cell r="F1795">
            <v>1.1919999999999999</v>
          </cell>
          <cell r="G1795">
            <v>1.7390000000000001</v>
          </cell>
          <cell r="H1795">
            <v>2.762</v>
          </cell>
          <cell r="I1795">
            <v>0.67521874655635095</v>
          </cell>
          <cell r="J1795">
            <v>0.82202132284528284</v>
          </cell>
          <cell r="K1795">
            <v>1.04084802805673</v>
          </cell>
          <cell r="L1795">
            <v>1.23091388041715</v>
          </cell>
          <cell r="M1795">
            <v>1.62188111557041</v>
          </cell>
          <cell r="N1795">
            <v>1</v>
          </cell>
          <cell r="O1795">
            <v>1.21741484080179</v>
          </cell>
          <cell r="P1795">
            <v>1.54149752708304</v>
          </cell>
          <cell r="Q1795">
            <v>1.82298534614875</v>
          </cell>
          <cell r="R1795">
            <v>2.4020084214813102</v>
          </cell>
          <cell r="S1795">
            <v>1043.5</v>
          </cell>
          <cell r="T1795">
            <v>1197.5</v>
          </cell>
          <cell r="U1795">
            <v>1445.5</v>
          </cell>
          <cell r="V1795">
            <v>1467</v>
          </cell>
          <cell r="W1795">
            <v>1505.5</v>
          </cell>
          <cell r="X1795">
            <v>1437.5250900946801</v>
          </cell>
          <cell r="Y1795">
            <v>1317.4465658747299</v>
          </cell>
          <cell r="Z1795">
            <v>1180.9117264957299</v>
          </cell>
          <cell r="AA1795">
            <v>1007.17297912713</v>
          </cell>
          <cell r="AB1795">
            <v>890.18287029426301</v>
          </cell>
          <cell r="AC1795">
            <v>1</v>
          </cell>
          <cell r="AD1795">
            <v>0.91646857154191508</v>
          </cell>
          <cell r="AE1795">
            <v>0.82148947147625084</v>
          </cell>
          <cell r="AF1795">
            <v>0.70062984365775605</v>
          </cell>
          <cell r="AG1795">
            <v>0.61924684057906398</v>
          </cell>
        </row>
        <row r="1796">
          <cell r="A1796" t="str">
            <v>b1920</v>
          </cell>
          <cell r="B1796" t="str">
            <v>fliy, eck1919, jw1905, yzzr</v>
          </cell>
          <cell r="C1796" t="str">
            <v>cystine transporter subunit</v>
          </cell>
          <cell r="D1796">
            <v>1.36</v>
          </cell>
          <cell r="E1796">
            <v>2.3149999999999999</v>
          </cell>
          <cell r="F1796">
            <v>4.2240000000000002</v>
          </cell>
          <cell r="G1796">
            <v>5.4969999999999999</v>
          </cell>
          <cell r="H1796">
            <v>7.8979999999999997</v>
          </cell>
          <cell r="I1796">
            <v>1.8930957396576999</v>
          </cell>
          <cell r="J1796">
            <v>2.55290238939148</v>
          </cell>
          <cell r="K1796">
            <v>3.6883904087883694</v>
          </cell>
          <cell r="L1796">
            <v>3.8906326577435801</v>
          </cell>
          <cell r="M1796">
            <v>4.6374214963311902</v>
          </cell>
          <cell r="N1796">
            <v>1</v>
          </cell>
          <cell r="O1796">
            <v>1.34853316496982</v>
          </cell>
          <cell r="P1796">
            <v>1.9483380219614701</v>
          </cell>
          <cell r="Q1796">
            <v>2.0551695174418798</v>
          </cell>
          <cell r="R1796">
            <v>2.4496497452208699</v>
          </cell>
          <cell r="S1796">
            <v>6186</v>
          </cell>
          <cell r="T1796">
            <v>8278.5</v>
          </cell>
          <cell r="U1796">
            <v>13175</v>
          </cell>
          <cell r="V1796">
            <v>16280.5</v>
          </cell>
          <cell r="W1796">
            <v>17630</v>
          </cell>
          <cell r="X1796">
            <v>8521.8305772167405</v>
          </cell>
          <cell r="Y1796">
            <v>9107.7088898488091</v>
          </cell>
          <cell r="Z1796">
            <v>10763.411965812</v>
          </cell>
          <cell r="AA1796">
            <v>11177.4230993042</v>
          </cell>
          <cell r="AB1796">
            <v>10424.393227026099</v>
          </cell>
          <cell r="AC1796">
            <v>1</v>
          </cell>
          <cell r="AD1796">
            <v>1.06875028872299</v>
          </cell>
          <cell r="AE1796">
            <v>1.26303989128675</v>
          </cell>
          <cell r="AF1796">
            <v>1.31162230908313</v>
          </cell>
          <cell r="AG1796">
            <v>1.22325750700747</v>
          </cell>
        </row>
        <row r="1797">
          <cell r="A1797" t="str">
            <v>b1921</v>
          </cell>
          <cell r="B1797" t="str">
            <v>fliz, eck1920, jw1906, yedh</v>
          </cell>
          <cell r="C1797" t="str">
            <v>predicted regulator of flia activity</v>
          </cell>
          <cell r="D1797">
            <v>1.0169999999999999</v>
          </cell>
          <cell r="E1797">
            <v>2.1429999999999998</v>
          </cell>
          <cell r="F1797">
            <v>2.0209999999999999</v>
          </cell>
          <cell r="G1797">
            <v>2.6509999999999998</v>
          </cell>
          <cell r="H1797">
            <v>1.8120000000000001</v>
          </cell>
          <cell r="I1797">
            <v>1.4165549277437199</v>
          </cell>
          <cell r="J1797">
            <v>2.36327818683325</v>
          </cell>
          <cell r="K1797">
            <v>1.7647565843603801</v>
          </cell>
          <cell r="L1797">
            <v>1.8763016789831899</v>
          </cell>
          <cell r="M1797">
            <v>1.0639050110188</v>
          </cell>
          <cell r="N1797">
            <v>1</v>
          </cell>
          <cell r="O1797">
            <v>1.6683279557662201</v>
          </cell>
          <cell r="P1797">
            <v>1.24580879272453</v>
          </cell>
          <cell r="Q1797">
            <v>1.3245527174662799</v>
          </cell>
          <cell r="R1797">
            <v>0.75105101128227003</v>
          </cell>
          <cell r="S1797"/>
          <cell r="T1797"/>
          <cell r="U1797"/>
          <cell r="V1797"/>
          <cell r="W1797"/>
          <cell r="X1797"/>
          <cell r="Y1797"/>
          <cell r="Z1797"/>
          <cell r="AA1797"/>
          <cell r="AB1797"/>
          <cell r="AC1797"/>
          <cell r="AD1797"/>
          <cell r="AE1797"/>
          <cell r="AF1797"/>
          <cell r="AG1797"/>
        </row>
        <row r="1798">
          <cell r="A1798" t="str">
            <v>b1922</v>
          </cell>
          <cell r="B1798" t="str">
            <v>flia, eck1921, flad, jw1907, rpof</v>
          </cell>
          <cell r="C1798" t="str">
            <v>rna polymerase, sigma 28 (sigma f) factor</v>
          </cell>
          <cell r="D1798">
            <v>1.1579999999999999</v>
          </cell>
          <cell r="E1798">
            <v>2.4249999999999998</v>
          </cell>
          <cell r="F1798">
            <v>1.996</v>
          </cell>
          <cell r="G1798">
            <v>2.3340000000000001</v>
          </cell>
          <cell r="H1798">
            <v>1.802</v>
          </cell>
          <cell r="I1798">
            <v>1.6131621386708099</v>
          </cell>
          <cell r="J1798">
            <v>2.6738359292152598</v>
          </cell>
          <cell r="K1798">
            <v>1.7430724219510301</v>
          </cell>
          <cell r="L1798">
            <v>1.65194880640593</v>
          </cell>
          <cell r="M1798">
            <v>1.0581674398545899</v>
          </cell>
          <cell r="N1798">
            <v>1</v>
          </cell>
          <cell r="O1798">
            <v>1.6575122023496101</v>
          </cell>
          <cell r="P1798">
            <v>1.0805314482444199</v>
          </cell>
          <cell r="Q1798">
            <v>1.02404387432938</v>
          </cell>
          <cell r="R1798">
            <v>0.65595851432917995</v>
          </cell>
          <cell r="S1798">
            <v>38</v>
          </cell>
          <cell r="T1798"/>
          <cell r="U1798"/>
          <cell r="V1798"/>
          <cell r="W1798"/>
          <cell r="X1798">
            <v>52.348781431334601</v>
          </cell>
          <cell r="Y1798"/>
          <cell r="Z1798"/>
          <cell r="AA1798"/>
          <cell r="AB1798"/>
          <cell r="AC1798"/>
          <cell r="AD1798"/>
          <cell r="AE1798"/>
          <cell r="AF1798"/>
          <cell r="AG1798"/>
        </row>
        <row r="1799">
          <cell r="A1799" t="str">
            <v>b1923</v>
          </cell>
          <cell r="B1799" t="str">
            <v>flic, eck1922, flaf, h, hag, jw1908</v>
          </cell>
          <cell r="C1799" t="str">
            <v>flagellar filament structural protein (flagellin)</v>
          </cell>
          <cell r="D1799">
            <v>2.73</v>
          </cell>
          <cell r="E1799">
            <v>7.2240000000000002</v>
          </cell>
          <cell r="F1799">
            <v>8.2789999999999999</v>
          </cell>
          <cell r="G1799">
            <v>12.207000000000001</v>
          </cell>
          <cell r="H1799">
            <v>12.622</v>
          </cell>
          <cell r="I1799">
            <v>3.8008853419952895</v>
          </cell>
          <cell r="J1799">
            <v>7.9650922508424706</v>
          </cell>
          <cell r="K1799">
            <v>7.2283258059108988</v>
          </cell>
          <cell r="L1799">
            <v>8.6389704884996892</v>
          </cell>
          <cell r="M1799">
            <v>7.411477948523741</v>
          </cell>
          <cell r="N1799">
            <v>1</v>
          </cell>
          <cell r="O1799">
            <v>2.0955886679446998</v>
          </cell>
          <cell r="P1799">
            <v>1.9017479233184</v>
          </cell>
          <cell r="Q1799">
            <v>2.2728837392302501</v>
          </cell>
          <cell r="R1799">
            <v>1.9499346288181001</v>
          </cell>
          <cell r="S1799">
            <v>6633.5</v>
          </cell>
          <cell r="T1799"/>
          <cell r="U1799"/>
          <cell r="V1799"/>
          <cell r="W1799"/>
          <cell r="X1799">
            <v>9138.3063585462696</v>
          </cell>
          <cell r="Y1799"/>
          <cell r="Z1799"/>
          <cell r="AA1799"/>
          <cell r="AB1799"/>
          <cell r="AC1799"/>
          <cell r="AD1799"/>
          <cell r="AE1799"/>
          <cell r="AF1799"/>
          <cell r="AG1799"/>
        </row>
        <row r="1800">
          <cell r="A1800" t="str">
            <v>b1924</v>
          </cell>
          <cell r="B1800" t="str">
            <v>flid, eck1923, flbc, jw1909, rfs</v>
          </cell>
          <cell r="C1800" t="str">
            <v>flagellar filament capping protein</v>
          </cell>
          <cell r="D1800">
            <v>0.40300000000000002</v>
          </cell>
          <cell r="E1800">
            <v>0.745</v>
          </cell>
          <cell r="F1800">
            <v>1.3089999999999999</v>
          </cell>
          <cell r="G1800">
            <v>1.81</v>
          </cell>
          <cell r="H1800">
            <v>1.85</v>
          </cell>
          <cell r="I1800">
            <v>0.560917855883178</v>
          </cell>
          <cell r="J1800">
            <v>0.821042550813605</v>
          </cell>
          <cell r="K1800">
            <v>1.14265821655955</v>
          </cell>
          <cell r="L1800">
            <v>1.28113998093743</v>
          </cell>
          <cell r="M1800">
            <v>1.08615559187516</v>
          </cell>
          <cell r="N1800">
            <v>1</v>
          </cell>
          <cell r="O1800">
            <v>1.46374828720839</v>
          </cell>
          <cell r="P1800">
            <v>2.0371221999349798</v>
          </cell>
          <cell r="Q1800">
            <v>2.2840064146651899</v>
          </cell>
          <cell r="R1800">
            <v>1.93638975918315</v>
          </cell>
          <cell r="S1800">
            <v>143.5</v>
          </cell>
          <cell r="T1800"/>
          <cell r="U1800"/>
          <cell r="V1800"/>
          <cell r="W1800"/>
          <cell r="X1800">
            <v>197.68552987885599</v>
          </cell>
          <cell r="Y1800"/>
          <cell r="Z1800"/>
          <cell r="AA1800"/>
          <cell r="AB1800"/>
          <cell r="AC1800"/>
          <cell r="AD1800"/>
          <cell r="AE1800"/>
          <cell r="AF1800"/>
          <cell r="AG1800"/>
        </row>
        <row r="1801">
          <cell r="A1801" t="str">
            <v>b1925</v>
          </cell>
          <cell r="B1801" t="str">
            <v>flis, eck1924, jw1910</v>
          </cell>
          <cell r="C1801" t="str">
            <v>flagellar protein potentiates polymerization</v>
          </cell>
          <cell r="D1801">
            <v>0.38900000000000001</v>
          </cell>
          <cell r="E1801">
            <v>0.92700000000000005</v>
          </cell>
          <cell r="F1801">
            <v>1.2809999999999999</v>
          </cell>
          <cell r="G1801">
            <v>1.7809999999999999</v>
          </cell>
          <cell r="H1801">
            <v>1.526</v>
          </cell>
          <cell r="I1801">
            <v>0.54190803647612396</v>
          </cell>
          <cell r="J1801">
            <v>1.02243409531659</v>
          </cell>
          <cell r="K1801">
            <v>1.11851256418802</v>
          </cell>
          <cell r="L1801">
            <v>1.26009139237738</v>
          </cell>
          <cell r="M1801">
            <v>0.89597609889538987</v>
          </cell>
          <cell r="N1801">
            <v>1</v>
          </cell>
          <cell r="O1801">
            <v>1.8867298997173001</v>
          </cell>
          <cell r="P1801">
            <v>2.0640265301496399</v>
          </cell>
          <cell r="Q1801">
            <v>2.3252864094273198</v>
          </cell>
          <cell r="R1801">
            <v>1.6533729684499101</v>
          </cell>
          <cell r="S1801"/>
          <cell r="T1801"/>
          <cell r="U1801"/>
          <cell r="V1801"/>
          <cell r="W1801"/>
          <cell r="X1801"/>
          <cell r="Y1801"/>
          <cell r="Z1801"/>
          <cell r="AA1801"/>
          <cell r="AB1801"/>
          <cell r="AC1801"/>
          <cell r="AD1801"/>
          <cell r="AE1801"/>
          <cell r="AF1801"/>
          <cell r="AG1801"/>
        </row>
        <row r="1802">
          <cell r="A1802" t="str">
            <v>b1926</v>
          </cell>
          <cell r="B1802" t="str">
            <v>flit, eck1925, jw1911</v>
          </cell>
          <cell r="C1802" t="str">
            <v>predicted chaperone</v>
          </cell>
          <cell r="D1802">
            <v>0.23300000000000001</v>
          </cell>
          <cell r="E1802">
            <v>0.57699999999999996</v>
          </cell>
          <cell r="F1802">
            <v>0.81599999999999995</v>
          </cell>
          <cell r="G1802">
            <v>0.997</v>
          </cell>
          <cell r="H1802">
            <v>0.96199999999999997</v>
          </cell>
          <cell r="I1802">
            <v>0.32494080792449898</v>
          </cell>
          <cell r="J1802">
            <v>0.63607671439110403</v>
          </cell>
          <cell r="K1802">
            <v>0.71237495283535801</v>
          </cell>
          <cell r="L1802">
            <v>0.705529200769765</v>
          </cell>
          <cell r="M1802">
            <v>0.56514537733841097</v>
          </cell>
          <cell r="N1802">
            <v>1</v>
          </cell>
          <cell r="O1802">
            <v>1.95751564247633</v>
          </cell>
          <cell r="P1802">
            <v>2.1923222182696098</v>
          </cell>
          <cell r="Q1802">
            <v>2.17125452871311</v>
          </cell>
          <cell r="R1802">
            <v>1.7392256175768599</v>
          </cell>
          <cell r="S1802"/>
          <cell r="T1802"/>
          <cell r="U1802"/>
          <cell r="V1802"/>
          <cell r="W1802"/>
          <cell r="X1802"/>
          <cell r="Y1802"/>
          <cell r="Z1802"/>
          <cell r="AA1802"/>
          <cell r="AB1802"/>
          <cell r="AC1802"/>
          <cell r="AD1802"/>
          <cell r="AE1802"/>
          <cell r="AF1802"/>
          <cell r="AG1802"/>
        </row>
        <row r="1803">
          <cell r="A1803" t="str">
            <v>b1927</v>
          </cell>
          <cell r="B1803" t="str">
            <v>amya, eck1926, jw1912, yedc</v>
          </cell>
          <cell r="C1803" t="str">
            <v>cytoplasmic alpha-amylase (ec:3,2,1,1)</v>
          </cell>
          <cell r="D1803">
            <v>0.32500000000000001</v>
          </cell>
          <cell r="E1803">
            <v>0.41699999999999998</v>
          </cell>
          <cell r="F1803">
            <v>0.73799999999999999</v>
          </cell>
          <cell r="G1803">
            <v>0.97799999999999998</v>
          </cell>
          <cell r="H1803">
            <v>1.3109999999999999</v>
          </cell>
          <cell r="I1803">
            <v>0.45225523464848599</v>
          </cell>
          <cell r="J1803">
            <v>0.45994926300653693</v>
          </cell>
          <cell r="K1803">
            <v>0.64459753859231195</v>
          </cell>
          <cell r="L1803">
            <v>0.69229376167092604</v>
          </cell>
          <cell r="M1803">
            <v>0.77002941480283005</v>
          </cell>
          <cell r="N1803">
            <v>1</v>
          </cell>
          <cell r="O1803">
            <v>1.01701257999596</v>
          </cell>
          <cell r="P1803">
            <v>1.4252959152442399</v>
          </cell>
          <cell r="Q1803">
            <v>1.5307589799574299</v>
          </cell>
          <cell r="R1803">
            <v>1.7026434539808799</v>
          </cell>
          <cell r="S1803">
            <v>102</v>
          </cell>
          <cell r="T1803">
            <v>75</v>
          </cell>
          <cell r="U1803">
            <v>123.5</v>
          </cell>
          <cell r="V1803">
            <v>138</v>
          </cell>
          <cell r="W1803">
            <v>143.5</v>
          </cell>
          <cell r="X1803">
            <v>140.51515015779299</v>
          </cell>
          <cell r="Y1803">
            <v>82.512311015118797</v>
          </cell>
          <cell r="Z1803">
            <v>100.894222222222</v>
          </cell>
          <cell r="AA1803">
            <v>94.744288425047415</v>
          </cell>
          <cell r="AB1803">
            <v>84.849712313003394</v>
          </cell>
          <cell r="AC1803">
            <v>1</v>
          </cell>
          <cell r="AD1803">
            <v>0.58721291563550804</v>
          </cell>
          <cell r="AE1803">
            <v>0.71803091772611005</v>
          </cell>
          <cell r="AF1803">
            <v>0.67426386634219404</v>
          </cell>
          <cell r="AG1803">
            <v>0.60384743010074404</v>
          </cell>
        </row>
        <row r="1804">
          <cell r="A1804" t="str">
            <v>b1928</v>
          </cell>
          <cell r="B1804" t="str">
            <v>yedd, eck1927, jw1913</v>
          </cell>
          <cell r="C1804" t="str">
            <v>predicted protein</v>
          </cell>
          <cell r="D1804">
            <v>0.51600000000000001</v>
          </cell>
          <cell r="E1804">
            <v>0.52900000000000003</v>
          </cell>
          <cell r="F1804">
            <v>1.1659999999999999</v>
          </cell>
          <cell r="G1804">
            <v>1.6919999999999999</v>
          </cell>
          <cell r="H1804">
            <v>2.0179999999999998</v>
          </cell>
          <cell r="I1804">
            <v>0.71902507766429302</v>
          </cell>
          <cell r="J1804">
            <v>0.583090559292751</v>
          </cell>
          <cell r="K1804">
            <v>1.0177972859359301</v>
          </cell>
          <cell r="L1804">
            <v>1.19753206401245</v>
          </cell>
          <cell r="M1804">
            <v>1.18519059133255</v>
          </cell>
          <cell r="N1804">
            <v>1</v>
          </cell>
          <cell r="O1804">
            <v>0.81094606767664301</v>
          </cell>
          <cell r="P1804">
            <v>1.41552404436599</v>
          </cell>
          <cell r="Q1804">
            <v>1.66549415481106</v>
          </cell>
          <cell r="R1804">
            <v>1.64832997923045</v>
          </cell>
          <cell r="S1804">
            <v>139.5</v>
          </cell>
          <cell r="T1804">
            <v>158</v>
          </cell>
          <cell r="U1804">
            <v>193.5</v>
          </cell>
          <cell r="V1804">
            <v>225.5</v>
          </cell>
          <cell r="W1804">
            <v>277</v>
          </cell>
          <cell r="X1804">
            <v>192.17513183345201</v>
          </cell>
          <cell r="Y1804">
            <v>173.82593520518401</v>
          </cell>
          <cell r="Z1804">
            <v>158.08123076923101</v>
          </cell>
          <cell r="AA1804">
            <v>154.81765970904499</v>
          </cell>
          <cell r="AB1804">
            <v>163.78655268781799</v>
          </cell>
          <cell r="AC1804">
            <v>1</v>
          </cell>
          <cell r="AD1804">
            <v>0.90451836065776303</v>
          </cell>
          <cell r="AE1804">
            <v>0.82258942278874603</v>
          </cell>
          <cell r="AF1804">
            <v>0.80560714714751502</v>
          </cell>
          <cell r="AG1804">
            <v>0.85227756122870002</v>
          </cell>
        </row>
        <row r="1805">
          <cell r="A1805" t="str">
            <v>b1929</v>
          </cell>
          <cell r="B1805" t="str">
            <v>yede, eck1928, jw1914</v>
          </cell>
          <cell r="C1805" t="str">
            <v>predicted inner membrane protein</v>
          </cell>
          <cell r="D1805">
            <v>0.76100000000000001</v>
          </cell>
          <cell r="E1805">
            <v>0.78</v>
          </cell>
          <cell r="F1805">
            <v>1.571</v>
          </cell>
          <cell r="G1805">
            <v>1.639</v>
          </cell>
          <cell r="H1805">
            <v>0.87</v>
          </cell>
          <cell r="I1805">
            <v>1.0601889534450499</v>
          </cell>
          <cell r="J1805">
            <v>0.86053195473829402</v>
          </cell>
          <cell r="K1805">
            <v>1.37207072751679</v>
          </cell>
          <cell r="L1805">
            <v>1.1602436728771299</v>
          </cell>
          <cell r="M1805">
            <v>0.51096677383090205</v>
          </cell>
          <cell r="N1805">
            <v>1</v>
          </cell>
          <cell r="O1805">
            <v>0.81167791075546092</v>
          </cell>
          <cell r="P1805">
            <v>1.29417564959369</v>
          </cell>
          <cell r="Q1805">
            <v>1.09437442175469</v>
          </cell>
          <cell r="R1805">
            <v>0.48195821336426298</v>
          </cell>
          <cell r="S1805"/>
          <cell r="T1805"/>
          <cell r="U1805"/>
          <cell r="V1805"/>
          <cell r="W1805"/>
          <cell r="X1805"/>
          <cell r="Y1805"/>
          <cell r="Z1805"/>
          <cell r="AA1805"/>
          <cell r="AB1805"/>
          <cell r="AC1805"/>
          <cell r="AD1805"/>
          <cell r="AE1805"/>
          <cell r="AF1805"/>
          <cell r="AG1805"/>
        </row>
        <row r="1806">
          <cell r="A1806" t="str">
            <v>b1930</v>
          </cell>
          <cell r="B1806" t="str">
            <v>yedf, eck1929, jw1915</v>
          </cell>
          <cell r="C1806" t="str">
            <v>conserved protein</v>
          </cell>
          <cell r="D1806">
            <v>0.57999999999999996</v>
          </cell>
          <cell r="E1806">
            <v>0.81100000000000005</v>
          </cell>
          <cell r="F1806">
            <v>1.268</v>
          </cell>
          <cell r="G1806">
            <v>1.3220000000000001</v>
          </cell>
          <cell r="H1806">
            <v>0.73799999999999999</v>
          </cell>
          <cell r="I1806">
            <v>0.80697056688914892</v>
          </cell>
          <cell r="J1806">
            <v>0.89389851407384002</v>
          </cell>
          <cell r="K1806">
            <v>1.1069871931276201</v>
          </cell>
          <cell r="L1806">
            <v>0.93589080029987293</v>
          </cell>
          <cell r="M1806">
            <v>0.43346112208163401</v>
          </cell>
          <cell r="N1806">
            <v>1</v>
          </cell>
          <cell r="O1806">
            <v>1.1077213355126401</v>
          </cell>
          <cell r="P1806">
            <v>1.37178137412747</v>
          </cell>
          <cell r="Q1806">
            <v>1.15975828450312</v>
          </cell>
          <cell r="R1806">
            <v>0.53714613626196595</v>
          </cell>
          <cell r="S1806">
            <v>1412.5</v>
          </cell>
          <cell r="T1806">
            <v>2291</v>
          </cell>
          <cell r="U1806">
            <v>2693</v>
          </cell>
          <cell r="V1806"/>
          <cell r="W1806"/>
          <cell r="X1806">
            <v>1945.8593097831599</v>
          </cell>
          <cell r="Y1806">
            <v>2520.47606047516</v>
          </cell>
          <cell r="Z1806">
            <v>2200.0659145299101</v>
          </cell>
          <cell r="AA1806"/>
          <cell r="AB1806"/>
          <cell r="AC1806">
            <v>1</v>
          </cell>
          <cell r="AD1806">
            <v>1.29530231081097</v>
          </cell>
          <cell r="AE1806">
            <v>1.13063976592176</v>
          </cell>
          <cell r="AF1806"/>
          <cell r="AG1806"/>
        </row>
        <row r="1807">
          <cell r="A1807" t="str">
            <v>b1931</v>
          </cell>
          <cell r="B1807" t="str">
            <v>yedk, eck1930, jw1916, yedg</v>
          </cell>
          <cell r="C1807" t="str">
            <v>predicted protein</v>
          </cell>
          <cell r="D1807">
            <v>7.0999999999999994E-2</v>
          </cell>
          <cell r="E1807">
            <v>9.9000000000000005E-2</v>
          </cell>
          <cell r="F1807">
            <v>0.153</v>
          </cell>
          <cell r="G1807">
            <v>0.18</v>
          </cell>
          <cell r="H1807">
            <v>0.15</v>
          </cell>
          <cell r="I1807">
            <v>9.91887454009205E-2</v>
          </cell>
          <cell r="J1807">
            <v>0.109158838690815</v>
          </cell>
          <cell r="K1807">
            <v>0.13363667744532601</v>
          </cell>
          <cell r="L1807">
            <v>0.127509516553441</v>
          </cell>
          <cell r="M1807">
            <v>8.8270325603332797E-2</v>
          </cell>
          <cell r="N1807">
            <v>1</v>
          </cell>
          <cell r="O1807">
            <v>1.10051637662716</v>
          </cell>
          <cell r="P1807">
            <v>1.3472967815568899</v>
          </cell>
          <cell r="Q1807">
            <v>1.2855240384183499</v>
          </cell>
          <cell r="R1807"/>
          <cell r="S1807"/>
          <cell r="T1807"/>
          <cell r="U1807"/>
          <cell r="V1807"/>
          <cell r="W1807"/>
          <cell r="X1807"/>
          <cell r="Y1807"/>
          <cell r="Z1807"/>
          <cell r="AA1807"/>
          <cell r="AB1807"/>
          <cell r="AC1807"/>
          <cell r="AD1807"/>
          <cell r="AE1807"/>
          <cell r="AF1807"/>
          <cell r="AG1807"/>
        </row>
        <row r="1808">
          <cell r="A1808" t="str">
            <v>b1932</v>
          </cell>
          <cell r="B1808" t="str">
            <v>yedl, eck1931, jw1917</v>
          </cell>
          <cell r="C1808" t="str">
            <v>predicted acyltransferase</v>
          </cell>
          <cell r="D1808">
            <v>8.1000000000000003E-2</v>
          </cell>
          <cell r="E1808">
            <v>6.4000000000000001E-2</v>
          </cell>
          <cell r="F1808">
            <v>0.14299999999999999</v>
          </cell>
          <cell r="G1808">
            <v>0.17899999999999999</v>
          </cell>
          <cell r="H1808">
            <v>0.23100000000000001</v>
          </cell>
          <cell r="I1808">
            <v>0.112741101393287</v>
          </cell>
          <cell r="J1808">
            <v>7.0155141187860995E-2</v>
          </cell>
          <cell r="K1808">
            <v>0.124860930623622</v>
          </cell>
          <cell r="L1808">
            <v>0.12691405712568099</v>
          </cell>
          <cell r="M1808">
            <v>0.135634890561219</v>
          </cell>
          <cell r="N1808">
            <v>1</v>
          </cell>
          <cell r="O1808"/>
          <cell r="P1808">
            <v>1.1075014265476799</v>
          </cell>
          <cell r="Q1808">
            <v>1.12571241150957</v>
          </cell>
          <cell r="R1808">
            <v>1.2030651544556801</v>
          </cell>
          <cell r="S1808"/>
          <cell r="T1808"/>
          <cell r="U1808"/>
          <cell r="V1808"/>
          <cell r="W1808"/>
          <cell r="X1808"/>
          <cell r="Y1808"/>
          <cell r="Z1808"/>
          <cell r="AA1808"/>
          <cell r="AB1808"/>
          <cell r="AC1808"/>
          <cell r="AD1808"/>
          <cell r="AE1808"/>
          <cell r="AF1808"/>
          <cell r="AG1808"/>
        </row>
        <row r="1809">
          <cell r="A1809" t="str">
            <v>b1936</v>
          </cell>
          <cell r="B1809" t="str">
            <v>intg, eck1934, jw5913</v>
          </cell>
          <cell r="C1809" t="str">
            <v>pseudogene</v>
          </cell>
          <cell r="D1809">
            <v>1.6E-2</v>
          </cell>
          <cell r="E1809">
            <v>2.4E-2</v>
          </cell>
          <cell r="F1809">
            <v>5.8000000000000003E-2</v>
          </cell>
          <cell r="G1809">
            <v>8.6999999999999994E-2</v>
          </cell>
          <cell r="H1809">
            <v>0.105</v>
          </cell>
          <cell r="I1809">
            <v>2.1768685451696999E-2</v>
          </cell>
          <cell r="J1809">
            <v>2.6125118138771299E-2</v>
          </cell>
          <cell r="K1809">
            <v>5.0217688191738198E-2</v>
          </cell>
          <cell r="L1809">
            <v>6.1350365284327399E-2</v>
          </cell>
          <cell r="M1809">
            <v>6.1896874660873603E-2</v>
          </cell>
          <cell r="N1809"/>
          <cell r="O1809"/>
          <cell r="P1809"/>
          <cell r="Q1809"/>
          <cell r="R1809"/>
          <cell r="S1809"/>
          <cell r="T1809"/>
          <cell r="U1809"/>
          <cell r="V1809"/>
          <cell r="W1809"/>
          <cell r="X1809"/>
          <cell r="Y1809"/>
          <cell r="Z1809"/>
          <cell r="AA1809"/>
          <cell r="AB1809"/>
          <cell r="AC1809"/>
          <cell r="AD1809"/>
          <cell r="AE1809"/>
          <cell r="AF1809"/>
          <cell r="AG1809"/>
        </row>
        <row r="1810">
          <cell r="A1810" t="str">
            <v>b1937</v>
          </cell>
          <cell r="B1810" t="str">
            <v>flie, eck1935, flaai, flan, jw1921</v>
          </cell>
          <cell r="C1810" t="str">
            <v>flagellar basal-body component</v>
          </cell>
          <cell r="D1810">
            <v>0.78100000000000003</v>
          </cell>
          <cell r="E1810">
            <v>0.82099999999999995</v>
          </cell>
          <cell r="F1810">
            <v>1.3819999999999999</v>
          </cell>
          <cell r="G1810">
            <v>2.2360000000000002</v>
          </cell>
          <cell r="H1810">
            <v>2.3140000000000001</v>
          </cell>
          <cell r="I1810">
            <v>1.0874142027789699</v>
          </cell>
          <cell r="J1810">
            <v>0.90518014959686399</v>
          </cell>
          <cell r="K1810">
            <v>1.20687099818177</v>
          </cell>
          <cell r="L1810">
            <v>1.5821808101201</v>
          </cell>
          <cell r="M1810">
            <v>1.358501840383</v>
          </cell>
          <cell r="N1810">
            <v>1</v>
          </cell>
          <cell r="O1810">
            <v>0.83241523541223195</v>
          </cell>
          <cell r="P1810">
            <v>1.1098539959267799</v>
          </cell>
          <cell r="Q1810">
            <v>1.4549936961248999</v>
          </cell>
          <cell r="R1810">
            <v>1.2492956565320199</v>
          </cell>
          <cell r="S1810"/>
          <cell r="T1810"/>
          <cell r="U1810"/>
          <cell r="V1810"/>
          <cell r="W1810"/>
          <cell r="X1810"/>
          <cell r="Y1810"/>
          <cell r="Z1810"/>
          <cell r="AA1810"/>
          <cell r="AB1810"/>
          <cell r="AC1810"/>
          <cell r="AD1810"/>
          <cell r="AE1810"/>
          <cell r="AF1810"/>
          <cell r="AG1810"/>
        </row>
        <row r="1811">
          <cell r="A1811" t="str">
            <v>b1938</v>
          </cell>
          <cell r="B1811" t="str">
            <v>flif, eck1936, flaaii,1, flabi, jw1922</v>
          </cell>
          <cell r="C1811" t="str">
            <v>flagellar basal-body ms-ring and collar protein</v>
          </cell>
          <cell r="D1811">
            <v>0.309</v>
          </cell>
          <cell r="E1811">
            <v>0.57299999999999995</v>
          </cell>
          <cell r="F1811">
            <v>0.73099999999999998</v>
          </cell>
          <cell r="G1811">
            <v>0.97</v>
          </cell>
          <cell r="H1811">
            <v>1.0669999999999999</v>
          </cell>
          <cell r="I1811">
            <v>0.4309659999962</v>
          </cell>
          <cell r="J1811">
            <v>0.63166120146624105</v>
          </cell>
          <cell r="K1811">
            <v>0.63828328173279303</v>
          </cell>
          <cell r="L1811">
            <v>0.68658276443195798</v>
          </cell>
          <cell r="M1811">
            <v>0.62650401830658198</v>
          </cell>
          <cell r="N1811">
            <v>1</v>
          </cell>
          <cell r="O1811">
            <v>1.46568685574224</v>
          </cell>
          <cell r="P1811">
            <v>1.4810525232580301</v>
          </cell>
          <cell r="Q1811">
            <v>1.5931251292167199</v>
          </cell>
          <cell r="R1811">
            <v>1.45372028956369</v>
          </cell>
          <cell r="S1811"/>
          <cell r="T1811"/>
          <cell r="U1811"/>
          <cell r="V1811"/>
          <cell r="W1811"/>
          <cell r="X1811"/>
          <cell r="Y1811"/>
          <cell r="Z1811"/>
          <cell r="AA1811"/>
          <cell r="AB1811"/>
          <cell r="AC1811"/>
          <cell r="AD1811"/>
          <cell r="AE1811"/>
          <cell r="AF1811"/>
          <cell r="AG1811"/>
        </row>
        <row r="1812">
          <cell r="A1812" t="str">
            <v>b1939</v>
          </cell>
          <cell r="B1812" t="str">
            <v>flig, eck1937, flaaii,2, flabii, jw1923</v>
          </cell>
          <cell r="C1812" t="str">
            <v>flagellar motor switching and energizing component</v>
          </cell>
          <cell r="D1812">
            <v>0.27300000000000002</v>
          </cell>
          <cell r="E1812">
            <v>0.628</v>
          </cell>
          <cell r="F1812">
            <v>0.67200000000000004</v>
          </cell>
          <cell r="G1812">
            <v>0.96299999999999997</v>
          </cell>
          <cell r="H1812">
            <v>0.878</v>
          </cell>
          <cell r="I1812">
            <v>0.380142416193684</v>
          </cell>
          <cell r="J1812">
            <v>0.69299267599258496</v>
          </cell>
          <cell r="K1812">
            <v>0.58697068329031699</v>
          </cell>
          <cell r="L1812">
            <v>0.68177397844717202</v>
          </cell>
          <cell r="M1812">
            <v>0.51527264337252798</v>
          </cell>
          <cell r="N1812">
            <v>1</v>
          </cell>
          <cell r="O1812">
            <v>1.8229817207230601</v>
          </cell>
          <cell r="P1812">
            <v>1.54408100302928</v>
          </cell>
          <cell r="Q1812">
            <v>1.7934698928724799</v>
          </cell>
          <cell r="R1812">
            <v>1.3554726371550001</v>
          </cell>
          <cell r="S1812">
            <v>34.5</v>
          </cell>
          <cell r="T1812"/>
          <cell r="U1812"/>
          <cell r="V1812"/>
          <cell r="W1812"/>
          <cell r="X1812">
            <v>47.5271831416064</v>
          </cell>
          <cell r="Y1812"/>
          <cell r="Z1812"/>
          <cell r="AA1812"/>
          <cell r="AB1812"/>
          <cell r="AC1812"/>
          <cell r="AD1812"/>
          <cell r="AE1812"/>
          <cell r="AF1812"/>
          <cell r="AG1812"/>
        </row>
        <row r="1813">
          <cell r="A1813" t="str">
            <v>b1940</v>
          </cell>
          <cell r="B1813" t="str">
            <v>flih, eck1938, flaaii,3, flabiii, jw1924</v>
          </cell>
          <cell r="C1813" t="str">
            <v>flagellar biosynthesis protein</v>
          </cell>
          <cell r="D1813">
            <v>0.28599999999999998</v>
          </cell>
          <cell r="E1813">
            <v>0.70099999999999996</v>
          </cell>
          <cell r="F1813">
            <v>0.73399999999999999</v>
          </cell>
          <cell r="G1813">
            <v>0.98899999999999999</v>
          </cell>
          <cell r="H1813">
            <v>0.748</v>
          </cell>
          <cell r="I1813">
            <v>0.39816364943084498</v>
          </cell>
          <cell r="J1813">
            <v>0.77271476185098187</v>
          </cell>
          <cell r="K1813">
            <v>0.64075300410287905</v>
          </cell>
          <cell r="L1813">
            <v>0.69981820353079804</v>
          </cell>
          <cell r="M1813">
            <v>0.43919869324585098</v>
          </cell>
          <cell r="N1813">
            <v>1</v>
          </cell>
          <cell r="O1813">
            <v>1.9406964019833</v>
          </cell>
          <cell r="P1813">
            <v>1.60927047212573</v>
          </cell>
          <cell r="Q1813">
            <v>1.7576144997946199</v>
          </cell>
          <cell r="R1813">
            <v>1.10306074869884</v>
          </cell>
          <cell r="S1813">
            <v>43</v>
          </cell>
          <cell r="T1813"/>
          <cell r="U1813"/>
          <cell r="V1813"/>
          <cell r="W1813"/>
          <cell r="X1813">
            <v>59.236778988089199</v>
          </cell>
          <cell r="Y1813"/>
          <cell r="Z1813"/>
          <cell r="AA1813"/>
          <cell r="AB1813"/>
          <cell r="AC1813"/>
          <cell r="AD1813"/>
          <cell r="AE1813"/>
          <cell r="AF1813"/>
          <cell r="AG1813"/>
        </row>
        <row r="1814">
          <cell r="A1814" t="str">
            <v>b1941</v>
          </cell>
          <cell r="B1814" t="str">
            <v>flii, eck1939, flac, jw1925</v>
          </cell>
          <cell r="C1814" t="str">
            <v>flagellum-specific atp synthase (ec:3,6,3,14)</v>
          </cell>
          <cell r="D1814">
            <v>0.17499999999999999</v>
          </cell>
          <cell r="E1814">
            <v>0.45400000000000001</v>
          </cell>
          <cell r="F1814">
            <v>0.43099999999999999</v>
          </cell>
          <cell r="G1814">
            <v>0.57799999999999996</v>
          </cell>
          <cell r="H1814">
            <v>0.51800000000000002</v>
          </cell>
          <cell r="I1814">
            <v>0.24323267675427401</v>
          </cell>
          <cell r="J1814">
            <v>0.50018194494024504</v>
          </cell>
          <cell r="K1814">
            <v>0.37649271050373201</v>
          </cell>
          <cell r="L1814">
            <v>0.40899942785800197</v>
          </cell>
          <cell r="M1814">
            <v>0.30428503583285499</v>
          </cell>
          <cell r="N1814">
            <v>1</v>
          </cell>
          <cell r="O1814">
            <v>2.0563928811487502</v>
          </cell>
          <cell r="P1814">
            <v>1.54787060491911</v>
          </cell>
          <cell r="Q1814">
            <v>1.68151513733985</v>
          </cell>
          <cell r="R1814">
            <v>1.2510039353810201</v>
          </cell>
          <cell r="S1814"/>
          <cell r="T1814"/>
          <cell r="U1814"/>
          <cell r="V1814"/>
          <cell r="W1814"/>
          <cell r="X1814"/>
          <cell r="Y1814"/>
          <cell r="Z1814"/>
          <cell r="AA1814"/>
          <cell r="AB1814"/>
          <cell r="AC1814"/>
          <cell r="AD1814"/>
          <cell r="AE1814"/>
          <cell r="AF1814"/>
          <cell r="AG1814"/>
        </row>
        <row r="1815">
          <cell r="A1815" t="str">
            <v>b1942</v>
          </cell>
          <cell r="B1815" t="str">
            <v>flij, eck1940, flao, jw1926</v>
          </cell>
          <cell r="C1815" t="str">
            <v>flagellar protein</v>
          </cell>
          <cell r="D1815">
            <v>0.33</v>
          </cell>
          <cell r="E1815">
            <v>0.81200000000000006</v>
          </cell>
          <cell r="F1815">
            <v>0.69599999999999995</v>
          </cell>
          <cell r="G1815">
            <v>1.073</v>
          </cell>
          <cell r="H1815">
            <v>1.069</v>
          </cell>
          <cell r="I1815">
            <v>0.45951086344407999</v>
          </cell>
          <cell r="J1815">
            <v>0.89537035171546098</v>
          </cell>
          <cell r="K1815">
            <v>0.60810327437034895</v>
          </cell>
          <cell r="L1815">
            <v>0.75905739448034115</v>
          </cell>
          <cell r="M1815">
            <v>0.62793571992917196</v>
          </cell>
          <cell r="N1815">
            <v>1</v>
          </cell>
          <cell r="O1815">
            <v>1.94852923607631</v>
          </cell>
          <cell r="P1815">
            <v>1.32337083352623</v>
          </cell>
          <cell r="Q1815">
            <v>1.6518812826124001</v>
          </cell>
          <cell r="R1815">
            <v>1.3665307392794399</v>
          </cell>
          <cell r="S1815"/>
          <cell r="T1815"/>
          <cell r="U1815"/>
          <cell r="V1815"/>
          <cell r="W1815"/>
          <cell r="X1815"/>
          <cell r="Y1815"/>
          <cell r="Z1815"/>
          <cell r="AA1815"/>
          <cell r="AB1815"/>
          <cell r="AC1815"/>
          <cell r="AD1815"/>
          <cell r="AE1815"/>
          <cell r="AF1815"/>
          <cell r="AG1815"/>
        </row>
        <row r="1816">
          <cell r="A1816" t="str">
            <v>b1943</v>
          </cell>
          <cell r="B1816" t="str">
            <v>flik, eck1941, flae, jw1927</v>
          </cell>
          <cell r="C1816" t="str">
            <v>flagellar hook-length control protein</v>
          </cell>
          <cell r="D1816">
            <v>0.16500000000000001</v>
          </cell>
          <cell r="E1816">
            <v>0.503</v>
          </cell>
          <cell r="F1816">
            <v>0.41099999999999998</v>
          </cell>
          <cell r="G1816">
            <v>0.57499999999999996</v>
          </cell>
          <cell r="H1816">
            <v>0.57099999999999995</v>
          </cell>
          <cell r="I1816">
            <v>0.22911091671682801</v>
          </cell>
          <cell r="J1816">
            <v>0.55512564410195298</v>
          </cell>
          <cell r="K1816">
            <v>0.358932984452424</v>
          </cell>
          <cell r="L1816">
            <v>0.40659954592188002</v>
          </cell>
          <cell r="M1816">
            <v>0.335502590009643</v>
          </cell>
          <cell r="N1816">
            <v>1</v>
          </cell>
          <cell r="O1816">
            <v>2.42295588554633</v>
          </cell>
          <cell r="P1816">
            <v>1.56663414208259</v>
          </cell>
          <cell r="Q1816">
            <v>1.77468429592301</v>
          </cell>
          <cell r="R1816">
            <v>1.4643675422254601</v>
          </cell>
          <cell r="S1816"/>
          <cell r="T1816"/>
          <cell r="U1816"/>
          <cell r="V1816"/>
          <cell r="W1816"/>
          <cell r="X1816"/>
          <cell r="Y1816"/>
          <cell r="Z1816"/>
          <cell r="AA1816"/>
          <cell r="AB1816"/>
          <cell r="AC1816"/>
          <cell r="AD1816"/>
          <cell r="AE1816"/>
          <cell r="AF1816"/>
          <cell r="AG1816"/>
        </row>
        <row r="1817">
          <cell r="A1817" t="str">
            <v>b1944</v>
          </cell>
          <cell r="B1817" t="str">
            <v>flil, chec1, eck1942, flaai, flaqi, jw1928</v>
          </cell>
          <cell r="C1817" t="str">
            <v>flagellar biosynthesis protein</v>
          </cell>
          <cell r="D1817">
            <v>0.30599999999999999</v>
          </cell>
          <cell r="E1817">
            <v>0.46</v>
          </cell>
          <cell r="F1817">
            <v>0.89100000000000001</v>
          </cell>
          <cell r="G1817">
            <v>1.171</v>
          </cell>
          <cell r="H1817">
            <v>0.88900000000000001</v>
          </cell>
          <cell r="I1817">
            <v>0.42652770685493302</v>
          </cell>
          <cell r="J1817">
            <v>0.50729092074927395</v>
          </cell>
          <cell r="K1817">
            <v>0.77796254657692798</v>
          </cell>
          <cell r="L1817">
            <v>0.82883441287872095</v>
          </cell>
          <cell r="M1817">
            <v>0.52208668192215102</v>
          </cell>
          <cell r="N1817">
            <v>1</v>
          </cell>
          <cell r="O1817">
            <v>1.1893504515565001</v>
          </cell>
          <cell r="P1817">
            <v>1.8239437534160501</v>
          </cell>
          <cell r="Q1817">
            <v>1.94321353468514</v>
          </cell>
          <cell r="R1817">
            <v>1.2240393145191799</v>
          </cell>
          <cell r="S1817"/>
          <cell r="T1817"/>
          <cell r="U1817"/>
          <cell r="V1817"/>
          <cell r="W1817"/>
          <cell r="X1817"/>
          <cell r="Y1817"/>
          <cell r="Z1817"/>
          <cell r="AA1817"/>
          <cell r="AB1817"/>
          <cell r="AC1817"/>
          <cell r="AD1817"/>
          <cell r="AE1817"/>
          <cell r="AF1817"/>
          <cell r="AG1817"/>
        </row>
        <row r="1818">
          <cell r="A1818" t="str">
            <v>b1945</v>
          </cell>
          <cell r="B1818" t="str">
            <v>flim, chec2, eck1943, flaa, flaaii, flaqii, jw1929</v>
          </cell>
          <cell r="C1818" t="str">
            <v>flagellar motor switching and energizing component</v>
          </cell>
          <cell r="D1818">
            <v>0.20100000000000001</v>
          </cell>
          <cell r="E1818">
            <v>0.372</v>
          </cell>
          <cell r="F1818">
            <v>0.66400000000000003</v>
          </cell>
          <cell r="G1818">
            <v>0.996</v>
          </cell>
          <cell r="H1818">
            <v>0.86699999999999999</v>
          </cell>
          <cell r="I1818">
            <v>0.28029341396955998</v>
          </cell>
          <cell r="J1818">
            <v>0.41039984880136898</v>
          </cell>
          <cell r="K1818">
            <v>0.57956151618006102</v>
          </cell>
          <cell r="L1818">
            <v>0.704626989515584</v>
          </cell>
          <cell r="M1818">
            <v>0.50881383906008903</v>
          </cell>
          <cell r="N1818">
            <v>1</v>
          </cell>
          <cell r="O1818">
            <v>1.46417942180382</v>
          </cell>
          <cell r="P1818">
            <v>2.0676958048076099</v>
          </cell>
          <cell r="Q1818">
            <v>2.5138906388721201</v>
          </cell>
          <cell r="R1818">
            <v>1.81529002716899</v>
          </cell>
          <cell r="S1818"/>
          <cell r="T1818"/>
          <cell r="U1818"/>
          <cell r="V1818"/>
          <cell r="W1818"/>
          <cell r="X1818"/>
          <cell r="Y1818"/>
          <cell r="Z1818"/>
          <cell r="AA1818"/>
          <cell r="AB1818"/>
          <cell r="AC1818"/>
          <cell r="AD1818"/>
          <cell r="AE1818"/>
          <cell r="AF1818"/>
          <cell r="AG1818"/>
        </row>
        <row r="1819">
          <cell r="A1819" t="str">
            <v>b1946</v>
          </cell>
          <cell r="B1819" t="str">
            <v>flin, eck1944, jw1930, motd</v>
          </cell>
          <cell r="C1819" t="str">
            <v>flagellar motor switching and energizing component</v>
          </cell>
          <cell r="D1819">
            <v>0.45200000000000001</v>
          </cell>
          <cell r="E1819">
            <v>0.65900000000000003</v>
          </cell>
          <cell r="F1819">
            <v>1.0820000000000001</v>
          </cell>
          <cell r="G1819">
            <v>1.6040000000000001</v>
          </cell>
          <cell r="H1819">
            <v>1.67</v>
          </cell>
          <cell r="I1819">
            <v>0.62994167988173499</v>
          </cell>
          <cell r="J1819">
            <v>0.72635187613992303</v>
          </cell>
          <cell r="K1819">
            <v>0.94508042695271199</v>
          </cell>
          <cell r="L1819">
            <v>1.13527948747394</v>
          </cell>
          <cell r="M1819">
            <v>0.98066178810531901</v>
          </cell>
          <cell r="N1819">
            <v>1</v>
          </cell>
          <cell r="O1819">
            <v>1.15304622528912</v>
          </cell>
          <cell r="P1819">
            <v>1.5002665439285501</v>
          </cell>
          <cell r="Q1819">
            <v>1.8021977648582901</v>
          </cell>
          <cell r="R1819">
            <v>1.55675012374071</v>
          </cell>
          <cell r="S1819">
            <v>192</v>
          </cell>
          <cell r="T1819"/>
          <cell r="U1819"/>
          <cell r="V1819"/>
          <cell r="W1819"/>
          <cell r="X1819">
            <v>264.49910617937502</v>
          </cell>
          <cell r="Y1819"/>
          <cell r="Z1819"/>
          <cell r="AA1819"/>
          <cell r="AB1819"/>
          <cell r="AC1819"/>
          <cell r="AD1819"/>
          <cell r="AE1819"/>
          <cell r="AF1819"/>
          <cell r="AG1819"/>
        </row>
        <row r="1820">
          <cell r="A1820" t="str">
            <v>b1947</v>
          </cell>
          <cell r="B1820" t="str">
            <v>flio, eck1945, flbd, jw5316</v>
          </cell>
          <cell r="C1820" t="str">
            <v>flagellar biosynthesis protein</v>
          </cell>
          <cell r="D1820">
            <v>5.6000000000000001E-2</v>
          </cell>
          <cell r="E1820">
            <v>0.127</v>
          </cell>
          <cell r="F1820">
            <v>0.23899999999999999</v>
          </cell>
          <cell r="G1820">
            <v>0.33700000000000002</v>
          </cell>
          <cell r="H1820">
            <v>0.26400000000000001</v>
          </cell>
          <cell r="I1820">
            <v>7.8379861080502919E-2</v>
          </cell>
          <cell r="J1820">
            <v>0.13982457595398701</v>
          </cell>
          <cell r="K1820">
            <v>0.209103160667238</v>
          </cell>
          <cell r="L1820">
            <v>0.238481500817739</v>
          </cell>
          <cell r="M1820">
            <v>0.15501130349853601</v>
          </cell>
          <cell r="N1820">
            <v>1</v>
          </cell>
          <cell r="O1820">
            <v>1.78393498057333</v>
          </cell>
          <cell r="P1820">
            <v>2.6678174442344398</v>
          </cell>
          <cell r="Q1820">
            <v>3.04263745214856</v>
          </cell>
          <cell r="R1820">
            <v>1.9776930114653499</v>
          </cell>
          <cell r="S1820"/>
          <cell r="T1820"/>
          <cell r="U1820"/>
          <cell r="V1820"/>
          <cell r="W1820"/>
          <cell r="X1820"/>
          <cell r="Y1820"/>
          <cell r="Z1820"/>
          <cell r="AA1820"/>
          <cell r="AB1820"/>
          <cell r="AC1820"/>
          <cell r="AD1820"/>
          <cell r="AE1820"/>
          <cell r="AF1820"/>
          <cell r="AG1820"/>
        </row>
        <row r="1821">
          <cell r="A1821" t="str">
            <v>b1948</v>
          </cell>
          <cell r="B1821" t="str">
            <v>flip, eck1946, flar, jw1932</v>
          </cell>
          <cell r="C1821" t="str">
            <v>flagellar biosynthesis protein</v>
          </cell>
          <cell r="D1821">
            <v>6.3E-2</v>
          </cell>
          <cell r="E1821">
            <v>0.123</v>
          </cell>
          <cell r="F1821">
            <v>0.218</v>
          </cell>
          <cell r="G1821">
            <v>0.29499999999999998</v>
          </cell>
          <cell r="H1821">
            <v>0.308</v>
          </cell>
          <cell r="I1821">
            <v>8.8245033532931005E-2</v>
          </cell>
          <cell r="J1821">
            <v>0.135166209818257</v>
          </cell>
          <cell r="K1821">
            <v>0.19016862249658201</v>
          </cell>
          <cell r="L1821">
            <v>0.20901528125617799</v>
          </cell>
          <cell r="M1821">
            <v>0.18084652074829199</v>
          </cell>
          <cell r="N1821">
            <v>1</v>
          </cell>
          <cell r="O1821">
            <v>1.53171464055046</v>
          </cell>
          <cell r="P1821">
            <v>2.1550065185891301</v>
          </cell>
          <cell r="Q1821">
            <v>2.3685784104572698</v>
          </cell>
          <cell r="R1821">
            <v>2.0493676925263302</v>
          </cell>
          <cell r="S1821"/>
          <cell r="T1821"/>
          <cell r="U1821"/>
          <cell r="V1821"/>
          <cell r="W1821"/>
          <cell r="X1821"/>
          <cell r="Y1821"/>
          <cell r="Z1821"/>
          <cell r="AA1821"/>
          <cell r="AB1821"/>
          <cell r="AC1821"/>
          <cell r="AD1821"/>
          <cell r="AE1821"/>
          <cell r="AF1821"/>
          <cell r="AG1821"/>
        </row>
        <row r="1822">
          <cell r="A1822" t="str">
            <v>b1949</v>
          </cell>
          <cell r="B1822" t="str">
            <v>fliq, eck1947, flaq, jw1933</v>
          </cell>
          <cell r="C1822" t="str">
            <v>flagellar biosynthesis protein</v>
          </cell>
          <cell r="D1822">
            <v>8.1000000000000003E-2</v>
          </cell>
          <cell r="E1822">
            <v>0.125</v>
          </cell>
          <cell r="F1822">
            <v>0.26600000000000001</v>
          </cell>
          <cell r="G1822">
            <v>0.34499999999999997</v>
          </cell>
          <cell r="H1822">
            <v>0.30299999999999999</v>
          </cell>
          <cell r="I1822">
            <v>0.11229133516494599</v>
          </cell>
          <cell r="J1822">
            <v>0.13810988510149899</v>
          </cell>
          <cell r="K1822">
            <v>0.23215390278803599</v>
          </cell>
          <cell r="L1822">
            <v>0.24449924988312799</v>
          </cell>
          <cell r="M1822">
            <v>0.177972352829256</v>
          </cell>
          <cell r="N1822">
            <v>1</v>
          </cell>
          <cell r="O1822">
            <v>1.2299246856280399</v>
          </cell>
          <cell r="P1822">
            <v>2.0674249036848802</v>
          </cell>
          <cell r="Q1822">
            <v>2.1773652394815701</v>
          </cell>
          <cell r="R1822">
            <v>1.5849161697813201</v>
          </cell>
          <cell r="S1822"/>
          <cell r="T1822"/>
          <cell r="U1822"/>
          <cell r="V1822"/>
          <cell r="W1822"/>
          <cell r="X1822"/>
          <cell r="Y1822"/>
          <cell r="Z1822"/>
          <cell r="AA1822"/>
          <cell r="AB1822"/>
          <cell r="AC1822"/>
          <cell r="AD1822"/>
          <cell r="AE1822"/>
          <cell r="AF1822"/>
          <cell r="AG1822"/>
        </row>
        <row r="1823">
          <cell r="A1823" t="str">
            <v>b1950</v>
          </cell>
          <cell r="B1823" t="str">
            <v>flir, eck1948, flap, jw1934</v>
          </cell>
          <cell r="C1823" t="str">
            <v>flagellar export pore protein</v>
          </cell>
          <cell r="D1823">
            <v>2.5999999999999999E-2</v>
          </cell>
          <cell r="E1823">
            <v>5.0999999999999997E-2</v>
          </cell>
          <cell r="F1823">
            <v>0.112</v>
          </cell>
          <cell r="G1823">
            <v>0.15</v>
          </cell>
          <cell r="H1823">
            <v>0.13600000000000001</v>
          </cell>
          <cell r="I1823">
            <v>3.5982197799724502E-2</v>
          </cell>
          <cell r="J1823">
            <v>5.6422895991537901E-2</v>
          </cell>
          <cell r="K1823">
            <v>9.7965654013390899E-2</v>
          </cell>
          <cell r="L1823">
            <v>0.106163198279512</v>
          </cell>
          <cell r="M1823">
            <v>8.0013820757265014E-2</v>
          </cell>
          <cell r="N1823"/>
          <cell r="O1823"/>
          <cell r="P1823"/>
          <cell r="Q1823"/>
          <cell r="R1823"/>
          <cell r="S1823"/>
          <cell r="T1823"/>
          <cell r="U1823"/>
          <cell r="V1823"/>
          <cell r="W1823"/>
          <cell r="X1823"/>
          <cell r="Y1823"/>
          <cell r="Z1823"/>
          <cell r="AA1823"/>
          <cell r="AB1823"/>
          <cell r="AC1823"/>
          <cell r="AD1823"/>
          <cell r="AE1823"/>
          <cell r="AF1823"/>
          <cell r="AG1823"/>
        </row>
        <row r="1824">
          <cell r="A1824" t="str">
            <v>b1951</v>
          </cell>
          <cell r="B1824" t="str">
            <v>rcsa, cpsr, eck1949, jw1935</v>
          </cell>
          <cell r="C1824" t="str">
            <v>dna-binding transcriptional activator, co-regulator with rcsb</v>
          </cell>
          <cell r="D1824">
            <v>3.5999999999999997E-2</v>
          </cell>
          <cell r="E1824">
            <v>0.114</v>
          </cell>
          <cell r="F1824">
            <v>0.17100000000000001</v>
          </cell>
          <cell r="G1824">
            <v>0.248</v>
          </cell>
          <cell r="H1824">
            <v>0.40799999999999997</v>
          </cell>
          <cell r="I1824">
            <v>5.0523139961984098E-2</v>
          </cell>
          <cell r="J1824">
            <v>0.12559926514772099</v>
          </cell>
          <cell r="K1824">
            <v>0.149558154324477</v>
          </cell>
          <cell r="L1824">
            <v>0.17532671302504901</v>
          </cell>
          <cell r="M1824">
            <v>0.23933099379742701</v>
          </cell>
          <cell r="N1824"/>
          <cell r="O1824"/>
          <cell r="P1824"/>
          <cell r="Q1824"/>
          <cell r="R1824"/>
          <cell r="S1824"/>
          <cell r="T1824"/>
          <cell r="U1824"/>
          <cell r="V1824"/>
          <cell r="W1824"/>
          <cell r="X1824"/>
          <cell r="Y1824"/>
          <cell r="Z1824"/>
          <cell r="AA1824"/>
          <cell r="AB1824"/>
          <cell r="AC1824"/>
          <cell r="AD1824"/>
          <cell r="AE1824"/>
          <cell r="AF1824"/>
          <cell r="AG1824"/>
        </row>
        <row r="1825">
          <cell r="A1825" t="str">
            <v>b1952</v>
          </cell>
          <cell r="B1825" t="str">
            <v>dsrb, eck1950, jw1936</v>
          </cell>
          <cell r="C1825" t="str">
            <v>predicted protein</v>
          </cell>
          <cell r="D1825">
            <v>0.14299999999999999</v>
          </cell>
          <cell r="E1825">
            <v>0.14199999999999999</v>
          </cell>
          <cell r="F1825">
            <v>0.316</v>
          </cell>
          <cell r="G1825">
            <v>0.41</v>
          </cell>
          <cell r="H1825">
            <v>0.47499999999999998</v>
          </cell>
          <cell r="I1825">
            <v>0.198751696303821</v>
          </cell>
          <cell r="J1825">
            <v>0.157118668243033</v>
          </cell>
          <cell r="K1825">
            <v>0.27578566465954601</v>
          </cell>
          <cell r="L1825">
            <v>0.29051202384637398</v>
          </cell>
          <cell r="M1825">
            <v>0.27880505282028301</v>
          </cell>
          <cell r="N1825">
            <v>1</v>
          </cell>
          <cell r="O1825">
            <v>0.79052743279662097</v>
          </cell>
          <cell r="P1825">
            <v>1.3875889855952099</v>
          </cell>
          <cell r="Q1825">
            <v>1.46168324220129</v>
          </cell>
          <cell r="R1825">
            <v>1.4027807460525501</v>
          </cell>
          <cell r="S1825"/>
          <cell r="T1825"/>
          <cell r="U1825"/>
          <cell r="V1825"/>
          <cell r="W1825"/>
          <cell r="X1825"/>
          <cell r="Y1825"/>
          <cell r="Z1825"/>
          <cell r="AA1825"/>
          <cell r="AB1825"/>
          <cell r="AC1825"/>
          <cell r="AD1825"/>
          <cell r="AE1825"/>
          <cell r="AF1825"/>
          <cell r="AG1825"/>
        </row>
        <row r="1826">
          <cell r="A1826" t="str">
            <v>b1953</v>
          </cell>
          <cell r="B1826" t="str">
            <v>yodd, eck1951, jw5317</v>
          </cell>
          <cell r="C1826" t="str">
            <v>predicted protein</v>
          </cell>
          <cell r="D1826">
            <v>0.33400000000000002</v>
          </cell>
          <cell r="E1826">
            <v>0.50700000000000001</v>
          </cell>
          <cell r="F1826">
            <v>0.33100000000000002</v>
          </cell>
          <cell r="G1826">
            <v>0.36699999999999999</v>
          </cell>
          <cell r="H1826">
            <v>0.501</v>
          </cell>
          <cell r="I1826">
            <v>0.46574822149871098</v>
          </cell>
          <cell r="J1826">
            <v>0.55905545060508099</v>
          </cell>
          <cell r="K1826">
            <v>0.28895751730000202</v>
          </cell>
          <cell r="L1826">
            <v>0.25983684120421002</v>
          </cell>
          <cell r="M1826">
            <v>0.29423083045315801</v>
          </cell>
          <cell r="N1826">
            <v>1</v>
          </cell>
          <cell r="O1826">
            <v>1.2003383476293701</v>
          </cell>
          <cell r="P1826">
            <v>0.62041571811090901</v>
          </cell>
          <cell r="Q1826">
            <v>0.55789121506055905</v>
          </cell>
          <cell r="R1826">
            <v>0.63173795813189604</v>
          </cell>
          <cell r="S1826">
            <v>151</v>
          </cell>
          <cell r="T1826"/>
          <cell r="U1826"/>
          <cell r="V1826"/>
          <cell r="W1826"/>
          <cell r="X1826">
            <v>208.01752621398799</v>
          </cell>
          <cell r="Y1826"/>
          <cell r="Z1826"/>
          <cell r="AA1826"/>
          <cell r="AB1826"/>
          <cell r="AC1826"/>
          <cell r="AD1826"/>
          <cell r="AE1826"/>
          <cell r="AF1826"/>
          <cell r="AG1826"/>
        </row>
        <row r="1827">
          <cell r="A1827" t="str">
            <v>b1954</v>
          </cell>
          <cell r="B1827" t="str">
            <v>dsra, eck1952, is095, jwr0036</v>
          </cell>
          <cell r="C1827" t="str">
            <v>regulatory srna enhances translation of rpos</v>
          </cell>
          <cell r="D1827">
            <v>1.2E-2</v>
          </cell>
          <cell r="E1827">
            <v>4.2999999999999997E-2</v>
          </cell>
          <cell r="F1827">
            <v>8.4000000000000005E-2</v>
          </cell>
          <cell r="G1827">
            <v>9.9000000000000005E-2</v>
          </cell>
          <cell r="H1827">
            <v>0.108</v>
          </cell>
          <cell r="I1827">
            <v>1.6461443957275002E-2</v>
          </cell>
          <cell r="J1827">
            <v>4.7098804531869397E-2</v>
          </cell>
          <cell r="K1827">
            <v>7.326843031253609E-2</v>
          </cell>
          <cell r="L1827">
            <v>7.0372477826140298E-2</v>
          </cell>
          <cell r="M1827">
            <v>6.3511575738983403E-2</v>
          </cell>
          <cell r="N1827"/>
          <cell r="O1827"/>
          <cell r="P1827"/>
          <cell r="Q1827"/>
          <cell r="R1827"/>
          <cell r="S1827"/>
          <cell r="T1827"/>
          <cell r="U1827"/>
          <cell r="V1827"/>
          <cell r="W1827"/>
          <cell r="X1827"/>
          <cell r="Y1827"/>
          <cell r="Z1827"/>
          <cell r="AA1827"/>
          <cell r="AB1827"/>
          <cell r="AC1827"/>
          <cell r="AD1827"/>
          <cell r="AE1827"/>
          <cell r="AF1827"/>
          <cell r="AG1827"/>
        </row>
        <row r="1828">
          <cell r="A1828" t="str">
            <v>b1955</v>
          </cell>
          <cell r="B1828" t="str">
            <v>yedp, eck1953, jw1938</v>
          </cell>
          <cell r="C1828" t="str">
            <v>conserved protein</v>
          </cell>
          <cell r="D1828">
            <v>0.224</v>
          </cell>
          <cell r="E1828">
            <v>0.26800000000000002</v>
          </cell>
          <cell r="F1828">
            <v>0.27600000000000002</v>
          </cell>
          <cell r="G1828">
            <v>0.35499999999999998</v>
          </cell>
          <cell r="H1828">
            <v>0.28399999999999997</v>
          </cell>
          <cell r="I1828">
            <v>0.311299398218921</v>
          </cell>
          <cell r="J1828">
            <v>0.29583936596580401</v>
          </cell>
          <cell r="K1828">
            <v>0.24120955147834899</v>
          </cell>
          <cell r="L1828">
            <v>0.25141921020269897</v>
          </cell>
          <cell r="M1828">
            <v>0.166497210500823</v>
          </cell>
          <cell r="N1828">
            <v>1</v>
          </cell>
          <cell r="O1828">
            <v>0.95033709560130797</v>
          </cell>
          <cell r="P1828">
            <v>0.77484747114325803</v>
          </cell>
          <cell r="Q1828">
            <v>0.80764438235723413</v>
          </cell>
          <cell r="R1828">
            <v>0.53484591185664299</v>
          </cell>
          <cell r="S1828">
            <v>537.5</v>
          </cell>
          <cell r="T1828">
            <v>367</v>
          </cell>
          <cell r="U1828">
            <v>249.5</v>
          </cell>
          <cell r="V1828">
            <v>276.5</v>
          </cell>
          <cell r="W1828">
            <v>222</v>
          </cell>
          <cell r="X1828">
            <v>740.459737351115</v>
          </cell>
          <cell r="Y1828">
            <v>403.760241900648</v>
          </cell>
          <cell r="Z1828">
            <v>203.830837606838</v>
          </cell>
          <cell r="AA1828">
            <v>189.83185325743199</v>
          </cell>
          <cell r="AB1828">
            <v>131.265757027782</v>
          </cell>
          <cell r="AC1828">
            <v>1</v>
          </cell>
          <cell r="AD1828">
            <v>0.54528318223626904</v>
          </cell>
          <cell r="AE1828">
            <v>0.27527605800149502</v>
          </cell>
          <cell r="AF1828">
            <v>0.25637025712772399</v>
          </cell>
          <cell r="AG1828">
            <v>0.17727602245783999</v>
          </cell>
        </row>
        <row r="1829">
          <cell r="A1829" t="str">
            <v>b1956</v>
          </cell>
          <cell r="B1829" t="str">
            <v>yedq, eck1954, jw5832</v>
          </cell>
          <cell r="C1829" t="str">
            <v>predicted diguanylate cyclase</v>
          </cell>
          <cell r="D1829">
            <v>0.14399999999999999</v>
          </cell>
          <cell r="E1829">
            <v>0.22800000000000001</v>
          </cell>
          <cell r="F1829">
            <v>0.25600000000000001</v>
          </cell>
          <cell r="G1829">
            <v>0.38700000000000001</v>
          </cell>
          <cell r="H1829">
            <v>0.41399999999999998</v>
          </cell>
          <cell r="I1829">
            <v>0.201075188639429</v>
          </cell>
          <cell r="J1829">
            <v>0.25094831789636701</v>
          </cell>
          <cell r="K1829">
            <v>0.22364982542704101</v>
          </cell>
          <cell r="L1829">
            <v>0.27366773973080899</v>
          </cell>
          <cell r="M1829">
            <v>0.24292639486468401</v>
          </cell>
          <cell r="N1829">
            <v>1</v>
          </cell>
          <cell r="O1829">
            <v>1.24803223905646</v>
          </cell>
          <cell r="P1829">
            <v>1.11226962879091</v>
          </cell>
          <cell r="Q1829">
            <v>1.36102192211071</v>
          </cell>
          <cell r="R1829">
            <v>1.20813709791069</v>
          </cell>
          <cell r="S1829"/>
          <cell r="T1829"/>
          <cell r="U1829"/>
          <cell r="V1829"/>
          <cell r="W1829"/>
          <cell r="X1829"/>
          <cell r="Y1829"/>
          <cell r="Z1829"/>
          <cell r="AA1829"/>
          <cell r="AB1829"/>
          <cell r="AC1829"/>
          <cell r="AD1829"/>
          <cell r="AE1829"/>
          <cell r="AF1829"/>
          <cell r="AG1829"/>
        </row>
        <row r="1830">
          <cell r="A1830" t="str">
            <v>b1957</v>
          </cell>
          <cell r="B1830" t="str">
            <v>yodc, eck1955, jw1940</v>
          </cell>
          <cell r="C1830" t="str">
            <v>predicted protein</v>
          </cell>
          <cell r="D1830">
            <v>0.443</v>
          </cell>
          <cell r="E1830">
            <v>0.47499999999999998</v>
          </cell>
          <cell r="F1830">
            <v>0.6</v>
          </cell>
          <cell r="G1830">
            <v>0.76500000000000001</v>
          </cell>
          <cell r="H1830">
            <v>0.92300000000000004</v>
          </cell>
          <cell r="I1830">
            <v>0.61734912502064698</v>
          </cell>
          <cell r="J1830">
            <v>0.52323828159623598</v>
          </cell>
          <cell r="K1830">
            <v>0.52358114245812304</v>
          </cell>
          <cell r="L1830">
            <v>0.54132675250877105</v>
          </cell>
          <cell r="M1830">
            <v>0.54200132855217198</v>
          </cell>
          <cell r="N1830">
            <v>1</v>
          </cell>
          <cell r="O1830">
            <v>0.84755652902032708</v>
          </cell>
          <cell r="P1830">
            <v>0.84811190497858302</v>
          </cell>
          <cell r="Q1830">
            <v>0.87685675830619603</v>
          </cell>
          <cell r="R1830">
            <v>0.87794945612669995</v>
          </cell>
          <cell r="S1830"/>
          <cell r="T1830"/>
          <cell r="U1830"/>
          <cell r="V1830"/>
          <cell r="W1830"/>
          <cell r="X1830"/>
          <cell r="Y1830"/>
          <cell r="Z1830"/>
          <cell r="AA1830"/>
          <cell r="AB1830"/>
          <cell r="AC1830"/>
          <cell r="AD1830"/>
          <cell r="AE1830"/>
          <cell r="AF1830"/>
          <cell r="AG1830"/>
        </row>
        <row r="1831">
          <cell r="A1831" t="str">
            <v>b1958</v>
          </cell>
          <cell r="B1831" t="str">
            <v>yedi, eck1956, jw1941</v>
          </cell>
          <cell r="C1831" t="str">
            <v>conserved inner membrane protein</v>
          </cell>
          <cell r="D1831">
            <v>0.253</v>
          </cell>
          <cell r="E1831">
            <v>0.38600000000000001</v>
          </cell>
          <cell r="F1831">
            <v>0.51300000000000001</v>
          </cell>
          <cell r="G1831">
            <v>0.71699999999999997</v>
          </cell>
          <cell r="H1831">
            <v>1.143</v>
          </cell>
          <cell r="I1831">
            <v>0.352196641361954</v>
          </cell>
          <cell r="J1831">
            <v>0.42560393163931298</v>
          </cell>
          <cell r="K1831">
            <v>0.44757132031479202</v>
          </cell>
          <cell r="L1831">
            <v>0.50734045456376198</v>
          </cell>
          <cell r="M1831">
            <v>0.67099441534543203</v>
          </cell>
          <cell r="N1831">
            <v>1</v>
          </cell>
          <cell r="O1831">
            <v>1.2084270025787001</v>
          </cell>
          <cell r="P1831">
            <v>1.27079951297668</v>
          </cell>
          <cell r="Q1831">
            <v>1.44050338640898</v>
          </cell>
          <cell r="R1831">
            <v>1.9051698299866799</v>
          </cell>
          <cell r="S1831"/>
          <cell r="T1831"/>
          <cell r="U1831"/>
          <cell r="V1831"/>
          <cell r="W1831"/>
          <cell r="X1831"/>
          <cell r="Y1831"/>
          <cell r="Z1831"/>
          <cell r="AA1831"/>
          <cell r="AB1831"/>
          <cell r="AC1831"/>
          <cell r="AD1831"/>
          <cell r="AE1831"/>
          <cell r="AF1831"/>
          <cell r="AG1831"/>
        </row>
        <row r="1832">
          <cell r="A1832" t="str">
            <v>b1959</v>
          </cell>
          <cell r="B1832" t="str">
            <v>yeda, eck1957, jw1942</v>
          </cell>
          <cell r="C1832" t="str">
            <v>predicted inner membrane protein</v>
          </cell>
          <cell r="D1832">
            <v>9.2999999999999999E-2</v>
          </cell>
          <cell r="E1832">
            <v>0.111</v>
          </cell>
          <cell r="F1832">
            <v>0.159</v>
          </cell>
          <cell r="G1832">
            <v>0.214</v>
          </cell>
          <cell r="H1832">
            <v>0.29099999999999998</v>
          </cell>
          <cell r="I1832">
            <v>0.12938245184189801</v>
          </cell>
          <cell r="J1832">
            <v>0.12191967104366901</v>
          </cell>
          <cell r="K1832">
            <v>0.138576122185497</v>
          </cell>
          <cell r="L1832">
            <v>0.15157149070245601</v>
          </cell>
          <cell r="M1832">
            <v>0.17080308004244901</v>
          </cell>
          <cell r="N1832">
            <v>1</v>
          </cell>
          <cell r="O1832">
            <v>0.94231999245655884</v>
          </cell>
          <cell r="P1832">
            <v>1.07105809337137</v>
          </cell>
          <cell r="Q1832">
            <v>1.1714996009479901</v>
          </cell>
          <cell r="R1832">
            <v>1.32014100529773</v>
          </cell>
          <cell r="S1832"/>
          <cell r="T1832"/>
          <cell r="U1832"/>
          <cell r="V1832"/>
          <cell r="W1832"/>
          <cell r="X1832"/>
          <cell r="Y1832"/>
          <cell r="Z1832"/>
          <cell r="AA1832"/>
          <cell r="AB1832"/>
          <cell r="AC1832"/>
          <cell r="AD1832"/>
          <cell r="AE1832"/>
          <cell r="AF1832"/>
          <cell r="AG1832"/>
        </row>
        <row r="1833">
          <cell r="A1833" t="str">
            <v>b1960</v>
          </cell>
          <cell r="B1833" t="str">
            <v>vsr, eck1958, jw1943</v>
          </cell>
          <cell r="C1833" t="str">
            <v>dna mismatch endonuclease of very short patch repair (ec:3,1,-,-)</v>
          </cell>
          <cell r="D1833">
            <v>0.151</v>
          </cell>
          <cell r="E1833">
            <v>0.23400000000000001</v>
          </cell>
          <cell r="F1833">
            <v>0.33200000000000002</v>
          </cell>
          <cell r="G1833">
            <v>0.42</v>
          </cell>
          <cell r="H1833">
            <v>0.59799999999999998</v>
          </cell>
          <cell r="I1833">
            <v>0.20992119081843699</v>
          </cell>
          <cell r="J1833">
            <v>0.25806465289360397</v>
          </cell>
          <cell r="K1833">
            <v>0.28978075809003001</v>
          </cell>
          <cell r="L1833">
            <v>0.29743198416594402</v>
          </cell>
          <cell r="M1833">
            <v>0.35128360187970198</v>
          </cell>
          <cell r="N1833">
            <v>1</v>
          </cell>
          <cell r="O1833">
            <v>1.22934064868566</v>
          </cell>
          <cell r="P1833">
            <v>1.38042642079267</v>
          </cell>
          <cell r="Q1833">
            <v>1.4168745089827399</v>
          </cell>
          <cell r="R1833">
            <v>1.6734070558104399</v>
          </cell>
          <cell r="S1833"/>
          <cell r="T1833"/>
          <cell r="U1833"/>
          <cell r="V1833"/>
          <cell r="W1833"/>
          <cell r="X1833"/>
          <cell r="Y1833"/>
          <cell r="Z1833"/>
          <cell r="AA1833"/>
          <cell r="AB1833"/>
          <cell r="AC1833"/>
          <cell r="AD1833"/>
          <cell r="AE1833"/>
          <cell r="AF1833"/>
          <cell r="AG1833"/>
        </row>
        <row r="1834">
          <cell r="A1834" t="str">
            <v>b1961</v>
          </cell>
          <cell r="B1834" t="str">
            <v>dcm, eck1959, jw1944, mec</v>
          </cell>
          <cell r="C1834" t="str">
            <v>dna cytosine methylase (ec:2,1,1,37)</v>
          </cell>
          <cell r="D1834">
            <v>0.115</v>
          </cell>
          <cell r="E1834">
            <v>0.11899999999999999</v>
          </cell>
          <cell r="F1834">
            <v>0.25900000000000001</v>
          </cell>
          <cell r="G1834">
            <v>0.32600000000000001</v>
          </cell>
          <cell r="H1834">
            <v>0.502</v>
          </cell>
          <cell r="I1834">
            <v>0.16065559723089401</v>
          </cell>
          <cell r="J1834">
            <v>0.13123640331512901</v>
          </cell>
          <cell r="K1834">
            <v>0.22611954779712701</v>
          </cell>
          <cell r="L1834">
            <v>0.230966081070409</v>
          </cell>
          <cell r="M1834">
            <v>0.29495206360137999</v>
          </cell>
          <cell r="N1834">
            <v>1</v>
          </cell>
          <cell r="O1834">
            <v>0.81688036755119298</v>
          </cell>
          <cell r="P1834">
            <v>1.40748004859207</v>
          </cell>
          <cell r="Q1834">
            <v>1.4376472718747799</v>
          </cell>
          <cell r="R1834">
            <v>1.8359277154687299</v>
          </cell>
          <cell r="S1834"/>
          <cell r="T1834"/>
          <cell r="U1834"/>
          <cell r="V1834"/>
          <cell r="W1834"/>
          <cell r="X1834"/>
          <cell r="Y1834"/>
          <cell r="Z1834"/>
          <cell r="AA1834"/>
          <cell r="AB1834"/>
          <cell r="AC1834"/>
          <cell r="AD1834"/>
          <cell r="AE1834"/>
          <cell r="AF1834"/>
          <cell r="AG1834"/>
        </row>
        <row r="1835">
          <cell r="A1835" t="str">
            <v>b1962</v>
          </cell>
          <cell r="B1835" t="str">
            <v>yedj, eck1960, jw1945</v>
          </cell>
          <cell r="C1835" t="str">
            <v>predicted phosphohydrolase</v>
          </cell>
          <cell r="D1835">
            <v>0.16500000000000001</v>
          </cell>
          <cell r="E1835">
            <v>0.23200000000000001</v>
          </cell>
          <cell r="F1835">
            <v>0.36799999999999999</v>
          </cell>
          <cell r="G1835">
            <v>0.69</v>
          </cell>
          <cell r="H1835">
            <v>0.874</v>
          </cell>
          <cell r="I1835">
            <v>0.22929082320816399</v>
          </cell>
          <cell r="J1835">
            <v>0.256342602852907</v>
          </cell>
          <cell r="K1835">
            <v>0.32161547944043201</v>
          </cell>
          <cell r="L1835">
            <v>0.48809628851207498</v>
          </cell>
          <cell r="M1835">
            <v>0.51311970860171496</v>
          </cell>
          <cell r="N1835">
            <v>1</v>
          </cell>
          <cell r="O1835">
            <v>1.1179802107482699</v>
          </cell>
          <cell r="P1835">
            <v>1.40265308022576</v>
          </cell>
          <cell r="Q1835">
            <v>2.1287214275860999</v>
          </cell>
          <cell r="R1835">
            <v>2.23785540747906</v>
          </cell>
          <cell r="S1835"/>
          <cell r="T1835"/>
          <cell r="U1835"/>
          <cell r="V1835"/>
          <cell r="W1835"/>
          <cell r="X1835"/>
          <cell r="Y1835"/>
          <cell r="Z1835"/>
          <cell r="AA1835"/>
          <cell r="AB1835"/>
          <cell r="AC1835"/>
          <cell r="AD1835"/>
          <cell r="AE1835"/>
          <cell r="AF1835"/>
          <cell r="AG1835"/>
        </row>
        <row r="1836">
          <cell r="A1836" t="str">
            <v>b1963</v>
          </cell>
          <cell r="B1836" t="str">
            <v>yedr, eck1961, jw1946</v>
          </cell>
          <cell r="C1836" t="str">
            <v>predicted inner membrane protein</v>
          </cell>
          <cell r="D1836">
            <v>0.11799999999999999</v>
          </cell>
          <cell r="E1836">
            <v>0.16400000000000001</v>
          </cell>
          <cell r="F1836">
            <v>0.45700000000000002</v>
          </cell>
          <cell r="G1836">
            <v>0.72399999999999998</v>
          </cell>
          <cell r="H1836">
            <v>1.0640000000000001</v>
          </cell>
          <cell r="I1836">
            <v>0.16443363354895699</v>
          </cell>
          <cell r="J1836">
            <v>0.18127888313023999</v>
          </cell>
          <cell r="K1836">
            <v>0.39927178316382</v>
          </cell>
          <cell r="L1836">
            <v>0.51245599237496997</v>
          </cell>
          <cell r="M1836">
            <v>0.62470631777295305</v>
          </cell>
          <cell r="N1836">
            <v>1</v>
          </cell>
          <cell r="O1836">
            <v>1.10244406340548</v>
          </cell>
          <cell r="P1836">
            <v>2.4281637189811498</v>
          </cell>
          <cell r="Q1836">
            <v>3.1164913242788401</v>
          </cell>
          <cell r="R1836">
            <v>3.7991395330138298</v>
          </cell>
          <cell r="S1836"/>
          <cell r="T1836"/>
          <cell r="U1836"/>
          <cell r="V1836"/>
          <cell r="W1836"/>
          <cell r="X1836"/>
          <cell r="Y1836"/>
          <cell r="Z1836"/>
          <cell r="AA1836"/>
          <cell r="AB1836"/>
          <cell r="AC1836"/>
          <cell r="AD1836"/>
          <cell r="AE1836"/>
          <cell r="AF1836"/>
          <cell r="AG1836"/>
        </row>
        <row r="1837">
          <cell r="A1837" t="str">
            <v>b1967</v>
          </cell>
          <cell r="B1837" t="str">
            <v>hcha, eck1963, jw1950, yedu, yzzc</v>
          </cell>
          <cell r="C1837" t="str">
            <v>hsp31 molecular chaperone</v>
          </cell>
          <cell r="D1837">
            <v>0.58899999999999997</v>
          </cell>
          <cell r="E1837">
            <v>0.55900000000000005</v>
          </cell>
          <cell r="F1837">
            <v>1.2689999999999999</v>
          </cell>
          <cell r="G1837">
            <v>1.659</v>
          </cell>
          <cell r="H1837">
            <v>1.623</v>
          </cell>
          <cell r="I1837">
            <v>0.82007315665317504</v>
          </cell>
          <cell r="J1837">
            <v>0.61620690622922203</v>
          </cell>
          <cell r="K1837">
            <v>1.1080821033783499</v>
          </cell>
          <cell r="L1837">
            <v>1.1743813232301501</v>
          </cell>
          <cell r="M1837">
            <v>0.95302887032193484</v>
          </cell>
          <cell r="N1837">
            <v>1</v>
          </cell>
          <cell r="O1837">
            <v>0.75140479996204501</v>
          </cell>
          <cell r="P1837">
            <v>1.35119909045747</v>
          </cell>
          <cell r="Q1837">
            <v>1.4320445849282</v>
          </cell>
          <cell r="R1837">
            <v>1.1621266500312799</v>
          </cell>
          <cell r="S1837">
            <v>2868</v>
          </cell>
          <cell r="T1837">
            <v>2279.5</v>
          </cell>
          <cell r="U1837">
            <v>2560.5</v>
          </cell>
          <cell r="V1837">
            <v>2807.5</v>
          </cell>
          <cell r="W1837">
            <v>2221</v>
          </cell>
          <cell r="X1837">
            <v>3950.9553985544094</v>
          </cell>
          <cell r="Y1837">
            <v>2507.82417278618</v>
          </cell>
          <cell r="Z1837">
            <v>2091.81907692308</v>
          </cell>
          <cell r="AA1837">
            <v>1927.4970271979801</v>
          </cell>
          <cell r="AB1837">
            <v>1313.2488574716399</v>
          </cell>
          <cell r="AC1837">
            <v>1</v>
          </cell>
          <cell r="AD1837">
            <v>0.63473866946302304</v>
          </cell>
          <cell r="AE1837">
            <v>0.529446391039604</v>
          </cell>
          <cell r="AF1837">
            <v>0.48785593173317399</v>
          </cell>
          <cell r="AG1837">
            <v>0.332387669562693</v>
          </cell>
        </row>
        <row r="1838">
          <cell r="A1838" t="str">
            <v>b1968</v>
          </cell>
          <cell r="B1838" t="str">
            <v>yedv, eck1964, jw1951</v>
          </cell>
          <cell r="C1838" t="str">
            <v>predicted sensory kinase in two-component regulatory system with</v>
          </cell>
          <cell r="D1838">
            <v>2.7E-2</v>
          </cell>
          <cell r="E1838">
            <v>6.6000000000000003E-2</v>
          </cell>
          <cell r="F1838">
            <v>0.115</v>
          </cell>
          <cell r="G1838">
            <v>0.161</v>
          </cell>
          <cell r="H1838">
            <v>0.24399999999999999</v>
          </cell>
          <cell r="I1838">
            <v>3.7420550197958501E-2</v>
          </cell>
          <cell r="J1838">
            <v>7.2613110049368004E-2</v>
          </cell>
          <cell r="K1838">
            <v>0.10070704584418599</v>
          </cell>
          <cell r="L1838">
            <v>0.114283099567143</v>
          </cell>
          <cell r="M1838">
            <v>0.14352539649624799</v>
          </cell>
          <cell r="N1838"/>
          <cell r="O1838"/>
          <cell r="P1838"/>
          <cell r="Q1838"/>
          <cell r="R1838"/>
          <cell r="S1838"/>
          <cell r="T1838"/>
          <cell r="U1838"/>
          <cell r="V1838"/>
          <cell r="W1838"/>
          <cell r="X1838"/>
          <cell r="Y1838"/>
          <cell r="Z1838"/>
          <cell r="AA1838"/>
          <cell r="AB1838"/>
          <cell r="AC1838"/>
          <cell r="AD1838"/>
          <cell r="AE1838"/>
          <cell r="AF1838"/>
          <cell r="AG1838"/>
        </row>
        <row r="1839">
          <cell r="A1839" t="str">
            <v>b1969</v>
          </cell>
          <cell r="B1839" t="str">
            <v>yedw, eck1965, jw5322</v>
          </cell>
          <cell r="C1839" t="str">
            <v>predicted dna-binding response regulator in two-component system</v>
          </cell>
          <cell r="D1839">
            <v>5.7000000000000002E-2</v>
          </cell>
          <cell r="E1839">
            <v>9.2999999999999999E-2</v>
          </cell>
          <cell r="F1839">
            <v>0.224</v>
          </cell>
          <cell r="G1839">
            <v>0.30399999999999999</v>
          </cell>
          <cell r="H1839">
            <v>0.40200000000000002</v>
          </cell>
          <cell r="I1839">
            <v>8.0027804541143693E-2</v>
          </cell>
          <cell r="J1839">
            <v>0.10302863491346401</v>
          </cell>
          <cell r="K1839">
            <v>0.19565963856607199</v>
          </cell>
          <cell r="L1839">
            <v>0.21502400820902601</v>
          </cell>
          <cell r="M1839">
            <v>0.236101591641207</v>
          </cell>
          <cell r="N1839">
            <v>1</v>
          </cell>
          <cell r="O1839">
            <v>1.2874104881946999</v>
          </cell>
          <cell r="P1839">
            <v>2.4448957420227702</v>
          </cell>
          <cell r="Q1839">
            <v>2.6868662640679899</v>
          </cell>
          <cell r="R1839">
            <v>2.9502445180765</v>
          </cell>
          <cell r="S1839"/>
          <cell r="T1839"/>
          <cell r="U1839"/>
          <cell r="V1839"/>
          <cell r="W1839"/>
          <cell r="X1839"/>
          <cell r="Y1839"/>
          <cell r="Z1839"/>
          <cell r="AA1839"/>
          <cell r="AB1839"/>
          <cell r="AC1839"/>
          <cell r="AD1839"/>
          <cell r="AE1839"/>
          <cell r="AF1839"/>
          <cell r="AG1839"/>
        </row>
        <row r="1840">
          <cell r="A1840" t="str">
            <v>b1970</v>
          </cell>
          <cell r="B1840" t="str">
            <v>hiuh, eck1966, jw1953, yedx</v>
          </cell>
          <cell r="C1840" t="str">
            <v>hydroxyisourate hydrolase</v>
          </cell>
          <cell r="D1840">
            <v>3.2000000000000001E-2</v>
          </cell>
          <cell r="E1840">
            <v>8.3000000000000004E-2</v>
          </cell>
          <cell r="F1840">
            <v>0.122</v>
          </cell>
          <cell r="G1840">
            <v>0.13400000000000001</v>
          </cell>
          <cell r="H1840">
            <v>0.223</v>
          </cell>
          <cell r="I1840">
            <v>4.4705863564623603E-2</v>
          </cell>
          <cell r="J1840">
            <v>9.1989852601307404E-2</v>
          </cell>
          <cell r="K1840">
            <v>0.106749633242995</v>
          </cell>
          <cell r="L1840">
            <v>9.5029911402914793E-2</v>
          </cell>
          <cell r="M1840">
            <v>0.13097378678240901</v>
          </cell>
          <cell r="N1840"/>
          <cell r="O1840"/>
          <cell r="P1840"/>
          <cell r="Q1840"/>
          <cell r="R1840"/>
          <cell r="S1840"/>
          <cell r="T1840"/>
          <cell r="U1840"/>
          <cell r="V1840"/>
          <cell r="W1840"/>
          <cell r="X1840"/>
          <cell r="Y1840"/>
          <cell r="Z1840"/>
          <cell r="AA1840"/>
          <cell r="AB1840"/>
          <cell r="AC1840"/>
          <cell r="AD1840"/>
          <cell r="AE1840"/>
          <cell r="AF1840"/>
          <cell r="AG1840"/>
        </row>
        <row r="1841">
          <cell r="A1841" t="str">
            <v>b1971</v>
          </cell>
          <cell r="B1841" t="str">
            <v>yedy, eck1967, jw1954</v>
          </cell>
          <cell r="C1841" t="str">
            <v>predicted reductase</v>
          </cell>
          <cell r="D1841">
            <v>0.45400000000000001</v>
          </cell>
          <cell r="E1841">
            <v>0.65400000000000003</v>
          </cell>
          <cell r="F1841">
            <v>0.68200000000000005</v>
          </cell>
          <cell r="G1841">
            <v>1.0209999999999999</v>
          </cell>
          <cell r="H1841">
            <v>1.4079999999999999</v>
          </cell>
          <cell r="I1841">
            <v>0.63219051102343904</v>
          </cell>
          <cell r="J1841">
            <v>0.72120044439425013</v>
          </cell>
          <cell r="K1841">
            <v>0.595474760651311</v>
          </cell>
          <cell r="L1841">
            <v>0.72237348488533004</v>
          </cell>
          <cell r="M1841">
            <v>0.82672695199219004</v>
          </cell>
          <cell r="N1841">
            <v>1</v>
          </cell>
          <cell r="O1841">
            <v>1.1407960603943801</v>
          </cell>
          <cell r="P1841">
            <v>0.94192296510004703</v>
          </cell>
          <cell r="Q1841">
            <v>1.1426515777908399</v>
          </cell>
          <cell r="R1841">
            <v>1.30771806532468</v>
          </cell>
          <cell r="S1841"/>
          <cell r="T1841"/>
          <cell r="U1841"/>
          <cell r="V1841"/>
          <cell r="W1841"/>
          <cell r="X1841"/>
          <cell r="Y1841"/>
          <cell r="Z1841"/>
          <cell r="AA1841"/>
          <cell r="AB1841"/>
          <cell r="AC1841"/>
          <cell r="AD1841"/>
          <cell r="AE1841"/>
          <cell r="AF1841"/>
          <cell r="AG1841"/>
        </row>
        <row r="1842">
          <cell r="A1842" t="str">
            <v>b1972</v>
          </cell>
          <cell r="B1842" t="str">
            <v>yedz, eck1968, jw1955</v>
          </cell>
          <cell r="C1842" t="str">
            <v>conserved inner membrane protein</v>
          </cell>
          <cell r="D1842">
            <v>5.1999999999999998E-2</v>
          </cell>
          <cell r="E1842">
            <v>7.4999999999999997E-2</v>
          </cell>
          <cell r="F1842">
            <v>0.123</v>
          </cell>
          <cell r="G1842">
            <v>0.153</v>
          </cell>
          <cell r="H1842">
            <v>0.17399999999999999</v>
          </cell>
          <cell r="I1842">
            <v>7.208223435127431E-2</v>
          </cell>
          <cell r="J1842">
            <v>8.2422907930771394E-2</v>
          </cell>
          <cell r="K1842">
            <v>0.107021302703704</v>
          </cell>
          <cell r="L1842">
            <v>0.107967620787874</v>
          </cell>
          <cell r="M1842">
            <v>0.102264401613617</v>
          </cell>
          <cell r="N1842">
            <v>1</v>
          </cell>
          <cell r="O1842">
            <v>1.1434566182993799</v>
          </cell>
          <cell r="P1842">
            <v>1.48471122831964</v>
          </cell>
          <cell r="Q1842">
            <v>1.49783954062414</v>
          </cell>
          <cell r="R1842"/>
          <cell r="S1842"/>
          <cell r="T1842"/>
          <cell r="U1842"/>
          <cell r="V1842"/>
          <cell r="W1842"/>
          <cell r="X1842"/>
          <cell r="Y1842"/>
          <cell r="Z1842"/>
          <cell r="AA1842"/>
          <cell r="AB1842"/>
          <cell r="AC1842"/>
          <cell r="AD1842"/>
          <cell r="AE1842"/>
          <cell r="AF1842"/>
          <cell r="AG1842"/>
        </row>
        <row r="1843">
          <cell r="A1843" t="str">
            <v>b1973</v>
          </cell>
          <cell r="B1843" t="str">
            <v>yoda, eck1969, jw1956</v>
          </cell>
          <cell r="C1843" t="str">
            <v>conserved metal-binding protein</v>
          </cell>
          <cell r="D1843">
            <v>0.01</v>
          </cell>
          <cell r="E1843">
            <v>1.7999999999999999E-2</v>
          </cell>
          <cell r="F1843">
            <v>3.4000000000000002E-2</v>
          </cell>
          <cell r="G1843">
            <v>5.3999999999999999E-2</v>
          </cell>
          <cell r="H1843">
            <v>9.2999999999999999E-2</v>
          </cell>
          <cell r="I1843">
            <v>1.3762846587229901E-2</v>
          </cell>
          <cell r="J1843">
            <v>2.01126613727498E-2</v>
          </cell>
          <cell r="K1843">
            <v>2.9364998980316401E-2</v>
          </cell>
          <cell r="L1843">
            <v>3.7892872675614003E-2</v>
          </cell>
          <cell r="M1843">
            <v>5.4544602418547299E-2</v>
          </cell>
          <cell r="N1843"/>
          <cell r="O1843"/>
          <cell r="P1843"/>
          <cell r="Q1843"/>
          <cell r="R1843"/>
          <cell r="S1843"/>
          <cell r="T1843"/>
          <cell r="U1843"/>
          <cell r="V1843"/>
          <cell r="W1843"/>
          <cell r="X1843"/>
          <cell r="Y1843"/>
          <cell r="Z1843"/>
          <cell r="AA1843"/>
          <cell r="AB1843"/>
          <cell r="AC1843"/>
          <cell r="AD1843"/>
          <cell r="AE1843"/>
          <cell r="AF1843"/>
          <cell r="AG1843"/>
        </row>
        <row r="1844">
          <cell r="A1844" t="str">
            <v>b1974</v>
          </cell>
          <cell r="B1844" t="str">
            <v>yodb, eck1970, jw5323</v>
          </cell>
          <cell r="C1844" t="str">
            <v>predicted cytochrome</v>
          </cell>
          <cell r="D1844">
            <v>3.4000000000000002E-2</v>
          </cell>
          <cell r="E1844">
            <v>7.1999999999999995E-2</v>
          </cell>
          <cell r="F1844">
            <v>0.16600000000000001</v>
          </cell>
          <cell r="G1844">
            <v>0.17199999999999999</v>
          </cell>
          <cell r="H1844">
            <v>0.18</v>
          </cell>
          <cell r="I1844">
            <v>4.6896225096643498E-2</v>
          </cell>
          <cell r="J1844">
            <v>7.8986167037586499E-2</v>
          </cell>
          <cell r="K1844">
            <v>0.14516204850572501</v>
          </cell>
          <cell r="L1844">
            <v>0.121500789600594</v>
          </cell>
          <cell r="M1844">
            <v>0.105493803769837</v>
          </cell>
          <cell r="N1844"/>
          <cell r="O1844"/>
          <cell r="P1844"/>
          <cell r="Q1844"/>
          <cell r="R1844"/>
          <cell r="S1844"/>
          <cell r="T1844"/>
          <cell r="U1844"/>
          <cell r="V1844"/>
          <cell r="W1844"/>
          <cell r="X1844"/>
          <cell r="Y1844"/>
          <cell r="Z1844"/>
          <cell r="AA1844"/>
          <cell r="AB1844"/>
          <cell r="AC1844"/>
          <cell r="AD1844"/>
          <cell r="AE1844"/>
          <cell r="AF1844"/>
          <cell r="AG1844"/>
        </row>
        <row r="1845">
          <cell r="A1845" t="str">
            <v>b1975</v>
          </cell>
          <cell r="B1845" t="str">
            <v>seru, eck1971, ftsm, jwr0037, su-1, su1, supd, suph</v>
          </cell>
          <cell r="C1845" t="str">
            <v>trna-ser</v>
          </cell>
          <cell r="D1845">
            <v>0.17699999999999999</v>
          </cell>
          <cell r="E1845">
            <v>0.16400000000000001</v>
          </cell>
          <cell r="F1845">
            <v>0.32100000000000001</v>
          </cell>
          <cell r="G1845">
            <v>0.35599999999999998</v>
          </cell>
          <cell r="H1845">
            <v>0.26200000000000001</v>
          </cell>
          <cell r="I1845">
            <v>0.24602212690244399</v>
          </cell>
          <cell r="J1845">
            <v>0.180300111098562</v>
          </cell>
          <cell r="K1845">
            <v>0.27990186860968802</v>
          </cell>
          <cell r="L1845">
            <v>0.25171693991657901</v>
          </cell>
          <cell r="M1845">
            <v>0.153934836113129</v>
          </cell>
          <cell r="N1845">
            <v>1</v>
          </cell>
          <cell r="O1845">
            <v>0.73286136238492805</v>
          </cell>
          <cell r="P1845">
            <v>1.13771014068454</v>
          </cell>
          <cell r="Q1845">
            <v>1.0231475643505601</v>
          </cell>
          <cell r="R1845">
            <v>0.625695087069017</v>
          </cell>
          <cell r="S1845"/>
          <cell r="T1845"/>
          <cell r="U1845"/>
          <cell r="V1845"/>
          <cell r="W1845"/>
          <cell r="X1845"/>
          <cell r="Y1845"/>
          <cell r="Z1845"/>
          <cell r="AA1845"/>
          <cell r="AB1845"/>
          <cell r="AC1845"/>
          <cell r="AD1845"/>
          <cell r="AE1845"/>
          <cell r="AF1845"/>
          <cell r="AG1845"/>
        </row>
        <row r="1846">
          <cell r="A1846" t="str">
            <v>b1976</v>
          </cell>
          <cell r="B1846" t="str">
            <v>mtfa, eck1972, jw1958, yeei</v>
          </cell>
          <cell r="C1846" t="str">
            <v>conserved protein</v>
          </cell>
          <cell r="D1846">
            <v>1.407</v>
          </cell>
          <cell r="E1846">
            <v>1.9219999999999999</v>
          </cell>
          <cell r="F1846">
            <v>1.5589999999999999</v>
          </cell>
          <cell r="G1846">
            <v>1.528</v>
          </cell>
          <cell r="H1846">
            <v>1.351</v>
          </cell>
          <cell r="I1846">
            <v>1.9590026836938501</v>
          </cell>
          <cell r="J1846">
            <v>2.1192033507232502</v>
          </cell>
          <cell r="K1846">
            <v>1.3608170259171</v>
          </cell>
          <cell r="L1846">
            <v>1.08145356404948</v>
          </cell>
          <cell r="M1846">
            <v>0.79300122880740498</v>
          </cell>
          <cell r="N1846">
            <v>1</v>
          </cell>
          <cell r="O1846">
            <v>1.0817766450055799</v>
          </cell>
          <cell r="P1846">
            <v>0.69464786201883899</v>
          </cell>
          <cell r="Q1846">
            <v>0.55204292115124398</v>
          </cell>
          <cell r="R1846">
            <v>0.404798439230384</v>
          </cell>
          <cell r="S1846">
            <v>400.5</v>
          </cell>
          <cell r="T1846">
            <v>428</v>
          </cell>
          <cell r="U1846">
            <v>408.5</v>
          </cell>
          <cell r="V1846">
            <v>261.5</v>
          </cell>
          <cell r="W1846">
            <v>149</v>
          </cell>
          <cell r="X1846">
            <v>551.72860429603998</v>
          </cell>
          <cell r="Y1846">
            <v>470.87025485961107</v>
          </cell>
          <cell r="Z1846">
            <v>333.72704273504303</v>
          </cell>
          <cell r="AA1846">
            <v>179.53356103731801</v>
          </cell>
          <cell r="AB1846">
            <v>88.101791879006996</v>
          </cell>
          <cell r="AC1846">
            <v>1</v>
          </cell>
          <cell r="AD1846">
            <v>0.85344542804773105</v>
          </cell>
          <cell r="AE1846">
            <v>0.60487536831781696</v>
          </cell>
          <cell r="AF1846">
            <v>0.32540194515814203</v>
          </cell>
          <cell r="AG1846">
            <v>0.15968320509939399</v>
          </cell>
        </row>
        <row r="1847">
          <cell r="A1847" t="str">
            <v>b1978</v>
          </cell>
          <cell r="B1847" t="str">
            <v>yeej, eck1974, jw5833</v>
          </cell>
          <cell r="C1847" t="str">
            <v>adhesin</v>
          </cell>
          <cell r="D1847">
            <v>3.6999999999999998E-2</v>
          </cell>
          <cell r="E1847">
            <v>9.5000000000000001E-2</v>
          </cell>
          <cell r="F1847">
            <v>0.129</v>
          </cell>
          <cell r="G1847">
            <v>0.17899999999999999</v>
          </cell>
          <cell r="H1847">
            <v>0.251</v>
          </cell>
          <cell r="I1847">
            <v>5.1661948052143102E-2</v>
          </cell>
          <cell r="J1847">
            <v>0.104257619344218</v>
          </cell>
          <cell r="K1847">
            <v>0.113055657694613</v>
          </cell>
          <cell r="L1847">
            <v>0.12691405712568099</v>
          </cell>
          <cell r="M1847">
            <v>0.14747603180068999</v>
          </cell>
          <cell r="N1847"/>
          <cell r="O1847"/>
          <cell r="P1847"/>
          <cell r="Q1847"/>
          <cell r="R1847"/>
          <cell r="S1847"/>
          <cell r="T1847"/>
          <cell r="U1847"/>
          <cell r="V1847"/>
          <cell r="W1847"/>
          <cell r="X1847"/>
          <cell r="Y1847"/>
          <cell r="Z1847"/>
          <cell r="AA1847"/>
          <cell r="AB1847"/>
          <cell r="AC1847"/>
          <cell r="AD1847"/>
          <cell r="AE1847"/>
          <cell r="AF1847"/>
          <cell r="AG1847"/>
        </row>
        <row r="1848">
          <cell r="A1848" t="str">
            <v>b1981</v>
          </cell>
          <cell r="B1848" t="str">
            <v>shia, eck1976, jw1962, yeem</v>
          </cell>
          <cell r="C1848" t="str">
            <v>shikimate transporter</v>
          </cell>
          <cell r="D1848">
            <v>0.12</v>
          </cell>
          <cell r="E1848">
            <v>0.21299999999999999</v>
          </cell>
          <cell r="F1848">
            <v>0.39</v>
          </cell>
          <cell r="G1848">
            <v>0.51200000000000001</v>
          </cell>
          <cell r="H1848">
            <v>0.67600000000000005</v>
          </cell>
          <cell r="I1848">
            <v>0.167133130451459</v>
          </cell>
          <cell r="J1848">
            <v>0.23525116944847899</v>
          </cell>
          <cell r="K1848">
            <v>0.340550017611088</v>
          </cell>
          <cell r="L1848">
            <v>0.36208444264057493</v>
          </cell>
          <cell r="M1848">
            <v>0.39686123097781401</v>
          </cell>
          <cell r="N1848">
            <v>1</v>
          </cell>
          <cell r="O1848">
            <v>1.40756754099573</v>
          </cell>
          <cell r="P1848">
            <v>2.0375973135379901</v>
          </cell>
          <cell r="Q1848">
            <v>2.16644325193045</v>
          </cell>
          <cell r="R1848">
            <v>2.3745216158269402</v>
          </cell>
          <cell r="S1848"/>
          <cell r="T1848"/>
          <cell r="U1848"/>
          <cell r="V1848"/>
          <cell r="W1848"/>
          <cell r="X1848"/>
          <cell r="Y1848"/>
          <cell r="Z1848"/>
          <cell r="AA1848"/>
          <cell r="AB1848"/>
          <cell r="AC1848"/>
          <cell r="AD1848"/>
          <cell r="AE1848"/>
          <cell r="AF1848"/>
          <cell r="AG1848"/>
        </row>
        <row r="1849">
          <cell r="A1849" t="str">
            <v>b1982</v>
          </cell>
          <cell r="B1849" t="str">
            <v>amn, eck1977, jw1963</v>
          </cell>
          <cell r="C1849" t="str">
            <v>amp nucleosidase (ec:3,2,2,4)</v>
          </cell>
          <cell r="D1849">
            <v>0.183</v>
          </cell>
          <cell r="E1849">
            <v>0.379</v>
          </cell>
          <cell r="F1849">
            <v>0.64800000000000002</v>
          </cell>
          <cell r="G1849">
            <v>0.91400000000000003</v>
          </cell>
          <cell r="H1849">
            <v>1.1950000000000001</v>
          </cell>
          <cell r="I1849">
            <v>0.25537726445193298</v>
          </cell>
          <cell r="J1849">
            <v>0.41750882461039801</v>
          </cell>
          <cell r="K1849">
            <v>0.56556642274957603</v>
          </cell>
          <cell r="L1849">
            <v>0.64688546924798196</v>
          </cell>
          <cell r="M1849">
            <v>0.701856735285037</v>
          </cell>
          <cell r="N1849">
            <v>1</v>
          </cell>
          <cell r="O1849">
            <v>1.6348707685721999</v>
          </cell>
          <cell r="P1849">
            <v>2.2146310634321398</v>
          </cell>
          <cell r="Q1849">
            <v>2.5330581821223102</v>
          </cell>
          <cell r="R1849">
            <v>2.7483133112546101</v>
          </cell>
          <cell r="S1849">
            <v>132</v>
          </cell>
          <cell r="T1849">
            <v>184.5</v>
          </cell>
          <cell r="U1849">
            <v>265</v>
          </cell>
          <cell r="V1849">
            <v>279.5</v>
          </cell>
          <cell r="W1849">
            <v>315</v>
          </cell>
          <cell r="X1849">
            <v>181.84313549832001</v>
          </cell>
          <cell r="Y1849">
            <v>202.980285097192</v>
          </cell>
          <cell r="Z1849">
            <v>216.493675213675</v>
          </cell>
          <cell r="AA1849">
            <v>191.89151170145499</v>
          </cell>
          <cell r="AB1849">
            <v>186.255466052934</v>
          </cell>
          <cell r="AC1849">
            <v>1</v>
          </cell>
          <cell r="AD1849">
            <v>1.1162383696307701</v>
          </cell>
          <cell r="AE1849">
            <v>1.1905518161045701</v>
          </cell>
          <cell r="AF1849">
            <v>1.0552584851531399</v>
          </cell>
          <cell r="AG1849">
            <v>1.0242644878649001</v>
          </cell>
        </row>
        <row r="1850">
          <cell r="A1850" t="str">
            <v>b1983</v>
          </cell>
          <cell r="B1850" t="str">
            <v>yeen, eck1978, jw1964</v>
          </cell>
          <cell r="C1850" t="str">
            <v>conserved protein</v>
          </cell>
          <cell r="D1850">
            <v>0.108</v>
          </cell>
          <cell r="E1850">
            <v>0.188</v>
          </cell>
          <cell r="F1850">
            <v>0.56599999999999995</v>
          </cell>
          <cell r="G1850">
            <v>0.93300000000000005</v>
          </cell>
          <cell r="H1850">
            <v>2.202</v>
          </cell>
          <cell r="I1850">
            <v>0.150372142186109</v>
          </cell>
          <cell r="J1850">
            <v>0.20728625425768199</v>
          </cell>
          <cell r="K1850">
            <v>0.49421614347780601</v>
          </cell>
          <cell r="L1850">
            <v>0.66012090834682102</v>
          </cell>
          <cell r="M1850">
            <v>1.2931925641103901</v>
          </cell>
          <cell r="N1850">
            <v>1</v>
          </cell>
          <cell r="O1850">
            <v>1.3784884037971099</v>
          </cell>
          <cell r="P1850">
            <v>3.28662035595754</v>
          </cell>
          <cell r="Q1850">
            <v>4.3899149054471698</v>
          </cell>
          <cell r="R1850">
            <v>8.5999477383906697</v>
          </cell>
          <cell r="S1850">
            <v>83.5</v>
          </cell>
          <cell r="T1850">
            <v>140.5</v>
          </cell>
          <cell r="U1850">
            <v>315</v>
          </cell>
          <cell r="V1850">
            <v>314</v>
          </cell>
          <cell r="W1850">
            <v>583</v>
          </cell>
          <cell r="X1850">
            <v>115.02955919780101</v>
          </cell>
          <cell r="Y1850">
            <v>154.57306263498899</v>
          </cell>
          <cell r="Z1850">
            <v>257.34153846153799</v>
          </cell>
          <cell r="AA1850">
            <v>215.57758380771699</v>
          </cell>
          <cell r="AB1850">
            <v>344.72043399638301</v>
          </cell>
          <cell r="AC1850">
            <v>1</v>
          </cell>
          <cell r="AD1850">
            <v>1.34376819065429</v>
          </cell>
          <cell r="AE1850">
            <v>2.2371774720880402</v>
          </cell>
          <cell r="AF1850">
            <v>1.8741059716400099</v>
          </cell>
          <cell r="AG1850">
            <v>2.9967987046148101</v>
          </cell>
        </row>
        <row r="1851">
          <cell r="A1851" t="str">
            <v>b1985</v>
          </cell>
          <cell r="B1851" t="str">
            <v>yeeo, eck1980, jw1965</v>
          </cell>
          <cell r="C1851" t="str">
            <v>predicted multidrug efflux system</v>
          </cell>
          <cell r="D1851">
            <v>0.224</v>
          </cell>
          <cell r="E1851">
            <v>0.42599999999999999</v>
          </cell>
          <cell r="F1851">
            <v>0.33</v>
          </cell>
          <cell r="G1851">
            <v>0.60399999999999998</v>
          </cell>
          <cell r="H1851">
            <v>0.71399999999999997</v>
          </cell>
          <cell r="I1851">
            <v>0.31207839332640702</v>
          </cell>
          <cell r="J1851">
            <v>0.46927335446620494</v>
          </cell>
          <cell r="K1851">
            <v>0.28786260704926397</v>
          </cell>
          <cell r="L1851">
            <v>0.42764813448192907</v>
          </cell>
          <cell r="M1851">
            <v>0.41946704607134999</v>
          </cell>
          <cell r="N1851">
            <v>1</v>
          </cell>
          <cell r="O1851">
            <v>1.5037034427929299</v>
          </cell>
          <cell r="P1851">
            <v>0.92240479701580702</v>
          </cell>
          <cell r="Q1851">
            <v>1.37032278948785</v>
          </cell>
          <cell r="R1851">
            <v>1.34410793903512</v>
          </cell>
          <cell r="S1851"/>
          <cell r="T1851"/>
          <cell r="U1851"/>
          <cell r="V1851"/>
          <cell r="W1851"/>
          <cell r="X1851"/>
          <cell r="Y1851"/>
          <cell r="Z1851"/>
          <cell r="AA1851"/>
          <cell r="AB1851"/>
          <cell r="AC1851"/>
          <cell r="AD1851"/>
          <cell r="AE1851"/>
          <cell r="AF1851"/>
          <cell r="AG1851"/>
        </row>
        <row r="1852">
          <cell r="A1852" t="str">
            <v>b1987</v>
          </cell>
          <cell r="B1852" t="str">
            <v>cbl, eck1982, jw1966</v>
          </cell>
          <cell r="C1852" t="str">
            <v>dna-binding transcriptional activator of cysteine biosynthesis</v>
          </cell>
          <cell r="D1852">
            <v>4.8000000000000001E-2</v>
          </cell>
          <cell r="E1852">
            <v>0.08</v>
          </cell>
          <cell r="F1852">
            <v>0.28000000000000003</v>
          </cell>
          <cell r="G1852">
            <v>0.40600000000000003</v>
          </cell>
          <cell r="H1852">
            <v>0.625</v>
          </cell>
          <cell r="I1852">
            <v>6.6715623714711306E-2</v>
          </cell>
          <cell r="J1852">
            <v>8.8067405286387596E-2</v>
          </cell>
          <cell r="K1852">
            <v>0.24450251463846301</v>
          </cell>
          <cell r="L1852">
            <v>0.28750766036995001</v>
          </cell>
          <cell r="M1852">
            <v>0.36707537842361598</v>
          </cell>
          <cell r="N1852">
            <v>1</v>
          </cell>
          <cell r="O1852">
            <v>1.3200416991225401</v>
          </cell>
          <cell r="P1852">
            <v>3.6648464186440401</v>
          </cell>
          <cell r="Q1852">
            <v>4.3094502361154197</v>
          </cell>
          <cell r="R1852">
            <v>5.50209018495128</v>
          </cell>
          <cell r="S1852"/>
          <cell r="T1852"/>
          <cell r="U1852"/>
          <cell r="V1852"/>
          <cell r="W1852"/>
          <cell r="X1852"/>
          <cell r="Y1852"/>
          <cell r="Z1852"/>
          <cell r="AA1852"/>
          <cell r="AB1852"/>
          <cell r="AC1852"/>
          <cell r="AD1852"/>
          <cell r="AE1852"/>
          <cell r="AF1852"/>
          <cell r="AG1852"/>
        </row>
        <row r="1853">
          <cell r="A1853" t="str">
            <v>b1988</v>
          </cell>
          <cell r="B1853" t="str">
            <v>nac, eck1983, jw1967</v>
          </cell>
          <cell r="C1853" t="str">
            <v>dna-binding transcriptional dual regulator of nitrogen assimilation</v>
          </cell>
          <cell r="D1853">
            <v>3.1E-2</v>
          </cell>
          <cell r="E1853">
            <v>5.8999999999999997E-2</v>
          </cell>
          <cell r="F1853">
            <v>8.5000000000000006E-2</v>
          </cell>
          <cell r="G1853">
            <v>0.114</v>
          </cell>
          <cell r="H1853">
            <v>0.27300000000000002</v>
          </cell>
          <cell r="I1853">
            <v>4.3627324149062202E-2</v>
          </cell>
          <cell r="J1853">
            <v>6.4518003020452894E-2</v>
          </cell>
          <cell r="K1853">
            <v>7.3820001641855204E-2</v>
          </cell>
          <cell r="L1853">
            <v>8.0901283162435902E-2</v>
          </cell>
          <cell r="M1853">
            <v>0.160038406188384</v>
          </cell>
          <cell r="N1853"/>
          <cell r="O1853"/>
          <cell r="P1853"/>
          <cell r="Q1853"/>
          <cell r="R1853"/>
          <cell r="S1853"/>
          <cell r="T1853"/>
          <cell r="U1853"/>
          <cell r="V1853"/>
          <cell r="W1853"/>
          <cell r="X1853"/>
          <cell r="Y1853"/>
          <cell r="Z1853"/>
          <cell r="AA1853"/>
          <cell r="AB1853"/>
          <cell r="AC1853"/>
          <cell r="AD1853"/>
          <cell r="AE1853"/>
          <cell r="AF1853"/>
          <cell r="AG1853"/>
        </row>
        <row r="1854">
          <cell r="A1854" t="str">
            <v>b1989</v>
          </cell>
          <cell r="B1854" t="str">
            <v>asnv, eck1984, jwr0041</v>
          </cell>
          <cell r="C1854" t="str">
            <v>trna-asn</v>
          </cell>
          <cell r="D1854">
            <v>5.51</v>
          </cell>
          <cell r="E1854">
            <v>4.2789999999999999</v>
          </cell>
          <cell r="F1854">
            <v>4.9359999999999999</v>
          </cell>
          <cell r="G1854">
            <v>6.7549999999999999</v>
          </cell>
          <cell r="H1854">
            <v>6.391</v>
          </cell>
          <cell r="I1854">
            <v>7.6731018087405296</v>
          </cell>
          <cell r="J1854">
            <v>4.7179755602158497</v>
          </cell>
          <cell r="K1854">
            <v>4.3096655357991702</v>
          </cell>
          <cell r="L1854">
            <v>4.7808174359066298</v>
          </cell>
          <cell r="M1854">
            <v>3.7525653055270505</v>
          </cell>
          <cell r="N1854">
            <v>1</v>
          </cell>
          <cell r="O1854">
            <v>0.61487201366747701</v>
          </cell>
          <cell r="P1854">
            <v>0.56165884973531499</v>
          </cell>
          <cell r="Q1854">
            <v>0.623061905742049</v>
          </cell>
          <cell r="R1854">
            <v>0.48905454392022502</v>
          </cell>
          <cell r="S1854"/>
          <cell r="T1854"/>
          <cell r="U1854"/>
          <cell r="V1854"/>
          <cell r="W1854"/>
          <cell r="X1854"/>
          <cell r="Y1854"/>
          <cell r="Z1854"/>
          <cell r="AA1854"/>
          <cell r="AB1854"/>
          <cell r="AC1854"/>
          <cell r="AD1854"/>
          <cell r="AE1854"/>
          <cell r="AF1854"/>
          <cell r="AG1854"/>
        </row>
        <row r="1855">
          <cell r="A1855" t="str">
            <v>b1990</v>
          </cell>
          <cell r="B1855" t="str">
            <v>erfk, eck1985, jw1968, srfk, yeeg, yzzt</v>
          </cell>
          <cell r="C1855" t="str">
            <v>l,d-transpeptidase linking lpp to murein</v>
          </cell>
          <cell r="D1855">
            <v>0.156</v>
          </cell>
          <cell r="E1855">
            <v>0.35799999999999998</v>
          </cell>
          <cell r="F1855">
            <v>0.35</v>
          </cell>
          <cell r="G1855">
            <v>0.45300000000000001</v>
          </cell>
          <cell r="H1855">
            <v>0.50800000000000001</v>
          </cell>
          <cell r="I1855">
            <v>0.21759690127130199</v>
          </cell>
          <cell r="J1855">
            <v>0.39420963474353898</v>
          </cell>
          <cell r="K1855">
            <v>0.30542233310057199</v>
          </cell>
          <cell r="L1855">
            <v>0.32088947677465801</v>
          </cell>
          <cell r="M1855">
            <v>0.29818146575760002</v>
          </cell>
          <cell r="N1855">
            <v>1</v>
          </cell>
          <cell r="O1855">
            <v>1.81165095844832</v>
          </cell>
          <cell r="P1855">
            <v>1.40361526894985</v>
          </cell>
          <cell r="Q1855">
            <v>1.4746969046887699</v>
          </cell>
          <cell r="R1855">
            <v>1.3703387503015201</v>
          </cell>
          <cell r="S1855">
            <v>72</v>
          </cell>
          <cell r="T1855">
            <v>60</v>
          </cell>
          <cell r="U1855">
            <v>82</v>
          </cell>
          <cell r="V1855">
            <v>72</v>
          </cell>
          <cell r="W1855">
            <v>82</v>
          </cell>
          <cell r="X1855">
            <v>99.187164817265597</v>
          </cell>
          <cell r="Y1855">
            <v>66.009848812095001</v>
          </cell>
          <cell r="Z1855">
            <v>66.990495726495695</v>
          </cell>
          <cell r="AA1855">
            <v>49.431802656546502</v>
          </cell>
          <cell r="AB1855">
            <v>48.4855498931448</v>
          </cell>
          <cell r="AC1855">
            <v>1</v>
          </cell>
          <cell r="AD1855">
            <v>0.66550797105357495</v>
          </cell>
          <cell r="AE1855">
            <v>0.67539480385303396</v>
          </cell>
          <cell r="AF1855">
            <v>0.49836894468770898</v>
          </cell>
          <cell r="AG1855">
            <v>0.48882887198631703</v>
          </cell>
        </row>
        <row r="1856">
          <cell r="A1856" t="str">
            <v>b1991</v>
          </cell>
          <cell r="B1856" t="str">
            <v>cobt, eck1986, jw1969</v>
          </cell>
          <cell r="C1856" t="str">
            <v>nicotinate-nucleotide dimethylbenzimidazole-p phophoribosyl</v>
          </cell>
          <cell r="D1856">
            <v>9.1999999999999998E-2</v>
          </cell>
          <cell r="E1856">
            <v>0.20599999999999999</v>
          </cell>
          <cell r="F1856">
            <v>0.317</v>
          </cell>
          <cell r="G1856">
            <v>0.41299999999999998</v>
          </cell>
          <cell r="H1856">
            <v>0.54600000000000004</v>
          </cell>
          <cell r="I1856">
            <v>0.127944099443664</v>
          </cell>
          <cell r="J1856">
            <v>0.22715606241956399</v>
          </cell>
          <cell r="K1856">
            <v>0.27660890544957401</v>
          </cell>
          <cell r="L1856">
            <v>0.29201871664085699</v>
          </cell>
          <cell r="M1856">
            <v>0.320787280851136</v>
          </cell>
          <cell r="N1856">
            <v>1</v>
          </cell>
          <cell r="O1856">
            <v>1.77543210986126</v>
          </cell>
          <cell r="P1856">
            <v>2.1619512478679801</v>
          </cell>
          <cell r="Q1856">
            <v>2.2823929974936998</v>
          </cell>
          <cell r="R1856">
            <v>2.5072456037129198</v>
          </cell>
          <cell r="S1856"/>
          <cell r="T1856"/>
          <cell r="U1856"/>
          <cell r="V1856"/>
          <cell r="W1856"/>
          <cell r="X1856"/>
          <cell r="Y1856"/>
          <cell r="Z1856"/>
          <cell r="AA1856"/>
          <cell r="AB1856"/>
          <cell r="AC1856"/>
          <cell r="AD1856"/>
          <cell r="AE1856"/>
          <cell r="AF1856"/>
          <cell r="AG1856"/>
        </row>
        <row r="1857">
          <cell r="A1857" t="str">
            <v>b1992</v>
          </cell>
          <cell r="B1857" t="str">
            <v>cobs, eck1987, jw1970</v>
          </cell>
          <cell r="C1857" t="str">
            <v>cobalamin 5'-phosphate synthase (ec:2,-,-,-)</v>
          </cell>
          <cell r="D1857">
            <v>0.16400000000000001</v>
          </cell>
          <cell r="E1857">
            <v>0.28399999999999997</v>
          </cell>
          <cell r="F1857">
            <v>0.42799999999999999</v>
          </cell>
          <cell r="G1857">
            <v>0.55100000000000005</v>
          </cell>
          <cell r="H1857">
            <v>0.66700000000000004</v>
          </cell>
          <cell r="I1857">
            <v>0.229020063938703</v>
          </cell>
          <cell r="J1857">
            <v>0.31276549884444499</v>
          </cell>
          <cell r="K1857">
            <v>0.37347964921222798</v>
          </cell>
          <cell r="L1857">
            <v>0.39005299152019501</v>
          </cell>
          <cell r="M1857">
            <v>0.39183412828796493</v>
          </cell>
          <cell r="N1857">
            <v>1</v>
          </cell>
          <cell r="O1857">
            <v>1.3656685508923601</v>
          </cell>
          <cell r="P1857">
            <v>1.6307726178619399</v>
          </cell>
          <cell r="Q1857">
            <v>1.70313895128679</v>
          </cell>
          <cell r="R1857">
            <v>1.7109161596987399</v>
          </cell>
          <cell r="S1857"/>
          <cell r="T1857"/>
          <cell r="U1857"/>
          <cell r="V1857"/>
          <cell r="W1857"/>
          <cell r="X1857"/>
          <cell r="Y1857"/>
          <cell r="Z1857"/>
          <cell r="AA1857"/>
          <cell r="AB1857"/>
          <cell r="AC1857"/>
          <cell r="AD1857"/>
          <cell r="AE1857"/>
          <cell r="AF1857"/>
          <cell r="AG1857"/>
        </row>
        <row r="1858">
          <cell r="A1858" t="str">
            <v>b1993</v>
          </cell>
          <cell r="B1858" t="str">
            <v>cobu, eck1988, jw1971</v>
          </cell>
          <cell r="C1858" t="str">
            <v>bifunctional cobinamide kinase/cobinamide phosphate</v>
          </cell>
          <cell r="D1858">
            <v>0.113</v>
          </cell>
          <cell r="E1858">
            <v>0.16200000000000001</v>
          </cell>
          <cell r="F1858">
            <v>0.26600000000000001</v>
          </cell>
          <cell r="G1858">
            <v>0.36899999999999999</v>
          </cell>
          <cell r="H1858">
            <v>0.41399999999999998</v>
          </cell>
          <cell r="I1858">
            <v>0.158018168067903</v>
          </cell>
          <cell r="J1858">
            <v>0.17833520784699899</v>
          </cell>
          <cell r="K1858">
            <v>0.23188223332732599</v>
          </cell>
          <cell r="L1858">
            <v>0.261036782172271</v>
          </cell>
          <cell r="M1858">
            <v>0.24292639486468401</v>
          </cell>
          <cell r="N1858">
            <v>1</v>
          </cell>
          <cell r="O1858">
            <v>1.1285740749150099</v>
          </cell>
          <cell r="P1858">
            <v>1.46744033399806</v>
          </cell>
          <cell r="Q1858">
            <v>1.6519415796549399</v>
          </cell>
          <cell r="R1858">
            <v>1.5373320538705</v>
          </cell>
          <cell r="S1858"/>
          <cell r="T1858"/>
          <cell r="U1858"/>
          <cell r="V1858"/>
          <cell r="W1858"/>
          <cell r="X1858"/>
          <cell r="Y1858"/>
          <cell r="Z1858"/>
          <cell r="AA1858"/>
          <cell r="AB1858"/>
          <cell r="AC1858"/>
          <cell r="AD1858"/>
          <cell r="AE1858"/>
          <cell r="AF1858"/>
          <cell r="AG1858"/>
        </row>
        <row r="1859">
          <cell r="A1859" t="str">
            <v>b1994</v>
          </cell>
          <cell r="B1859" t="str">
            <v>insh, eck0261</v>
          </cell>
          <cell r="C1859" t="str">
            <v>is5 transposase and trans-activator</v>
          </cell>
          <cell r="D1859">
            <v>2.3809999999999998</v>
          </cell>
          <cell r="E1859">
            <v>2.7370000000000001</v>
          </cell>
          <cell r="F1859">
            <v>3.4340000000000002</v>
          </cell>
          <cell r="G1859">
            <v>4.7380000000000004</v>
          </cell>
          <cell r="H1859">
            <v>3.9369999999999998</v>
          </cell>
          <cell r="I1859">
            <v>3.3150766471801201</v>
          </cell>
          <cell r="J1859">
            <v>3.0175100185337498</v>
          </cell>
          <cell r="K1859">
            <v>2.9985146267444902</v>
          </cell>
          <cell r="L1859">
            <v>3.3532215020779601</v>
          </cell>
          <cell r="M1859">
            <v>2.3118967096159699</v>
          </cell>
          <cell r="N1859">
            <v>1</v>
          </cell>
          <cell r="O1859">
            <v>0.91023838652433908</v>
          </cell>
          <cell r="P1859">
            <v>0.90450838573976589</v>
          </cell>
          <cell r="Q1859">
            <v>1.0115064775139599</v>
          </cell>
          <cell r="R1859">
            <v>0.69738861440278399</v>
          </cell>
          <cell r="S1859"/>
          <cell r="T1859"/>
          <cell r="U1859"/>
          <cell r="V1859"/>
          <cell r="W1859"/>
          <cell r="X1859"/>
          <cell r="Y1859"/>
          <cell r="Z1859"/>
          <cell r="AA1859"/>
          <cell r="AB1859"/>
          <cell r="AC1859"/>
          <cell r="AD1859"/>
          <cell r="AE1859"/>
          <cell r="AF1859"/>
          <cell r="AG1859"/>
        </row>
        <row r="1860">
          <cell r="A1860" t="str">
            <v>b1999</v>
          </cell>
          <cell r="B1860" t="str">
            <v>yeep, eck1991, jw5327</v>
          </cell>
          <cell r="C1860" t="str">
            <v>pseudogene</v>
          </cell>
          <cell r="D1860">
            <v>6.7000000000000004E-2</v>
          </cell>
          <cell r="E1860">
            <v>0.114</v>
          </cell>
          <cell r="F1860">
            <v>0.11799999999999999</v>
          </cell>
          <cell r="G1860">
            <v>0.157</v>
          </cell>
          <cell r="H1860">
            <v>0.19900000000000001</v>
          </cell>
          <cell r="I1860">
            <v>9.2891118671692002E-2</v>
          </cell>
          <cell r="J1860">
            <v>0.125349052748645</v>
          </cell>
          <cell r="K1860">
            <v>0.102905098753562</v>
          </cell>
          <cell r="L1860">
            <v>0.110971984264298</v>
          </cell>
          <cell r="M1860">
            <v>0.116613711861086</v>
          </cell>
          <cell r="N1860">
            <v>1</v>
          </cell>
          <cell r="O1860">
            <v>1.34941913221726</v>
          </cell>
          <cell r="P1860">
            <v>1.1078034178624001</v>
          </cell>
          <cell r="Q1860">
            <v>1.1946457944651301</v>
          </cell>
          <cell r="R1860">
            <v>1.25538063841429</v>
          </cell>
          <cell r="S1860"/>
          <cell r="T1860"/>
          <cell r="U1860"/>
          <cell r="V1860"/>
          <cell r="W1860"/>
          <cell r="X1860"/>
          <cell r="Y1860"/>
          <cell r="Z1860"/>
          <cell r="AA1860"/>
          <cell r="AB1860"/>
          <cell r="AC1860"/>
          <cell r="AD1860"/>
          <cell r="AE1860"/>
          <cell r="AF1860"/>
          <cell r="AG1860"/>
        </row>
        <row r="1861">
          <cell r="A1861" t="str">
            <v>b2000</v>
          </cell>
          <cell r="B1861" t="str">
            <v>flu, agn, agn43, eck1993, jw1982, yeeq, yzzx</v>
          </cell>
          <cell r="C1861" t="str">
            <v>cp4-44 prophage; antigen 43 (ag43) phase-variable biofilm formation</v>
          </cell>
          <cell r="D1861">
            <v>1.34</v>
          </cell>
          <cell r="E1861">
            <v>2.2669999999999999</v>
          </cell>
          <cell r="F1861">
            <v>2.1720000000000002</v>
          </cell>
          <cell r="G1861">
            <v>2.7879999999999998</v>
          </cell>
          <cell r="H1861">
            <v>3.06</v>
          </cell>
          <cell r="I1861">
            <v>1.8657202684034999</v>
          </cell>
          <cell r="J1861">
            <v>2.49991623429313</v>
          </cell>
          <cell r="K1861">
            <v>1.8967467802256499</v>
          </cell>
          <cell r="L1861">
            <v>1.9731360128944699</v>
          </cell>
          <cell r="M1861">
            <v>1.7966240662434501</v>
          </cell>
          <cell r="N1861">
            <v>1</v>
          </cell>
          <cell r="O1861">
            <v>1.33992017808345</v>
          </cell>
          <cell r="P1861">
            <v>1.01662977690042</v>
          </cell>
          <cell r="Q1861">
            <v>1.05757333846348</v>
          </cell>
          <cell r="R1861">
            <v>0.96296540090697291</v>
          </cell>
          <cell r="S1861">
            <v>1492.5</v>
          </cell>
          <cell r="T1861"/>
          <cell r="U1861"/>
          <cell r="V1861"/>
          <cell r="W1861"/>
          <cell r="X1861">
            <v>2056.0672706912401</v>
          </cell>
          <cell r="Y1861"/>
          <cell r="Z1861"/>
          <cell r="AA1861"/>
          <cell r="AB1861"/>
          <cell r="AC1861"/>
          <cell r="AD1861"/>
          <cell r="AE1861"/>
          <cell r="AF1861"/>
          <cell r="AG1861"/>
        </row>
        <row r="1862">
          <cell r="A1862" t="str">
            <v>b2001</v>
          </cell>
          <cell r="B1862" t="str">
            <v>yeer, eck1994, jw1983</v>
          </cell>
          <cell r="C1862" t="str">
            <v>cp4-44 prophage; predicted membrane protein</v>
          </cell>
          <cell r="D1862">
            <v>8.5000000000000006E-2</v>
          </cell>
          <cell r="E1862">
            <v>0.28599999999999998</v>
          </cell>
          <cell r="F1862">
            <v>0.33500000000000002</v>
          </cell>
          <cell r="G1862">
            <v>0.39500000000000002</v>
          </cell>
          <cell r="H1862">
            <v>0.46400000000000002</v>
          </cell>
          <cell r="I1862">
            <v>0.118858821631179</v>
          </cell>
          <cell r="J1862">
            <v>0.31546632091681898</v>
          </cell>
          <cell r="K1862">
            <v>0.29225048046011598</v>
          </cell>
          <cell r="L1862">
            <v>0.279387759082319</v>
          </cell>
          <cell r="M1862">
            <v>0.27270148274502798</v>
          </cell>
          <cell r="N1862">
            <v>1</v>
          </cell>
          <cell r="O1862">
            <v>2.6541262700358601</v>
          </cell>
          <cell r="P1862">
            <v>2.4588034480686201</v>
          </cell>
          <cell r="Q1862">
            <v>2.3505849649869801</v>
          </cell>
          <cell r="R1862">
            <v>2.2943310307351501</v>
          </cell>
          <cell r="S1862"/>
          <cell r="T1862"/>
          <cell r="U1862"/>
          <cell r="V1862"/>
          <cell r="W1862"/>
          <cell r="X1862"/>
          <cell r="Y1862"/>
          <cell r="Z1862"/>
          <cell r="AA1862"/>
          <cell r="AB1862"/>
          <cell r="AC1862"/>
          <cell r="AD1862"/>
          <cell r="AE1862"/>
          <cell r="AF1862"/>
          <cell r="AG1862"/>
        </row>
        <row r="1863">
          <cell r="A1863" t="str">
            <v>b2002</v>
          </cell>
          <cell r="B1863" t="str">
            <v>yees, eck1995, jw1984</v>
          </cell>
          <cell r="C1863" t="str">
            <v>cp4-44 prophage; predicted dna repair protein</v>
          </cell>
          <cell r="D1863">
            <v>2.3E-2</v>
          </cell>
          <cell r="E1863">
            <v>3.2000000000000001E-2</v>
          </cell>
          <cell r="F1863">
            <v>3.4000000000000002E-2</v>
          </cell>
          <cell r="G1863">
            <v>4.2000000000000003E-2</v>
          </cell>
          <cell r="H1863">
            <v>0.06</v>
          </cell>
          <cell r="I1863">
            <v>3.2443437115138703E-2</v>
          </cell>
          <cell r="J1863">
            <v>3.5324103398901997E-2</v>
          </cell>
          <cell r="K1863">
            <v>2.9636668441025801E-2</v>
          </cell>
          <cell r="L1863">
            <v>2.9772971387982398E-2</v>
          </cell>
          <cell r="M1863">
            <v>3.5523423718414403E-2</v>
          </cell>
          <cell r="N1863"/>
          <cell r="O1863"/>
          <cell r="P1863"/>
          <cell r="Q1863"/>
          <cell r="R1863"/>
          <cell r="S1863"/>
          <cell r="T1863"/>
          <cell r="U1863"/>
          <cell r="V1863"/>
          <cell r="W1863"/>
          <cell r="X1863"/>
          <cell r="Y1863"/>
          <cell r="Z1863"/>
          <cell r="AA1863"/>
          <cell r="AB1863"/>
          <cell r="AC1863"/>
          <cell r="AD1863"/>
          <cell r="AE1863"/>
          <cell r="AF1863"/>
          <cell r="AG1863"/>
        </row>
        <row r="1864">
          <cell r="A1864" t="str">
            <v>b2003</v>
          </cell>
          <cell r="B1864" t="str">
            <v>yeet, eck1996, jw1985</v>
          </cell>
          <cell r="C1864" t="str">
            <v>cp4-44 prophage; predicted protein</v>
          </cell>
          <cell r="D1864">
            <v>1.9E-2</v>
          </cell>
          <cell r="E1864">
            <v>2.3E-2</v>
          </cell>
          <cell r="F1864">
            <v>2.4E-2</v>
          </cell>
          <cell r="G1864">
            <v>2.8000000000000001E-2</v>
          </cell>
          <cell r="H1864">
            <v>0.05</v>
          </cell>
          <cell r="I1864">
            <v>2.6896020454782701E-2</v>
          </cell>
          <cell r="J1864">
            <v>2.5757158728366099E-2</v>
          </cell>
          <cell r="K1864">
            <v>2.1132591080031501E-2</v>
          </cell>
          <cell r="L1864">
            <v>1.95509178781085E-2</v>
          </cell>
          <cell r="M1864">
            <v>2.9419853643159601E-2</v>
          </cell>
          <cell r="N1864"/>
          <cell r="O1864"/>
          <cell r="P1864"/>
          <cell r="Q1864"/>
          <cell r="R1864"/>
          <cell r="S1864"/>
          <cell r="T1864"/>
          <cell r="U1864"/>
          <cell r="V1864"/>
          <cell r="W1864"/>
          <cell r="X1864"/>
          <cell r="Y1864"/>
          <cell r="Z1864"/>
          <cell r="AA1864"/>
          <cell r="AB1864"/>
          <cell r="AC1864"/>
          <cell r="AD1864"/>
          <cell r="AE1864"/>
          <cell r="AF1864"/>
          <cell r="AG1864"/>
        </row>
        <row r="1865">
          <cell r="A1865" t="str">
            <v>b2004</v>
          </cell>
          <cell r="B1865" t="str">
            <v>yeeu, eck1997, jw1986</v>
          </cell>
          <cell r="C1865" t="str">
            <v>cp4-44 prophage; antitoxin of the yeev-yeeu toxin-antitoxin system</v>
          </cell>
          <cell r="D1865">
            <v>1.7000000000000001E-2</v>
          </cell>
          <cell r="E1865">
            <v>1.2E-2</v>
          </cell>
          <cell r="F1865">
            <v>1.9E-2</v>
          </cell>
          <cell r="G1865">
            <v>2.4E-2</v>
          </cell>
          <cell r="H1865">
            <v>3.1E-2</v>
          </cell>
          <cell r="I1865">
            <v>2.35677503650604E-2</v>
          </cell>
          <cell r="J1865">
            <v>1.30036855637208E-2</v>
          </cell>
          <cell r="K1865">
            <v>1.6464815800569899E-2</v>
          </cell>
          <cell r="L1865">
            <v>1.71420138294444E-2</v>
          </cell>
          <cell r="M1865">
            <v>1.8299945551910501E-2</v>
          </cell>
          <cell r="N1865"/>
          <cell r="O1865"/>
          <cell r="P1865"/>
          <cell r="Q1865"/>
          <cell r="R1865"/>
          <cell r="S1865"/>
          <cell r="T1865"/>
          <cell r="U1865"/>
          <cell r="V1865"/>
          <cell r="W1865"/>
          <cell r="X1865"/>
          <cell r="Y1865"/>
          <cell r="Z1865"/>
          <cell r="AA1865"/>
          <cell r="AB1865"/>
          <cell r="AC1865"/>
          <cell r="AD1865"/>
          <cell r="AE1865"/>
          <cell r="AF1865"/>
          <cell r="AG1865"/>
        </row>
        <row r="1866">
          <cell r="A1866" t="str">
            <v>b2005</v>
          </cell>
          <cell r="B1866" t="str">
            <v>yeev, eck1998, jw1987</v>
          </cell>
          <cell r="C1866" t="str">
            <v>cp4-44 prophage; toxin of the yeev-yeeu toxin-antitoxin system</v>
          </cell>
          <cell r="D1866">
            <v>1.7999999999999999E-2</v>
          </cell>
          <cell r="E1866">
            <v>2.4E-2</v>
          </cell>
          <cell r="F1866">
            <v>3.5999999999999997E-2</v>
          </cell>
          <cell r="G1866">
            <v>4.9000000000000002E-2</v>
          </cell>
          <cell r="H1866">
            <v>5.5E-2</v>
          </cell>
          <cell r="I1866">
            <v>2.5426184420564799E-2</v>
          </cell>
          <cell r="J1866">
            <v>2.6986143159119499E-2</v>
          </cell>
          <cell r="K1866">
            <v>3.1011480560373401E-2</v>
          </cell>
          <cell r="L1866">
            <v>3.4888509199190301E-2</v>
          </cell>
          <cell r="M1866">
            <v>3.2294021562194901E-2</v>
          </cell>
          <cell r="N1866"/>
          <cell r="O1866"/>
          <cell r="P1866"/>
          <cell r="Q1866"/>
          <cell r="R1866"/>
          <cell r="S1866"/>
          <cell r="T1866"/>
          <cell r="U1866"/>
          <cell r="V1866"/>
          <cell r="W1866"/>
          <cell r="X1866"/>
          <cell r="Y1866"/>
          <cell r="Z1866"/>
          <cell r="AA1866"/>
          <cell r="AB1866"/>
          <cell r="AC1866"/>
          <cell r="AD1866"/>
          <cell r="AE1866"/>
          <cell r="AF1866"/>
          <cell r="AG1866"/>
        </row>
        <row r="1867">
          <cell r="A1867" t="str">
            <v>b2006</v>
          </cell>
          <cell r="B1867" t="str">
            <v>yeew, eck1999, jw1988</v>
          </cell>
          <cell r="C1867" t="str">
            <v>pseudogene</v>
          </cell>
          <cell r="D1867">
            <v>3.4000000000000002E-2</v>
          </cell>
          <cell r="E1867">
            <v>4.2000000000000003E-2</v>
          </cell>
          <cell r="F1867">
            <v>6.8000000000000005E-2</v>
          </cell>
          <cell r="G1867">
            <v>0.10100000000000001</v>
          </cell>
          <cell r="H1867">
            <v>0.108</v>
          </cell>
          <cell r="I1867">
            <v>4.7135500730120801E-2</v>
          </cell>
          <cell r="J1867">
            <v>4.6730845121464103E-2</v>
          </cell>
          <cell r="K1867">
            <v>5.9273336882051698E-2</v>
          </cell>
          <cell r="L1867">
            <v>7.1725794707412194E-2</v>
          </cell>
          <cell r="M1867">
            <v>6.3511575738983403E-2</v>
          </cell>
          <cell r="N1867"/>
          <cell r="O1867"/>
          <cell r="P1867"/>
          <cell r="Q1867"/>
          <cell r="R1867"/>
          <cell r="S1867"/>
          <cell r="T1867"/>
          <cell r="U1867"/>
          <cell r="V1867"/>
          <cell r="W1867"/>
          <cell r="X1867"/>
          <cell r="Y1867"/>
          <cell r="Z1867"/>
          <cell r="AA1867"/>
          <cell r="AB1867"/>
          <cell r="AC1867"/>
          <cell r="AD1867"/>
          <cell r="AE1867"/>
          <cell r="AF1867"/>
          <cell r="AG1867"/>
        </row>
        <row r="1868">
          <cell r="A1868" t="str">
            <v>b2007</v>
          </cell>
          <cell r="B1868" t="str">
            <v>yeex, eck2001, jw1989</v>
          </cell>
          <cell r="C1868" t="str">
            <v>conserved protein</v>
          </cell>
          <cell r="D1868">
            <v>0.65900000000000003</v>
          </cell>
          <cell r="E1868">
            <v>0.78900000000000003</v>
          </cell>
          <cell r="F1868">
            <v>2.2850000000000001</v>
          </cell>
          <cell r="G1868">
            <v>3.5470000000000002</v>
          </cell>
          <cell r="H1868">
            <v>4.7220000000000004</v>
          </cell>
          <cell r="I1868">
            <v>0.91716419236511315</v>
          </cell>
          <cell r="J1868">
            <v>0.86985604619796197</v>
          </cell>
          <cell r="K1868">
            <v>1.9947124342390401</v>
          </cell>
          <cell r="L1868">
            <v>2.50995170913234</v>
          </cell>
          <cell r="M1868">
            <v>2.7726247505699502</v>
          </cell>
          <cell r="N1868">
            <v>1</v>
          </cell>
          <cell r="O1868">
            <v>0.94841910907450899</v>
          </cell>
          <cell r="P1868">
            <v>2.1748695062933399</v>
          </cell>
          <cell r="Q1868">
            <v>2.7366438092833398</v>
          </cell>
          <cell r="R1868">
            <v>3.0230407746513999</v>
          </cell>
          <cell r="S1868">
            <v>2531</v>
          </cell>
          <cell r="T1868">
            <v>3251</v>
          </cell>
          <cell r="U1868">
            <v>4468.5</v>
          </cell>
          <cell r="V1868">
            <v>5097.5</v>
          </cell>
          <cell r="W1868">
            <v>5797</v>
          </cell>
          <cell r="X1868">
            <v>3486.7043632291602</v>
          </cell>
          <cell r="Y1868">
            <v>3576.6336414686798</v>
          </cell>
          <cell r="Z1868">
            <v>3650.57353846154</v>
          </cell>
          <cell r="AA1868">
            <v>3499.7029728020202</v>
          </cell>
          <cell r="AB1868">
            <v>3427.6918625678099</v>
          </cell>
          <cell r="AC1868">
            <v>1</v>
          </cell>
          <cell r="AD1868">
            <v>1.0257920571608901</v>
          </cell>
          <cell r="AE1868">
            <v>1.0469982992996301</v>
          </cell>
          <cell r="AF1868">
            <v>1.0037280503933601</v>
          </cell>
          <cell r="AG1868">
            <v>0.98307499159272205</v>
          </cell>
        </row>
        <row r="1869">
          <cell r="A1869" t="str">
            <v>b2008</v>
          </cell>
          <cell r="B1869" t="str">
            <v>yeea, eck2002, jw1990</v>
          </cell>
          <cell r="C1869" t="str">
            <v>conserved inner membrane protein</v>
          </cell>
          <cell r="D1869">
            <v>0.14199999999999999</v>
          </cell>
          <cell r="E1869">
            <v>0.20799999999999999</v>
          </cell>
          <cell r="F1869">
            <v>0.35099999999999998</v>
          </cell>
          <cell r="G1869">
            <v>0.47599999999999998</v>
          </cell>
          <cell r="H1869">
            <v>0.54800000000000004</v>
          </cell>
          <cell r="I1869">
            <v>0.197897140469973</v>
          </cell>
          <cell r="J1869">
            <v>0.22984952530373101</v>
          </cell>
          <cell r="K1869">
            <v>0.30651724335130998</v>
          </cell>
          <cell r="L1869">
            <v>0.336822527523499</v>
          </cell>
          <cell r="M1869">
            <v>0.32186374823654301</v>
          </cell>
          <cell r="N1869">
            <v>1</v>
          </cell>
          <cell r="O1869">
            <v>1.16145955802027</v>
          </cell>
          <cell r="P1869">
            <v>1.54887151286462</v>
          </cell>
          <cell r="Q1869">
            <v>1.7020080569310001</v>
          </cell>
          <cell r="R1869">
            <v>1.62641939884614</v>
          </cell>
          <cell r="S1869"/>
          <cell r="T1869"/>
          <cell r="U1869"/>
          <cell r="V1869"/>
          <cell r="W1869"/>
          <cell r="X1869"/>
          <cell r="Y1869"/>
          <cell r="Z1869"/>
          <cell r="AA1869"/>
          <cell r="AB1869"/>
          <cell r="AC1869"/>
          <cell r="AD1869"/>
          <cell r="AE1869"/>
          <cell r="AF1869"/>
          <cell r="AG1869"/>
        </row>
        <row r="1870">
          <cell r="A1870" t="str">
            <v>b2009</v>
          </cell>
          <cell r="B1870" t="str">
            <v>sbmc, dgi, eck2003, gyri, jw1991, yeeb</v>
          </cell>
          <cell r="C1870" t="str">
            <v>dna gyrase inhibitor</v>
          </cell>
          <cell r="D1870">
            <v>0.46899999999999997</v>
          </cell>
          <cell r="E1870">
            <v>0.61799999999999999</v>
          </cell>
          <cell r="F1870">
            <v>0.56999999999999995</v>
          </cell>
          <cell r="G1870">
            <v>0.69899999999999995</v>
          </cell>
          <cell r="H1870">
            <v>0.90300000000000002</v>
          </cell>
          <cell r="I1870">
            <v>0.65329983918438805</v>
          </cell>
          <cell r="J1870">
            <v>0.68170368128135195</v>
          </cell>
          <cell r="K1870">
            <v>0.49750910663792097</v>
          </cell>
          <cell r="L1870">
            <v>0.49501624883164602</v>
          </cell>
          <cell r="M1870">
            <v>0.52997718785718095</v>
          </cell>
          <cell r="N1870">
            <v>1</v>
          </cell>
          <cell r="O1870">
            <v>1.04347749745725</v>
          </cell>
          <cell r="P1870">
            <v>0.76153257171934396</v>
          </cell>
          <cell r="Q1870">
            <v>0.75771677741364307</v>
          </cell>
          <cell r="R1870">
            <v>0.81123116227738701</v>
          </cell>
          <cell r="S1870">
            <v>430</v>
          </cell>
          <cell r="T1870">
            <v>393</v>
          </cell>
          <cell r="U1870">
            <v>474</v>
          </cell>
          <cell r="V1870">
            <v>414</v>
          </cell>
          <cell r="W1870">
            <v>407</v>
          </cell>
          <cell r="X1870">
            <v>592.36778988089202</v>
          </cell>
          <cell r="Y1870">
            <v>432.36450971922199</v>
          </cell>
          <cell r="Z1870">
            <v>387.23774358974293</v>
          </cell>
          <cell r="AA1870">
            <v>284.23286527514199</v>
          </cell>
          <cell r="AB1870">
            <v>240.65388788426799</v>
          </cell>
          <cell r="AC1870">
            <v>1</v>
          </cell>
          <cell r="AD1870">
            <v>0.72989199802061899</v>
          </cell>
          <cell r="AE1870">
            <v>0.65371168082519404</v>
          </cell>
          <cell r="AF1870">
            <v>0.47982498395514306</v>
          </cell>
          <cell r="AG1870">
            <v>0.40625755146588294</v>
          </cell>
        </row>
        <row r="1871">
          <cell r="A1871" t="str">
            <v>b2010</v>
          </cell>
          <cell r="B1871" t="str">
            <v>dacd, eck2004, jw5329, phse, phsf, yeec</v>
          </cell>
          <cell r="C1871" t="str">
            <v>d-alanyl-d-alanine carboxypeptidase (penicillin-binding protein 6b)</v>
          </cell>
          <cell r="D1871">
            <v>3.7999999999999999E-2</v>
          </cell>
          <cell r="E1871">
            <v>7.2999999999999995E-2</v>
          </cell>
          <cell r="F1871">
            <v>0.114</v>
          </cell>
          <cell r="G1871">
            <v>0.14199999999999999</v>
          </cell>
          <cell r="H1871">
            <v>0.224</v>
          </cell>
          <cell r="I1871">
            <v>5.2622648715879197E-2</v>
          </cell>
          <cell r="J1871">
            <v>8.0951070289150495E-2</v>
          </cell>
          <cell r="K1871">
            <v>9.9883805054157296E-2</v>
          </cell>
          <cell r="L1871">
            <v>0.100443178928003</v>
          </cell>
          <cell r="M1871">
            <v>0.13168425525677699</v>
          </cell>
          <cell r="N1871"/>
          <cell r="O1871"/>
          <cell r="P1871"/>
          <cell r="Q1871"/>
          <cell r="R1871"/>
          <cell r="S1871"/>
          <cell r="T1871"/>
          <cell r="U1871"/>
          <cell r="V1871"/>
          <cell r="W1871"/>
          <cell r="X1871"/>
          <cell r="Y1871"/>
          <cell r="Z1871"/>
          <cell r="AA1871"/>
          <cell r="AB1871"/>
          <cell r="AC1871"/>
          <cell r="AD1871"/>
          <cell r="AE1871"/>
          <cell r="AF1871"/>
          <cell r="AG1871"/>
        </row>
        <row r="1872">
          <cell r="A1872" t="str">
            <v>b2011</v>
          </cell>
          <cell r="B1872" t="str">
            <v>sbcb, cpea, eck2005, jw1993, xona</v>
          </cell>
          <cell r="C1872" t="str">
            <v>exonuclease i (ec:3,1,11,1)</v>
          </cell>
          <cell r="D1872">
            <v>0.11600000000000001</v>
          </cell>
          <cell r="E1872">
            <v>0.219</v>
          </cell>
          <cell r="F1872">
            <v>0.308</v>
          </cell>
          <cell r="G1872">
            <v>0.42899999999999999</v>
          </cell>
          <cell r="H1872">
            <v>0.63400000000000001</v>
          </cell>
          <cell r="I1872">
            <v>0.16092725603281199</v>
          </cell>
          <cell r="J1872">
            <v>0.241874438835774</v>
          </cell>
          <cell r="K1872">
            <v>0.26864816700999899</v>
          </cell>
          <cell r="L1872">
            <v>0.30344071111879201</v>
          </cell>
          <cell r="M1872">
            <v>0.372102481113464</v>
          </cell>
          <cell r="N1872">
            <v>1</v>
          </cell>
          <cell r="O1872">
            <v>1.5030048035272301</v>
          </cell>
          <cell r="P1872">
            <v>1.66937642281817</v>
          </cell>
          <cell r="Q1872">
            <v>1.8855768662141501</v>
          </cell>
          <cell r="R1872">
            <v>2.3122402648659799</v>
          </cell>
          <cell r="S1872"/>
          <cell r="T1872"/>
          <cell r="U1872"/>
          <cell r="V1872"/>
          <cell r="W1872"/>
          <cell r="X1872"/>
          <cell r="Y1872"/>
          <cell r="Z1872"/>
          <cell r="AA1872"/>
          <cell r="AB1872"/>
          <cell r="AC1872"/>
          <cell r="AD1872"/>
          <cell r="AE1872"/>
          <cell r="AF1872"/>
          <cell r="AG1872"/>
        </row>
        <row r="1873">
          <cell r="A1873" t="str">
            <v>b2012</v>
          </cell>
          <cell r="B1873" t="str">
            <v>yeed, eck2006, jw1994</v>
          </cell>
          <cell r="C1873" t="str">
            <v>conserved protein</v>
          </cell>
          <cell r="D1873">
            <v>0.56699999999999995</v>
          </cell>
          <cell r="E1873">
            <v>0.85599999999999998</v>
          </cell>
          <cell r="F1873">
            <v>1.4970000000000001</v>
          </cell>
          <cell r="G1873">
            <v>1.752</v>
          </cell>
          <cell r="H1873">
            <v>2.633</v>
          </cell>
          <cell r="I1873">
            <v>0.7889502331844449</v>
          </cell>
          <cell r="J1873">
            <v>0.94369078148987595</v>
          </cell>
          <cell r="K1873">
            <v>1.3070347051045399</v>
          </cell>
          <cell r="L1873">
            <v>1.2402427447853901</v>
          </cell>
          <cell r="M1873">
            <v>1.54616239968092</v>
          </cell>
          <cell r="N1873">
            <v>1</v>
          </cell>
          <cell r="O1873">
            <v>1.1961347392988899</v>
          </cell>
          <cell r="P1873">
            <v>1.6566757320407299</v>
          </cell>
          <cell r="Q1873">
            <v>1.5720164499849201</v>
          </cell>
          <cell r="R1873">
            <v>1.9597717760220801</v>
          </cell>
          <cell r="S1873"/>
          <cell r="T1873"/>
          <cell r="U1873"/>
          <cell r="V1873"/>
          <cell r="W1873"/>
          <cell r="X1873"/>
          <cell r="Y1873"/>
          <cell r="Z1873"/>
          <cell r="AA1873"/>
          <cell r="AB1873"/>
          <cell r="AC1873"/>
          <cell r="AD1873"/>
          <cell r="AE1873"/>
          <cell r="AF1873"/>
          <cell r="AG1873"/>
        </row>
        <row r="1874">
          <cell r="A1874" t="str">
            <v>b2013</v>
          </cell>
          <cell r="B1874" t="str">
            <v>yeee, eck2007, jw1995</v>
          </cell>
          <cell r="C1874" t="str">
            <v>predicted inner membrane protein</v>
          </cell>
          <cell r="D1874">
            <v>0.64900000000000002</v>
          </cell>
          <cell r="E1874">
            <v>0.77600000000000002</v>
          </cell>
          <cell r="F1874">
            <v>1.722</v>
          </cell>
          <cell r="G1874">
            <v>2.11</v>
          </cell>
          <cell r="H1874">
            <v>2.9220000000000002</v>
          </cell>
          <cell r="I1874">
            <v>0.903730574657029</v>
          </cell>
          <cell r="J1874">
            <v>0.85538052299262002</v>
          </cell>
          <cell r="K1874">
            <v>1.5032376825920299</v>
          </cell>
          <cell r="L1874">
            <v>1.4931596256700299</v>
          </cell>
          <cell r="M1874">
            <v>1.71553377810077</v>
          </cell>
          <cell r="N1874">
            <v>1</v>
          </cell>
          <cell r="O1874">
            <v>0.94649948444783205</v>
          </cell>
          <cell r="P1874">
            <v>1.6633692880895601</v>
          </cell>
          <cell r="Q1874">
            <v>1.65221767144117</v>
          </cell>
          <cell r="R1874">
            <v>1.89828011379589</v>
          </cell>
          <cell r="S1874"/>
          <cell r="T1874"/>
          <cell r="U1874"/>
          <cell r="V1874"/>
          <cell r="W1874"/>
          <cell r="X1874"/>
          <cell r="Y1874"/>
          <cell r="Z1874"/>
          <cell r="AA1874"/>
          <cell r="AB1874"/>
          <cell r="AC1874"/>
          <cell r="AD1874"/>
          <cell r="AE1874"/>
          <cell r="AF1874"/>
          <cell r="AG1874"/>
        </row>
        <row r="1875">
          <cell r="A1875" t="str">
            <v>b2014</v>
          </cell>
          <cell r="B1875" t="str">
            <v>yeef, eck2008, jw5330</v>
          </cell>
          <cell r="C1875" t="str">
            <v>predicted amino-acid transporter</v>
          </cell>
          <cell r="D1875">
            <v>0.16700000000000001</v>
          </cell>
          <cell r="E1875">
            <v>0.26500000000000001</v>
          </cell>
          <cell r="F1875">
            <v>0.59499999999999997</v>
          </cell>
          <cell r="G1875">
            <v>0.89100000000000001</v>
          </cell>
          <cell r="H1875">
            <v>1.512</v>
          </cell>
          <cell r="I1875">
            <v>0.23246977091007701</v>
          </cell>
          <cell r="J1875">
            <v>0.29215977186175202</v>
          </cell>
          <cell r="K1875">
            <v>0.51973660796869003</v>
          </cell>
          <cell r="L1875">
            <v>0.63064566667271904</v>
          </cell>
          <cell r="M1875">
            <v>0.88773035872317696</v>
          </cell>
          <cell r="N1875">
            <v>1</v>
          </cell>
          <cell r="O1875">
            <v>1.25676457079989</v>
          </cell>
          <cell r="P1875">
            <v>2.2357169533656598</v>
          </cell>
          <cell r="Q1875">
            <v>2.7128071929690201</v>
          </cell>
          <cell r="R1875">
            <v>3.8186915883638202</v>
          </cell>
          <cell r="S1875"/>
          <cell r="T1875"/>
          <cell r="U1875"/>
          <cell r="V1875"/>
          <cell r="W1875"/>
          <cell r="X1875"/>
          <cell r="Y1875"/>
          <cell r="Z1875"/>
          <cell r="AA1875"/>
          <cell r="AB1875"/>
          <cell r="AC1875"/>
          <cell r="AD1875"/>
          <cell r="AE1875"/>
          <cell r="AF1875"/>
          <cell r="AG1875"/>
        </row>
        <row r="1876">
          <cell r="A1876" t="str">
            <v>b2015</v>
          </cell>
          <cell r="B1876" t="str">
            <v>yeey, eck2009, jw5834</v>
          </cell>
          <cell r="C1876" t="str">
            <v>predicted dna-binding transcriptional regulator</v>
          </cell>
          <cell r="D1876">
            <v>0.317</v>
          </cell>
          <cell r="E1876">
            <v>0.501</v>
          </cell>
          <cell r="F1876">
            <v>0.49</v>
          </cell>
          <cell r="G1876">
            <v>0.73299999999999998</v>
          </cell>
          <cell r="H1876">
            <v>0.86299999999999999</v>
          </cell>
          <cell r="I1876">
            <v>0.44079968881264397</v>
          </cell>
          <cell r="J1876">
            <v>0.55267503442865495</v>
          </cell>
          <cell r="K1876">
            <v>0.42753363948549894</v>
          </cell>
          <cell r="L1876">
            <v>0.51877147115423905</v>
          </cell>
          <cell r="M1876">
            <v>0.50666090428927602</v>
          </cell>
          <cell r="N1876">
            <v>1</v>
          </cell>
          <cell r="O1876">
            <v>1.2538008724946299</v>
          </cell>
          <cell r="P1876">
            <v>0.96990458554342496</v>
          </cell>
          <cell r="Q1876">
            <v>1.1768871084088599</v>
          </cell>
          <cell r="R1876">
            <v>1.14941302625244</v>
          </cell>
          <cell r="S1876"/>
          <cell r="T1876"/>
          <cell r="U1876"/>
          <cell r="V1876"/>
          <cell r="W1876"/>
          <cell r="X1876"/>
          <cell r="Y1876"/>
          <cell r="Z1876"/>
          <cell r="AA1876"/>
          <cell r="AB1876"/>
          <cell r="AC1876"/>
          <cell r="AD1876"/>
          <cell r="AE1876"/>
          <cell r="AF1876"/>
          <cell r="AG1876"/>
        </row>
        <row r="1877">
          <cell r="A1877" t="str">
            <v>b2016</v>
          </cell>
          <cell r="B1877" t="str">
            <v>yeez, eck2010, jw1998</v>
          </cell>
          <cell r="C1877" t="str">
            <v>predicted epimerase, with nad(p)-binding rossmann-fold domain</v>
          </cell>
          <cell r="D1877">
            <v>0.39</v>
          </cell>
          <cell r="E1877">
            <v>0.59799999999999998</v>
          </cell>
          <cell r="F1877">
            <v>0.90700000000000003</v>
          </cell>
          <cell r="G1877">
            <v>1.2709999999999999</v>
          </cell>
          <cell r="H1877">
            <v>1.897</v>
          </cell>
          <cell r="I1877">
            <v>0.54268703158360998</v>
          </cell>
          <cell r="J1877">
            <v>0.65987632905611404</v>
          </cell>
          <cell r="K1877">
            <v>0.79168597054670309</v>
          </cell>
          <cell r="L1877">
            <v>0.89980235013262189</v>
          </cell>
          <cell r="M1877">
            <v>1.11378850965854</v>
          </cell>
          <cell r="N1877">
            <v>1</v>
          </cell>
          <cell r="O1877">
            <v>1.21594269008149</v>
          </cell>
          <cell r="P1877">
            <v>1.45882603502887</v>
          </cell>
          <cell r="Q1877">
            <v>1.65805021635936</v>
          </cell>
          <cell r="R1877">
            <v>2.05235880873808</v>
          </cell>
          <cell r="S1877">
            <v>280.5</v>
          </cell>
          <cell r="T1877">
            <v>343.5</v>
          </cell>
          <cell r="U1877">
            <v>415.5</v>
          </cell>
          <cell r="V1877">
            <v>434.5</v>
          </cell>
          <cell r="W1877">
            <v>551.5</v>
          </cell>
          <cell r="X1877">
            <v>386.41666293393098</v>
          </cell>
          <cell r="Y1877">
            <v>377.906384449244</v>
          </cell>
          <cell r="Z1877">
            <v>339.44574358974302</v>
          </cell>
          <cell r="AA1877">
            <v>298.30719797596498</v>
          </cell>
          <cell r="AB1877">
            <v>326.09488739109003</v>
          </cell>
          <cell r="AC1877">
            <v>1</v>
          </cell>
          <cell r="AD1877">
            <v>0.97797641949477299</v>
          </cell>
          <cell r="AE1877">
            <v>0.87844489161633699</v>
          </cell>
          <cell r="AF1877">
            <v>0.77198326726135291</v>
          </cell>
          <cell r="AG1877">
            <v>0.84389447627636405</v>
          </cell>
        </row>
        <row r="1878">
          <cell r="A1878" t="str">
            <v>b2017</v>
          </cell>
          <cell r="B1878" t="str">
            <v>yefm, eck2012, jw5835</v>
          </cell>
          <cell r="C1878" t="str">
            <v>antitoxin of the yoeb-yefm toxin-antitoxin system</v>
          </cell>
          <cell r="D1878">
            <v>0.42699999999999999</v>
          </cell>
          <cell r="E1878">
            <v>0.53600000000000003</v>
          </cell>
          <cell r="F1878">
            <v>0.80700000000000005</v>
          </cell>
          <cell r="G1878">
            <v>1.016</v>
          </cell>
          <cell r="H1878">
            <v>1.831</v>
          </cell>
          <cell r="I1878">
            <v>0.59410970400227603</v>
          </cell>
          <cell r="J1878">
            <v>0.59069995989993096</v>
          </cell>
          <cell r="K1878">
            <v>0.70469411626439205</v>
          </cell>
          <cell r="L1878">
            <v>0.71936009929636402</v>
          </cell>
          <cell r="M1878">
            <v>1.0753909180210901</v>
          </cell>
          <cell r="N1878">
            <v>1</v>
          </cell>
          <cell r="O1878">
            <v>0.99426075002752101</v>
          </cell>
          <cell r="P1878">
            <v>1.18613466758269</v>
          </cell>
          <cell r="Q1878">
            <v>1.2108203155921</v>
          </cell>
          <cell r="R1878">
            <v>1.8100881213968101</v>
          </cell>
          <cell r="S1878"/>
          <cell r="T1878"/>
          <cell r="U1878"/>
          <cell r="V1878"/>
          <cell r="W1878"/>
          <cell r="X1878"/>
          <cell r="Y1878"/>
          <cell r="Z1878"/>
          <cell r="AA1878"/>
          <cell r="AB1878"/>
          <cell r="AC1878"/>
          <cell r="AD1878"/>
          <cell r="AE1878"/>
          <cell r="AF1878"/>
          <cell r="AG1878"/>
        </row>
        <row r="1879">
          <cell r="A1879" t="str">
            <v>b2019</v>
          </cell>
          <cell r="B1879" t="str">
            <v>hisg, eck2014, jw2001</v>
          </cell>
          <cell r="C1879" t="str">
            <v>atp phosphoribosyltransferase (ec:2,4,2,17)</v>
          </cell>
          <cell r="D1879">
            <v>0.72599999999999998</v>
          </cell>
          <cell r="E1879">
            <v>1.641</v>
          </cell>
          <cell r="F1879">
            <v>1.9339999999999999</v>
          </cell>
          <cell r="G1879">
            <v>2.8540000000000001</v>
          </cell>
          <cell r="H1879">
            <v>5.4009999999999998</v>
          </cell>
          <cell r="I1879">
            <v>1.0106247150818799</v>
          </cell>
          <cell r="J1879">
            <v>1.8093815271620499</v>
          </cell>
          <cell r="K1879">
            <v>1.68873852980915</v>
          </cell>
          <cell r="L1879">
            <v>2.0200509981119001</v>
          </cell>
          <cell r="M1879">
            <v>3.1716281516447302</v>
          </cell>
          <cell r="N1879">
            <v>1</v>
          </cell>
          <cell r="O1879">
            <v>1.79035946792123</v>
          </cell>
          <cell r="P1879">
            <v>1.67098479248286</v>
          </cell>
          <cell r="Q1879">
            <v>1.9988141670849899</v>
          </cell>
          <cell r="R1879">
            <v>3.13828477011642</v>
          </cell>
          <cell r="S1879">
            <v>694.5</v>
          </cell>
          <cell r="T1879">
            <v>1317</v>
          </cell>
          <cell r="U1879">
            <v>2173</v>
          </cell>
          <cell r="V1879">
            <v>2563</v>
          </cell>
          <cell r="W1879">
            <v>4069</v>
          </cell>
          <cell r="X1879">
            <v>956.74286063320801</v>
          </cell>
          <cell r="Y1879">
            <v>1448.9161814254901</v>
          </cell>
          <cell r="Z1879">
            <v>1775.24813675214</v>
          </cell>
          <cell r="AA1879">
            <v>1759.6348640101201</v>
          </cell>
          <cell r="AB1879">
            <v>2405.94759164886</v>
          </cell>
          <cell r="AC1879">
            <v>1</v>
          </cell>
          <cell r="AD1879">
            <v>1.51442591425928</v>
          </cell>
          <cell r="AE1879">
            <v>1.85551229049905</v>
          </cell>
          <cell r="AF1879">
            <v>1.8391930960901299</v>
          </cell>
          <cell r="AG1879">
            <v>2.5147275100192701</v>
          </cell>
        </row>
        <row r="1880">
          <cell r="A1880" t="str">
            <v>b2020</v>
          </cell>
          <cell r="B1880" t="str">
            <v>hisd, eck2015, jw2002</v>
          </cell>
          <cell r="C1880" t="str">
            <v>bifunctional histidinal dehydrogenase/histidinol dehydrogenase</v>
          </cell>
          <cell r="D1880">
            <v>0.32700000000000001</v>
          </cell>
          <cell r="E1880">
            <v>0.745</v>
          </cell>
          <cell r="F1880">
            <v>1.103</v>
          </cell>
          <cell r="G1880">
            <v>1.9490000000000001</v>
          </cell>
          <cell r="H1880">
            <v>3.202</v>
          </cell>
          <cell r="I1880">
            <v>0.45513373850986694</v>
          </cell>
          <cell r="J1880">
            <v>0.82128540402447203</v>
          </cell>
          <cell r="K1880">
            <v>0.96319172433333899</v>
          </cell>
          <cell r="L1880">
            <v>1.3791832779293101</v>
          </cell>
          <cell r="M1880">
            <v>1.88023328806797</v>
          </cell>
          <cell r="N1880">
            <v>1</v>
          </cell>
          <cell r="O1880">
            <v>1.80449247008891</v>
          </cell>
          <cell r="P1880">
            <v>2.1162828479533999</v>
          </cell>
          <cell r="Q1880">
            <v>3.0302813464122198</v>
          </cell>
          <cell r="R1880">
            <v>4.1311665758375904</v>
          </cell>
          <cell r="S1880">
            <v>383</v>
          </cell>
          <cell r="T1880">
            <v>537</v>
          </cell>
          <cell r="U1880">
            <v>847</v>
          </cell>
          <cell r="V1880">
            <v>1148.5</v>
          </cell>
          <cell r="W1880">
            <v>1388</v>
          </cell>
          <cell r="X1880">
            <v>527.620612847399</v>
          </cell>
          <cell r="Y1880">
            <v>590.78814686825103</v>
          </cell>
          <cell r="Z1880">
            <v>691.96280341880299</v>
          </cell>
          <cell r="AA1880">
            <v>788.50590765338404</v>
          </cell>
          <cell r="AB1880">
            <v>820.70662502054915</v>
          </cell>
          <cell r="AC1880">
            <v>1</v>
          </cell>
          <cell r="AD1880">
            <v>1.11972150534445</v>
          </cell>
          <cell r="AE1880">
            <v>1.3114779570201101</v>
          </cell>
          <cell r="AF1880">
            <v>1.49445622186379</v>
          </cell>
          <cell r="AG1880">
            <v>1.55548628131009</v>
          </cell>
        </row>
        <row r="1881">
          <cell r="A1881" t="str">
            <v>b2021</v>
          </cell>
          <cell r="B1881" t="str">
            <v>hisc, eck2016, jw2003</v>
          </cell>
          <cell r="C1881" t="str">
            <v>histidinol-phosphate aminotransferase (ec:2,6,1,9)</v>
          </cell>
          <cell r="D1881">
            <v>0.26300000000000001</v>
          </cell>
          <cell r="E1881">
            <v>0.66700000000000004</v>
          </cell>
          <cell r="F1881">
            <v>0.998</v>
          </cell>
          <cell r="G1881">
            <v>1.8129999999999999</v>
          </cell>
          <cell r="H1881">
            <v>3.2650000000000001</v>
          </cell>
          <cell r="I1881">
            <v>0.36583985013244602</v>
          </cell>
          <cell r="J1881">
            <v>0.73567596759959109</v>
          </cell>
          <cell r="K1881">
            <v>0.87154032717946683</v>
          </cell>
          <cell r="L1881">
            <v>1.28324213315967</v>
          </cell>
          <cell r="M1881">
            <v>1.9171884134089701</v>
          </cell>
          <cell r="N1881">
            <v>1</v>
          </cell>
          <cell r="O1881">
            <v>2.01092354300182</v>
          </cell>
          <cell r="P1881">
            <v>2.38230014270983</v>
          </cell>
          <cell r="Q1881">
            <v>3.5076608868473298</v>
          </cell>
          <cell r="R1881">
            <v>5.24051278917507</v>
          </cell>
          <cell r="S1881">
            <v>489</v>
          </cell>
          <cell r="T1881">
            <v>705.5</v>
          </cell>
          <cell r="U1881">
            <v>1193</v>
          </cell>
          <cell r="V1881">
            <v>1496</v>
          </cell>
          <cell r="W1881">
            <v>2158</v>
          </cell>
          <cell r="X1881">
            <v>673.64616105059599</v>
          </cell>
          <cell r="Y1881">
            <v>776.16580561555099</v>
          </cell>
          <cell r="Z1881">
            <v>974.63001709401692</v>
          </cell>
          <cell r="AA1881">
            <v>1027.0830107526899</v>
          </cell>
          <cell r="AB1881">
            <v>1275.99776426106</v>
          </cell>
          <cell r="AC1881">
            <v>1</v>
          </cell>
          <cell r="AD1881">
            <v>1.15218619283018</v>
          </cell>
          <cell r="AE1881">
            <v>1.44679814633548</v>
          </cell>
          <cell r="AF1881">
            <v>1.52466245654972</v>
          </cell>
          <cell r="AG1881">
            <v>1.8941661632436999</v>
          </cell>
        </row>
        <row r="1882">
          <cell r="A1882" t="str">
            <v>b2022</v>
          </cell>
          <cell r="B1882" t="str">
            <v>hisb, eck2017, jw2004</v>
          </cell>
          <cell r="C1882" t="str">
            <v>fused histidinol-phosphatase/imidazoleglycerol-phosphate dehydratase</v>
          </cell>
          <cell r="D1882">
            <v>0.217</v>
          </cell>
          <cell r="E1882">
            <v>0.60799999999999998</v>
          </cell>
          <cell r="F1882">
            <v>1.0149999999999999</v>
          </cell>
          <cell r="G1882">
            <v>1.5229999999999999</v>
          </cell>
          <cell r="H1882">
            <v>2.726</v>
          </cell>
          <cell r="I1882">
            <v>0.30173287054211101</v>
          </cell>
          <cell r="J1882">
            <v>0.66992898014838498</v>
          </cell>
          <cell r="K1882">
            <v>0.88607875953137005</v>
          </cell>
          <cell r="L1882">
            <v>1.0775379672063301</v>
          </cell>
          <cell r="M1882">
            <v>1.60070700209946</v>
          </cell>
          <cell r="N1882">
            <v>1</v>
          </cell>
          <cell r="O1882">
            <v>2.2202717885683199</v>
          </cell>
          <cell r="P1882">
            <v>2.9366331813282001</v>
          </cell>
          <cell r="Q1882">
            <v>3.5711653333306601</v>
          </cell>
          <cell r="R1882">
            <v>5.3050468091976102</v>
          </cell>
          <cell r="S1882">
            <v>553</v>
          </cell>
          <cell r="T1882">
            <v>781</v>
          </cell>
          <cell r="U1882">
            <v>1245</v>
          </cell>
          <cell r="V1882">
            <v>1872.5</v>
          </cell>
          <cell r="W1882">
            <v>2226</v>
          </cell>
          <cell r="X1882">
            <v>761.81252977705412</v>
          </cell>
          <cell r="Y1882">
            <v>859.22819870410399</v>
          </cell>
          <cell r="Z1882">
            <v>1017.11179487179</v>
          </cell>
          <cell r="AA1882">
            <v>1285.5701454775501</v>
          </cell>
          <cell r="AB1882">
            <v>1316.20529344074</v>
          </cell>
          <cell r="AC1882">
            <v>1</v>
          </cell>
          <cell r="AD1882">
            <v>1.12787354515626</v>
          </cell>
          <cell r="AE1882">
            <v>1.33512085338036</v>
          </cell>
          <cell r="AF1882">
            <v>1.68751509751851</v>
          </cell>
          <cell r="AG1882">
            <v>1.72772859725204</v>
          </cell>
        </row>
        <row r="1883">
          <cell r="A1883" t="str">
            <v>b2023</v>
          </cell>
          <cell r="B1883" t="str">
            <v>hish, eck2018, jw2005</v>
          </cell>
          <cell r="C1883" t="str">
            <v>imidazole glycerol phosphate synthase, glutamine amidotransferase</v>
          </cell>
          <cell r="D1883">
            <v>0.22</v>
          </cell>
          <cell r="E1883">
            <v>0.57799999999999996</v>
          </cell>
          <cell r="F1883">
            <v>0.92300000000000004</v>
          </cell>
          <cell r="G1883">
            <v>1.407</v>
          </cell>
          <cell r="H1883">
            <v>2.581</v>
          </cell>
          <cell r="I1883">
            <v>0.30677025229952898</v>
          </cell>
          <cell r="J1883">
            <v>0.63754855203272498</v>
          </cell>
          <cell r="K1883">
            <v>0.80595273343789697</v>
          </cell>
          <cell r="L1883">
            <v>0.99574349490226</v>
          </cell>
          <cell r="M1883">
            <v>1.5156660786523499</v>
          </cell>
          <cell r="N1883">
            <v>1</v>
          </cell>
          <cell r="O1883">
            <v>2.0782606763651499</v>
          </cell>
          <cell r="P1883">
            <v>2.6272193193327298</v>
          </cell>
          <cell r="Q1883">
            <v>3.24589326193865</v>
          </cell>
          <cell r="R1883">
            <v>4.9407205141014199</v>
          </cell>
          <cell r="S1883">
            <v>273</v>
          </cell>
          <cell r="T1883">
            <v>375</v>
          </cell>
          <cell r="U1883">
            <v>628</v>
          </cell>
          <cell r="V1883">
            <v>810.5</v>
          </cell>
          <cell r="W1883">
            <v>1147</v>
          </cell>
          <cell r="X1883">
            <v>376.08466659879906</v>
          </cell>
          <cell r="Y1883">
            <v>412.56155507559401</v>
          </cell>
          <cell r="Z1883">
            <v>513.04916239316196</v>
          </cell>
          <cell r="AA1883">
            <v>556.45105629348495</v>
          </cell>
          <cell r="AB1883">
            <v>678.20641131020898</v>
          </cell>
          <cell r="AC1883">
            <v>1</v>
          </cell>
          <cell r="AD1883">
            <v>1.09699116107732</v>
          </cell>
          <cell r="AE1883">
            <v>1.3641852698570001</v>
          </cell>
          <cell r="AF1883">
            <v>1.47958985226882</v>
          </cell>
          <cell r="AG1883">
            <v>1.80333438596078</v>
          </cell>
        </row>
        <row r="1884">
          <cell r="A1884" t="str">
            <v>b2024</v>
          </cell>
          <cell r="B1884" t="str">
            <v>hisa, eck2019, jw2006</v>
          </cell>
          <cell r="C1884" t="str">
            <v>n-(5'-phospho-l-ribosyl-formimino)-5-amino-1-(5'-phosphoribosyl)-4-i</v>
          </cell>
          <cell r="D1884">
            <v>0.29099999999999998</v>
          </cell>
          <cell r="E1884">
            <v>0.68500000000000005</v>
          </cell>
          <cell r="F1884">
            <v>1.099</v>
          </cell>
          <cell r="G1884">
            <v>1.7430000000000001</v>
          </cell>
          <cell r="H1884">
            <v>2.88</v>
          </cell>
          <cell r="I1884">
            <v>0.40589962855830802</v>
          </cell>
          <cell r="J1884">
            <v>0.755788628972341</v>
          </cell>
          <cell r="K1884">
            <v>0.95934718984390588</v>
          </cell>
          <cell r="L1884">
            <v>1.2336205141797001</v>
          </cell>
          <cell r="M1884">
            <v>1.69113026247361</v>
          </cell>
          <cell r="N1884">
            <v>1</v>
          </cell>
          <cell r="O1884">
            <v>1.8620086735649</v>
          </cell>
          <cell r="P1884">
            <v>2.3635084201760801</v>
          </cell>
          <cell r="Q1884">
            <v>3.03922553110315</v>
          </cell>
          <cell r="R1884">
            <v>4.1663754866695397</v>
          </cell>
          <cell r="S1884"/>
          <cell r="T1884"/>
          <cell r="U1884"/>
          <cell r="V1884"/>
          <cell r="W1884"/>
          <cell r="X1884"/>
          <cell r="Y1884"/>
          <cell r="Z1884"/>
          <cell r="AA1884"/>
          <cell r="AB1884"/>
          <cell r="AC1884"/>
          <cell r="AD1884"/>
          <cell r="AE1884"/>
          <cell r="AF1884"/>
          <cell r="AG1884"/>
        </row>
        <row r="1885">
          <cell r="A1885" t="str">
            <v>b2025</v>
          </cell>
          <cell r="B1885" t="str">
            <v>hisf, eck2020, jw2007</v>
          </cell>
          <cell r="C1885" t="str">
            <v>imidazole glycerol phosphate synthase, catalytic subunit with hish</v>
          </cell>
          <cell r="D1885">
            <v>0.216</v>
          </cell>
          <cell r="E1885">
            <v>0.63400000000000001</v>
          </cell>
          <cell r="F1885">
            <v>1.036</v>
          </cell>
          <cell r="G1885">
            <v>1.7010000000000001</v>
          </cell>
          <cell r="H1885">
            <v>2.9670000000000001</v>
          </cell>
          <cell r="I1885">
            <v>0.30092419086355399</v>
          </cell>
          <cell r="J1885">
            <v>0.69912287976993603</v>
          </cell>
          <cell r="K1885">
            <v>0.90419005691199716</v>
          </cell>
          <cell r="L1885">
            <v>1.2038475427917099</v>
          </cell>
          <cell r="M1885">
            <v>1.74244546273594</v>
          </cell>
          <cell r="N1885">
            <v>1</v>
          </cell>
          <cell r="O1885">
            <v>2.3232525034417502</v>
          </cell>
          <cell r="P1885">
            <v>3.00471043659623</v>
          </cell>
          <cell r="Q1885">
            <v>4.0005010542258699</v>
          </cell>
          <cell r="R1885">
            <v>5.7903136924143102</v>
          </cell>
          <cell r="S1885">
            <v>206</v>
          </cell>
          <cell r="T1885">
            <v>339</v>
          </cell>
          <cell r="U1885">
            <v>553</v>
          </cell>
          <cell r="V1885">
            <v>635.5</v>
          </cell>
          <cell r="W1885">
            <v>975</v>
          </cell>
          <cell r="X1885">
            <v>283.78549933828799</v>
          </cell>
          <cell r="Y1885">
            <v>372.95564578833694</v>
          </cell>
          <cell r="Z1885">
            <v>451.77736752136701</v>
          </cell>
          <cell r="AA1885">
            <v>436.30431372548998</v>
          </cell>
          <cell r="AB1885">
            <v>576.50501397336802</v>
          </cell>
          <cell r="AC1885">
            <v>1</v>
          </cell>
          <cell r="AD1885">
            <v>1.31421671176988</v>
          </cell>
          <cell r="AE1885">
            <v>1.59196776641087</v>
          </cell>
          <cell r="AF1885">
            <v>1.53744400169436</v>
          </cell>
          <cell r="AG1885">
            <v>2.03148157787352</v>
          </cell>
        </row>
        <row r="1886">
          <cell r="A1886" t="str">
            <v>b2026</v>
          </cell>
          <cell r="B1886" t="str">
            <v>hisi, eck2021, hise, hisie, jw2008</v>
          </cell>
          <cell r="C1886" t="str">
            <v>fused phosphoribosyl-amp cyclohydrolase/phosphoribosyl-atp</v>
          </cell>
          <cell r="D1886">
            <v>0.27500000000000002</v>
          </cell>
          <cell r="E1886">
            <v>0.84699999999999998</v>
          </cell>
          <cell r="F1886">
            <v>1.169</v>
          </cell>
          <cell r="G1886">
            <v>1.7809999999999999</v>
          </cell>
          <cell r="H1886">
            <v>3.4140000000000001</v>
          </cell>
          <cell r="I1886">
            <v>0.38236066323186102</v>
          </cell>
          <cell r="J1886">
            <v>0.93412383681933908</v>
          </cell>
          <cell r="K1886">
            <v>1.02081857963533</v>
          </cell>
          <cell r="L1886">
            <v>1.26068685180514</v>
          </cell>
          <cell r="M1886">
            <v>2.0047375058640799</v>
          </cell>
          <cell r="N1886">
            <v>1</v>
          </cell>
          <cell r="O1886">
            <v>2.4430437716154199</v>
          </cell>
          <cell r="P1886">
            <v>2.6697792890277401</v>
          </cell>
          <cell r="Q1886">
            <v>3.2971144080285799</v>
          </cell>
          <cell r="R1886">
            <v>5.2430537412485396</v>
          </cell>
          <cell r="S1886">
            <v>107</v>
          </cell>
          <cell r="T1886">
            <v>191</v>
          </cell>
          <cell r="U1886">
            <v>301</v>
          </cell>
          <cell r="V1886">
            <v>493.5</v>
          </cell>
          <cell r="W1886">
            <v>648</v>
          </cell>
          <cell r="X1886">
            <v>147.403147714548</v>
          </cell>
          <cell r="Y1886">
            <v>210.13135205183599</v>
          </cell>
          <cell r="Z1886">
            <v>245.90413675213699</v>
          </cell>
          <cell r="AA1886">
            <v>338.81381404174601</v>
          </cell>
          <cell r="AB1886">
            <v>383.15410159460799</v>
          </cell>
          <cell r="AC1886">
            <v>1</v>
          </cell>
          <cell r="AD1886">
            <v>1.42555539220074</v>
          </cell>
          <cell r="AE1886">
            <v>1.66824210042204</v>
          </cell>
          <cell r="AF1886">
            <v>2.2985520953587302</v>
          </cell>
          <cell r="AG1886">
            <v>2.5993617336897201</v>
          </cell>
        </row>
        <row r="1887">
          <cell r="A1887" t="str">
            <v>b2027</v>
          </cell>
          <cell r="B1887" t="str">
            <v>cld, eck2022, jw5836, rol, wzz, wzzb</v>
          </cell>
          <cell r="C1887" t="str">
            <v>regulator of length of o-antigen component of lipopolysaccharide</v>
          </cell>
          <cell r="D1887">
            <v>0.44900000000000001</v>
          </cell>
          <cell r="E1887">
            <v>0.35</v>
          </cell>
          <cell r="F1887">
            <v>1.306</v>
          </cell>
          <cell r="G1887">
            <v>1.7549999999999999</v>
          </cell>
          <cell r="H1887">
            <v>3.343</v>
          </cell>
          <cell r="I1887">
            <v>0.62541433302725602</v>
          </cell>
          <cell r="J1887">
            <v>0.38537860889381298</v>
          </cell>
          <cell r="K1887">
            <v>1.14018849418947</v>
          </cell>
          <cell r="L1887">
            <v>1.2417404154673299</v>
          </cell>
          <cell r="M1887">
            <v>1.9631212767442701</v>
          </cell>
          <cell r="N1887">
            <v>1</v>
          </cell>
          <cell r="O1887">
            <v>0.61619727681715597</v>
          </cell>
          <cell r="P1887">
            <v>1.82309300247485</v>
          </cell>
          <cell r="Q1887">
            <v>1.9854684325138601</v>
          </cell>
          <cell r="R1887">
            <v>3.1389131541677</v>
          </cell>
          <cell r="S1887">
            <v>305.5</v>
          </cell>
          <cell r="T1887">
            <v>492</v>
          </cell>
          <cell r="U1887">
            <v>698</v>
          </cell>
          <cell r="V1887">
            <v>837</v>
          </cell>
          <cell r="W1887">
            <v>930.5</v>
          </cell>
          <cell r="X1887">
            <v>420.85665071770302</v>
          </cell>
          <cell r="Y1887">
            <v>541.28076025917903</v>
          </cell>
          <cell r="Z1887">
            <v>570.23617094017095</v>
          </cell>
          <cell r="AA1887">
            <v>574.64470588235304</v>
          </cell>
          <cell r="AB1887">
            <v>550.19273384842995</v>
          </cell>
          <cell r="AC1887">
            <v>1</v>
          </cell>
          <cell r="AD1887">
            <v>1.28614044553202</v>
          </cell>
          <cell r="AE1887">
            <v>1.35494156969534</v>
          </cell>
          <cell r="AF1887">
            <v>1.36541671588744</v>
          </cell>
          <cell r="AG1887">
            <v>1.3073162391758899</v>
          </cell>
        </row>
        <row r="1888">
          <cell r="A1888" t="str">
            <v>b2028</v>
          </cell>
          <cell r="B1888" t="str">
            <v>ugd, eck2023, jw2010, paga, pmre, udg, yefa</v>
          </cell>
          <cell r="C1888" t="str">
            <v>udp-glucose 6-dehydrogenase (ec:1,1,1,22)</v>
          </cell>
          <cell r="D1888">
            <v>0.27300000000000002</v>
          </cell>
          <cell r="E1888">
            <v>0.53500000000000003</v>
          </cell>
          <cell r="F1888">
            <v>0.48199999999999998</v>
          </cell>
          <cell r="G1888">
            <v>0.68700000000000006</v>
          </cell>
          <cell r="H1888">
            <v>0.56299999999999994</v>
          </cell>
          <cell r="I1888">
            <v>0.37984197235315298</v>
          </cell>
          <cell r="J1888">
            <v>0.59044974750085499</v>
          </cell>
          <cell r="K1888">
            <v>0.42094771316527002</v>
          </cell>
          <cell r="L1888">
            <v>0.48629186600371294</v>
          </cell>
          <cell r="M1888">
            <v>0.33083072155697901</v>
          </cell>
          <cell r="N1888">
            <v>1</v>
          </cell>
          <cell r="O1888">
            <v>1.5544615668536299</v>
          </cell>
          <cell r="P1888">
            <v>1.10821800591826</v>
          </cell>
          <cell r="Q1888">
            <v>1.2802478435732001</v>
          </cell>
          <cell r="R1888">
            <v>0.87096936525327884</v>
          </cell>
          <cell r="S1888"/>
          <cell r="T1888"/>
          <cell r="U1888"/>
          <cell r="V1888"/>
          <cell r="W1888"/>
          <cell r="X1888"/>
          <cell r="Y1888"/>
          <cell r="Z1888"/>
          <cell r="AA1888"/>
          <cell r="AB1888"/>
          <cell r="AC1888"/>
          <cell r="AD1888"/>
          <cell r="AE1888"/>
          <cell r="AF1888"/>
          <cell r="AG1888"/>
        </row>
        <row r="1889">
          <cell r="A1889" t="str">
            <v>b2029</v>
          </cell>
          <cell r="B1889" t="str">
            <v>gnd, eck2024, jw2011</v>
          </cell>
          <cell r="C1889" t="str">
            <v>gluconate-6-phosphate dehydrogenase, decarboxylating (ec:1,1,1,44)</v>
          </cell>
          <cell r="D1889">
            <v>0.52300000000000002</v>
          </cell>
          <cell r="E1889">
            <v>1.097</v>
          </cell>
          <cell r="F1889">
            <v>2.4159999999999999</v>
          </cell>
          <cell r="G1889">
            <v>3.8039999999999998</v>
          </cell>
          <cell r="H1889">
            <v>6.5259999999999998</v>
          </cell>
          <cell r="I1889">
            <v>0.72775144202656195</v>
          </cell>
          <cell r="J1889">
            <v>1.2100933946232599</v>
          </cell>
          <cell r="K1889">
            <v>2.1096944753823199</v>
          </cell>
          <cell r="L1889">
            <v>2.6921983824769602</v>
          </cell>
          <cell r="M1889">
            <v>3.8322238920471294</v>
          </cell>
          <cell r="N1889">
            <v>1</v>
          </cell>
          <cell r="O1889">
            <v>1.6627839187147799</v>
          </cell>
          <cell r="P1889">
            <v>2.8989217383169699</v>
          </cell>
          <cell r="Q1889">
            <v>3.6993377505100105</v>
          </cell>
          <cell r="R1889">
            <v>5.26584170190797</v>
          </cell>
          <cell r="S1889">
            <v>3344</v>
          </cell>
          <cell r="T1889">
            <v>5050</v>
          </cell>
          <cell r="U1889">
            <v>8578</v>
          </cell>
          <cell r="V1889">
            <v>11263.5</v>
          </cell>
          <cell r="W1889">
            <v>17503</v>
          </cell>
          <cell r="X1889">
            <v>4606.6927659574503</v>
          </cell>
          <cell r="Y1889">
            <v>5555.8289416846601</v>
          </cell>
          <cell r="Z1889">
            <v>7007.8594188034103</v>
          </cell>
          <cell r="AA1889">
            <v>7732.9876280834897</v>
          </cell>
          <cell r="AB1889">
            <v>10349.2997534111</v>
          </cell>
          <cell r="AC1889">
            <v>1</v>
          </cell>
          <cell r="AD1889">
            <v>1.20603418199302</v>
          </cell>
          <cell r="AE1889">
            <v>1.5212343811139599</v>
          </cell>
          <cell r="AF1889">
            <v>1.6786419283762</v>
          </cell>
          <cell r="AG1889">
            <v>2.2465791141728499</v>
          </cell>
        </row>
        <row r="1890">
          <cell r="A1890" t="str">
            <v>b2032</v>
          </cell>
          <cell r="B1890" t="str">
            <v>wbbk, eck2026, jw2017, yefi</v>
          </cell>
          <cell r="C1890" t="str">
            <v>lipopolysaccharide biosynthesis protein</v>
          </cell>
          <cell r="D1890">
            <v>8.6999999999999994E-2</v>
          </cell>
          <cell r="E1890">
            <v>0.51300000000000001</v>
          </cell>
          <cell r="F1890">
            <v>0.54500000000000004</v>
          </cell>
          <cell r="G1890">
            <v>0.93</v>
          </cell>
          <cell r="H1890">
            <v>1.9830000000000001</v>
          </cell>
          <cell r="I1890">
            <v>0.121046484565829</v>
          </cell>
          <cell r="J1890">
            <v>0.56567871999237496</v>
          </cell>
          <cell r="K1890">
            <v>0.47583317663647001</v>
          </cell>
          <cell r="L1890">
            <v>0.65831648583845903</v>
          </cell>
          <cell r="M1890">
            <v>1.1643824767726501</v>
          </cell>
          <cell r="N1890">
            <v>1</v>
          </cell>
          <cell r="O1890">
            <v>4.6732354270457197</v>
          </cell>
          <cell r="P1890">
            <v>3.9309954216613106</v>
          </cell>
          <cell r="Q1890">
            <v>5.4385427895714296</v>
          </cell>
          <cell r="R1890">
            <v>9.6193002295693901</v>
          </cell>
          <cell r="S1890">
            <v>77</v>
          </cell>
          <cell r="T1890"/>
          <cell r="U1890"/>
          <cell r="V1890"/>
          <cell r="W1890"/>
          <cell r="X1890">
            <v>106.07516237402</v>
          </cell>
          <cell r="Y1890"/>
          <cell r="Z1890"/>
          <cell r="AA1890"/>
          <cell r="AB1890"/>
          <cell r="AC1890">
            <v>1</v>
          </cell>
          <cell r="AD1890"/>
          <cell r="AE1890"/>
          <cell r="AF1890"/>
          <cell r="AG1890"/>
        </row>
        <row r="1891">
          <cell r="A1891" t="str">
            <v>b2033</v>
          </cell>
          <cell r="B1891" t="str">
            <v>wbbj, eck2027, jw2018, yefh</v>
          </cell>
          <cell r="C1891" t="str">
            <v>predicted acyl transferase</v>
          </cell>
          <cell r="D1891">
            <v>0.27</v>
          </cell>
          <cell r="E1891">
            <v>0.876</v>
          </cell>
          <cell r="F1891">
            <v>1.095</v>
          </cell>
          <cell r="G1891">
            <v>1.673</v>
          </cell>
          <cell r="H1891">
            <v>3.2519999999999998</v>
          </cell>
          <cell r="I1891">
            <v>0.37567533801380298</v>
          </cell>
          <cell r="J1891">
            <v>0.96601855851326501</v>
          </cell>
          <cell r="K1891">
            <v>0.95633412855240196</v>
          </cell>
          <cell r="L1891">
            <v>1.18370116548585</v>
          </cell>
          <cell r="M1891">
            <v>1.90965314171113</v>
          </cell>
          <cell r="N1891">
            <v>1</v>
          </cell>
          <cell r="O1891">
            <v>2.5714186180562399</v>
          </cell>
          <cell r="P1891">
            <v>2.5456398964290399</v>
          </cell>
          <cell r="Q1891">
            <v>3.1508620495134898</v>
          </cell>
          <cell r="R1891">
            <v>5.0832539389129696</v>
          </cell>
          <cell r="S1891"/>
          <cell r="T1891"/>
          <cell r="U1891"/>
          <cell r="V1891"/>
          <cell r="W1891"/>
          <cell r="X1891"/>
          <cell r="Y1891"/>
          <cell r="Z1891"/>
          <cell r="AA1891"/>
          <cell r="AB1891"/>
          <cell r="AC1891"/>
          <cell r="AD1891"/>
          <cell r="AE1891"/>
          <cell r="AF1891"/>
          <cell r="AG1891"/>
        </row>
        <row r="1892">
          <cell r="A1892" t="str">
            <v>b2034</v>
          </cell>
          <cell r="B1892" t="str">
            <v>wbbi, eck2028, jw2019, yefg</v>
          </cell>
          <cell r="C1892" t="str">
            <v>conserved protein</v>
          </cell>
          <cell r="D1892">
            <v>0.34499999999999997</v>
          </cell>
          <cell r="E1892">
            <v>0.80500000000000005</v>
          </cell>
          <cell r="F1892">
            <v>1.0089999999999999</v>
          </cell>
          <cell r="G1892">
            <v>1.7150000000000001</v>
          </cell>
          <cell r="H1892">
            <v>3.3140000000000001</v>
          </cell>
          <cell r="I1892">
            <v>0.48053023835936198</v>
          </cell>
          <cell r="J1892">
            <v>0.8877609511082809</v>
          </cell>
          <cell r="K1892">
            <v>0.88086764533049011</v>
          </cell>
          <cell r="L1892">
            <v>1.21377186658771</v>
          </cell>
          <cell r="M1892">
            <v>1.9458977985777599</v>
          </cell>
          <cell r="N1892">
            <v>1</v>
          </cell>
          <cell r="O1892">
            <v>1.84746115902986</v>
          </cell>
          <cell r="P1892">
            <v>1.83311595194918</v>
          </cell>
          <cell r="Q1892">
            <v>2.52590111858891</v>
          </cell>
          <cell r="R1892">
            <v>4.0494804348244502</v>
          </cell>
          <cell r="S1892">
            <v>88</v>
          </cell>
          <cell r="T1892">
            <v>126</v>
          </cell>
          <cell r="U1892">
            <v>199.5</v>
          </cell>
          <cell r="V1892">
            <v>246.5</v>
          </cell>
          <cell r="W1892">
            <v>316</v>
          </cell>
          <cell r="X1892">
            <v>121.22875699888</v>
          </cell>
          <cell r="Y1892">
            <v>138.6206825054</v>
          </cell>
          <cell r="Z1892">
            <v>162.98297435897399</v>
          </cell>
          <cell r="AA1892">
            <v>169.235268817204</v>
          </cell>
          <cell r="AB1892">
            <v>186.846753246753</v>
          </cell>
          <cell r="AC1892">
            <v>1</v>
          </cell>
          <cell r="AD1892">
            <v>1.14346369571933</v>
          </cell>
          <cell r="AE1892">
            <v>1.34442502252564</v>
          </cell>
          <cell r="AF1892">
            <v>1.3959993734718199</v>
          </cell>
          <cell r="AG1892">
            <v>1.5412741817395601</v>
          </cell>
        </row>
        <row r="1893">
          <cell r="A1893" t="str">
            <v>b2035</v>
          </cell>
          <cell r="B1893" t="str">
            <v>rfc, eck2029, jw2020, wbbh, yeff</v>
          </cell>
          <cell r="C1893" t="str">
            <v>o-antigen polymerase</v>
          </cell>
          <cell r="D1893">
            <v>0.125</v>
          </cell>
          <cell r="E1893">
            <v>0.51700000000000002</v>
          </cell>
          <cell r="F1893">
            <v>0.46200000000000002</v>
          </cell>
          <cell r="G1893">
            <v>0.78900000000000003</v>
          </cell>
          <cell r="H1893">
            <v>1.7689999999999999</v>
          </cell>
          <cell r="I1893">
            <v>0.173878724344115</v>
          </cell>
          <cell r="J1893">
            <v>0.57009423291723804</v>
          </cell>
          <cell r="K1893">
            <v>0.40311631765325306</v>
          </cell>
          <cell r="L1893">
            <v>0.55846876633821596</v>
          </cell>
          <cell r="M1893">
            <v>1.03843579268009</v>
          </cell>
          <cell r="N1893">
            <v>1</v>
          </cell>
          <cell r="O1893">
            <v>3.2786888394062101</v>
          </cell>
          <cell r="P1893">
            <v>2.3183763233474499</v>
          </cell>
          <cell r="Q1893">
            <v>3.21182921283099</v>
          </cell>
          <cell r="R1893">
            <v>5.9721843290325101</v>
          </cell>
          <cell r="S1893"/>
          <cell r="T1893"/>
          <cell r="U1893"/>
          <cell r="V1893"/>
          <cell r="W1893"/>
          <cell r="X1893"/>
          <cell r="Y1893"/>
          <cell r="Z1893"/>
          <cell r="AA1893"/>
          <cell r="AB1893"/>
          <cell r="AC1893"/>
          <cell r="AD1893"/>
          <cell r="AE1893"/>
          <cell r="AF1893"/>
          <cell r="AG1893"/>
        </row>
        <row r="1894">
          <cell r="A1894" t="str">
            <v>b2036</v>
          </cell>
          <cell r="B1894" t="str">
            <v>glf, eck2030, jw2021, yefe</v>
          </cell>
          <cell r="C1894" t="str">
            <v>udp-galactopyranose mutase, fad/nad(p)-binding (ec:5,4,99,9)</v>
          </cell>
          <cell r="D1894">
            <v>0.29099999999999998</v>
          </cell>
          <cell r="E1894">
            <v>1.012</v>
          </cell>
          <cell r="F1894">
            <v>0.96</v>
          </cell>
          <cell r="G1894">
            <v>1.3959999999999999</v>
          </cell>
          <cell r="H1894">
            <v>3.27</v>
          </cell>
          <cell r="I1894">
            <v>0.40526995583863101</v>
          </cell>
          <cell r="J1894">
            <v>1.1156529323486599</v>
          </cell>
          <cell r="K1894">
            <v>0.83778745478829908</v>
          </cell>
          <cell r="L1894">
            <v>0.988219053042387</v>
          </cell>
          <cell r="M1894">
            <v>1.9200625813280101</v>
          </cell>
          <cell r="N1894">
            <v>1</v>
          </cell>
          <cell r="O1894">
            <v>2.75286365612773</v>
          </cell>
          <cell r="P1894">
            <v>2.0672330695095602</v>
          </cell>
          <cell r="Q1894">
            <v>2.4384216959716398</v>
          </cell>
          <cell r="R1894">
            <v>4.7377372876180601</v>
          </cell>
          <cell r="S1894">
            <v>618</v>
          </cell>
          <cell r="T1894">
            <v>845.5</v>
          </cell>
          <cell r="U1894">
            <v>1332.5</v>
          </cell>
          <cell r="V1894">
            <v>1375</v>
          </cell>
          <cell r="W1894">
            <v>1825</v>
          </cell>
          <cell r="X1894">
            <v>851.35649801486284</v>
          </cell>
          <cell r="Y1894">
            <v>930.18878617710595</v>
          </cell>
          <cell r="Z1894">
            <v>1088.5955555555499</v>
          </cell>
          <cell r="AA1894">
            <v>944.01012017710309</v>
          </cell>
          <cell r="AB1894">
            <v>1079.0991287193799</v>
          </cell>
          <cell r="AC1894">
            <v>1</v>
          </cell>
          <cell r="AD1894">
            <v>1.0925960961665999</v>
          </cell>
          <cell r="AE1894">
            <v>1.2786600655470099</v>
          </cell>
          <cell r="AF1894">
            <v>1.10883058081812</v>
          </cell>
          <cell r="AG1894">
            <v>1.2675055998697999</v>
          </cell>
        </row>
        <row r="1895">
          <cell r="A1895" t="str">
            <v>b2037</v>
          </cell>
          <cell r="B1895" t="str">
            <v>rfbx, eck2031, jw2022, wzx, wzxb</v>
          </cell>
          <cell r="C1895" t="str">
            <v>predicted polisoprenol-linked o-antigen transporter</v>
          </cell>
          <cell r="D1895">
            <v>0.10299999999999999</v>
          </cell>
          <cell r="E1895">
            <v>0.46100000000000002</v>
          </cell>
          <cell r="F1895">
            <v>0.49099999999999999</v>
          </cell>
          <cell r="G1895">
            <v>0.78600000000000003</v>
          </cell>
          <cell r="H1895">
            <v>2.0750000000000002</v>
          </cell>
          <cell r="I1895">
            <v>0.142785485446456</v>
          </cell>
          <cell r="J1895">
            <v>0.50851990518002699</v>
          </cell>
          <cell r="K1895">
            <v>0.42890845160484597</v>
          </cell>
          <cell r="L1895">
            <v>0.55605986228955195</v>
          </cell>
          <cell r="M1895">
            <v>1.2185610802801601</v>
          </cell>
          <cell r="N1895">
            <v>1</v>
          </cell>
          <cell r="O1895">
            <v>3.5614257540954402</v>
          </cell>
          <cell r="P1895">
            <v>3.0038659060040498</v>
          </cell>
          <cell r="Q1895">
            <v>3.8943724605542895</v>
          </cell>
          <cell r="R1895">
            <v>8.5342083368628892</v>
          </cell>
          <cell r="S1895"/>
          <cell r="T1895"/>
          <cell r="U1895"/>
          <cell r="V1895"/>
          <cell r="W1895"/>
          <cell r="X1895"/>
          <cell r="Y1895"/>
          <cell r="Z1895"/>
          <cell r="AA1895"/>
          <cell r="AB1895"/>
          <cell r="AC1895"/>
          <cell r="AD1895"/>
          <cell r="AE1895"/>
          <cell r="AF1895"/>
          <cell r="AG1895"/>
        </row>
        <row r="1896">
          <cell r="A1896" t="str">
            <v>b2038</v>
          </cell>
          <cell r="B1896" t="str">
            <v>rfbc, eck2032, jw2023, rfbd, rmlc</v>
          </cell>
          <cell r="C1896" t="str">
            <v>dtdp-4-deoxyrhamnose-3,5-epimerase (ec:5,1,3,13)</v>
          </cell>
          <cell r="D1896">
            <v>0.11899999999999999</v>
          </cell>
          <cell r="E1896">
            <v>0.55500000000000005</v>
          </cell>
          <cell r="F1896">
            <v>0.64900000000000002</v>
          </cell>
          <cell r="G1896">
            <v>1.081</v>
          </cell>
          <cell r="H1896">
            <v>2.0960000000000001</v>
          </cell>
          <cell r="I1896">
            <v>0.16503452123002099</v>
          </cell>
          <cell r="J1896">
            <v>0.61154854009349102</v>
          </cell>
          <cell r="K1896">
            <v>0.566941234868924</v>
          </cell>
          <cell r="L1896">
            <v>0.76537287325961012</v>
          </cell>
          <cell r="M1896">
            <v>1.2307574557568099</v>
          </cell>
          <cell r="N1896">
            <v>1</v>
          </cell>
          <cell r="O1896">
            <v>3.7055795086722001</v>
          </cell>
          <cell r="P1896">
            <v>3.4352887543978601</v>
          </cell>
          <cell r="Q1896">
            <v>4.6376531864679</v>
          </cell>
          <cell r="R1896">
            <v>7.4575758246446799</v>
          </cell>
          <cell r="S1896">
            <v>120</v>
          </cell>
          <cell r="T1896">
            <v>172.5</v>
          </cell>
          <cell r="U1896">
            <v>285.5</v>
          </cell>
          <cell r="V1896">
            <v>291</v>
          </cell>
          <cell r="W1896">
            <v>344.5</v>
          </cell>
          <cell r="X1896">
            <v>165.311941362109</v>
          </cell>
          <cell r="Y1896">
            <v>189.778315334773</v>
          </cell>
          <cell r="Z1896">
            <v>233.241299145299</v>
          </cell>
          <cell r="AA1896">
            <v>199.78686907020901</v>
          </cell>
          <cell r="AB1896">
            <v>203.69843827059</v>
          </cell>
          <cell r="AC1896">
            <v>1</v>
          </cell>
          <cell r="AD1896">
            <v>1.1480012500674199</v>
          </cell>
          <cell r="AE1896">
            <v>1.41091621829299</v>
          </cell>
          <cell r="AF1896">
            <v>1.20854469086769</v>
          </cell>
          <cell r="AG1896">
            <v>1.23220643706795</v>
          </cell>
        </row>
        <row r="1897">
          <cell r="A1897" t="str">
            <v>b2039</v>
          </cell>
          <cell r="B1897" t="str">
            <v>rfba, eck2033, jw2024, rmla, som</v>
          </cell>
          <cell r="C1897" t="str">
            <v>glucose-1-phosphate thymidylyltransferase (ec:2,7,7,24)</v>
          </cell>
          <cell r="D1897">
            <v>0.312</v>
          </cell>
          <cell r="E1897">
            <v>0.84299999999999997</v>
          </cell>
          <cell r="F1897">
            <v>1.1559999999999999</v>
          </cell>
          <cell r="G1897">
            <v>1.6839999999999999</v>
          </cell>
          <cell r="H1897">
            <v>3.347</v>
          </cell>
          <cell r="I1897">
            <v>0.43462439849752493</v>
          </cell>
          <cell r="J1897">
            <v>0.92995853629355296</v>
          </cell>
          <cell r="K1897">
            <v>1.0095648780356401</v>
          </cell>
          <cell r="L1897">
            <v>1.1915233370595999</v>
          </cell>
          <cell r="M1897">
            <v>1.9652742115150801</v>
          </cell>
          <cell r="N1897">
            <v>1</v>
          </cell>
          <cell r="O1897">
            <v>2.1396832288025598</v>
          </cell>
          <cell r="P1897">
            <v>2.3228444641526398</v>
          </cell>
          <cell r="Q1897">
            <v>2.74150126219015</v>
          </cell>
          <cell r="R1897">
            <v>4.5217760859927303</v>
          </cell>
          <cell r="S1897">
            <v>731.5</v>
          </cell>
          <cell r="T1897">
            <v>1062.5</v>
          </cell>
          <cell r="U1897">
            <v>1506</v>
          </cell>
          <cell r="V1897">
            <v>1661</v>
          </cell>
          <cell r="W1897">
            <v>2065</v>
          </cell>
          <cell r="X1897">
            <v>1007.71404255319</v>
          </cell>
          <cell r="Y1897">
            <v>1168.9244060475201</v>
          </cell>
          <cell r="Z1897">
            <v>1230.3376410256401</v>
          </cell>
          <cell r="AA1897">
            <v>1140.36422517394</v>
          </cell>
          <cell r="AB1897">
            <v>1221.0080552359</v>
          </cell>
          <cell r="AC1897">
            <v>1</v>
          </cell>
          <cell r="AD1897">
            <v>1.1599762995123799</v>
          </cell>
          <cell r="AE1897">
            <v>1.22091941669127</v>
          </cell>
          <cell r="AF1897">
            <v>1.1316347465841201</v>
          </cell>
          <cell r="AG1897">
            <v>1.21166124880259</v>
          </cell>
        </row>
        <row r="1898">
          <cell r="A1898" t="str">
            <v>b2040</v>
          </cell>
          <cell r="B1898" t="str">
            <v>rfbd, eck2034, jw2025, rmld</v>
          </cell>
          <cell r="C1898" t="str">
            <v>dtdp-4-dehydrorhamnose reductase subunit, nad(p)-binding, of</v>
          </cell>
          <cell r="D1898">
            <v>0.32800000000000001</v>
          </cell>
          <cell r="E1898">
            <v>0.66400000000000003</v>
          </cell>
          <cell r="F1898">
            <v>1.0149999999999999</v>
          </cell>
          <cell r="G1898">
            <v>1.534</v>
          </cell>
          <cell r="H1898">
            <v>3.2959999999999998</v>
          </cell>
          <cell r="I1898">
            <v>0.45684285017756299</v>
          </cell>
          <cell r="J1898">
            <v>0.73223922670640684</v>
          </cell>
          <cell r="K1898">
            <v>0.88580709007066116</v>
          </cell>
          <cell r="L1898">
            <v>1.08536013878009</v>
          </cell>
          <cell r="M1898">
            <v>1.9351331247237</v>
          </cell>
          <cell r="N1898">
            <v>1</v>
          </cell>
          <cell r="O1898">
            <v>1.6028251868707299</v>
          </cell>
          <cell r="P1898">
            <v>1.93897549173938</v>
          </cell>
          <cell r="Q1898">
            <v>2.3757844483244899</v>
          </cell>
          <cell r="R1898">
            <v>4.2358835734685698</v>
          </cell>
          <cell r="S1898">
            <v>146</v>
          </cell>
          <cell r="T1898">
            <v>230</v>
          </cell>
          <cell r="U1898">
            <v>352</v>
          </cell>
          <cell r="V1898">
            <v>392.5</v>
          </cell>
          <cell r="W1898">
            <v>529.5</v>
          </cell>
          <cell r="X1898">
            <v>201.12952865723301</v>
          </cell>
          <cell r="Y1898">
            <v>253.03775377969799</v>
          </cell>
          <cell r="Z1898">
            <v>287.56895726495702</v>
          </cell>
          <cell r="AA1898">
            <v>269.47197975964599</v>
          </cell>
          <cell r="AB1898">
            <v>313.08656912707499</v>
          </cell>
          <cell r="AC1898">
            <v>1</v>
          </cell>
          <cell r="AD1898">
            <v>1.25808356171772</v>
          </cell>
          <cell r="AE1898">
            <v>1.4297699556340899</v>
          </cell>
          <cell r="AF1898">
            <v>1.33979322458853</v>
          </cell>
          <cell r="AG1898">
            <v>1.5566414897766701</v>
          </cell>
        </row>
        <row r="1899">
          <cell r="A1899" t="str">
            <v>b2041</v>
          </cell>
          <cell r="B1899" t="str">
            <v>rfbb, eck2035, jw2026, rmlb, som</v>
          </cell>
          <cell r="C1899" t="str">
            <v>dtdp-glucose 4,6 dehydratase, nad(p)-binding (ec:4,2,1,46)</v>
          </cell>
          <cell r="D1899">
            <v>0.35799999999999998</v>
          </cell>
          <cell r="E1899">
            <v>0.63900000000000001</v>
          </cell>
          <cell r="F1899">
            <v>1.1379999999999999</v>
          </cell>
          <cell r="G1899">
            <v>1.6919999999999999</v>
          </cell>
          <cell r="H1899">
            <v>3.6259999999999999</v>
          </cell>
          <cell r="I1899">
            <v>0.49863962577727694</v>
          </cell>
          <cell r="J1899">
            <v>0.70403145830474201</v>
          </cell>
          <cell r="K1899">
            <v>0.99365163356439412</v>
          </cell>
          <cell r="L1899">
            <v>1.1972343342985701</v>
          </cell>
          <cell r="M1899">
            <v>2.12889725409687</v>
          </cell>
          <cell r="N1899">
            <v>1</v>
          </cell>
          <cell r="O1899">
            <v>1.41190435318352</v>
          </cell>
          <cell r="P1899">
            <v>1.9927249704944601</v>
          </cell>
          <cell r="Q1899">
            <v>2.4010011888492002</v>
          </cell>
          <cell r="R1899">
            <v>4.2694105001750504</v>
          </cell>
          <cell r="S1899">
            <v>294.5</v>
          </cell>
          <cell r="T1899">
            <v>444</v>
          </cell>
          <cell r="U1899">
            <v>773.5</v>
          </cell>
          <cell r="V1899">
            <v>965</v>
          </cell>
          <cell r="W1899">
            <v>1185</v>
          </cell>
          <cell r="X1899">
            <v>405.70305609284298</v>
          </cell>
          <cell r="Y1899">
            <v>488.47288120950299</v>
          </cell>
          <cell r="Z1899">
            <v>631.91644444444398</v>
          </cell>
          <cell r="AA1899">
            <v>662.52346616065802</v>
          </cell>
          <cell r="AB1899">
            <v>700.67532467532396</v>
          </cell>
          <cell r="AC1899">
            <v>1</v>
          </cell>
          <cell r="AD1899">
            <v>1.2040157792099999</v>
          </cell>
          <cell r="AE1899">
            <v>1.55758364388518</v>
          </cell>
          <cell r="AF1899">
            <v>1.63302557427382</v>
          </cell>
          <cell r="AG1899">
            <v>1.7270644481292201</v>
          </cell>
        </row>
        <row r="1900">
          <cell r="A1900" t="str">
            <v>b2042</v>
          </cell>
          <cell r="B1900" t="str">
            <v>galf, eck2036, jw2027, wcan</v>
          </cell>
          <cell r="C1900" t="str">
            <v>predicted subunit with galu</v>
          </cell>
          <cell r="D1900">
            <v>0.54200000000000004</v>
          </cell>
          <cell r="E1900">
            <v>0.33100000000000002</v>
          </cell>
          <cell r="F1900">
            <v>1.4239999999999999</v>
          </cell>
          <cell r="G1900">
            <v>2.16</v>
          </cell>
          <cell r="H1900">
            <v>3.2959999999999998</v>
          </cell>
          <cell r="I1900">
            <v>0.75410774300733596</v>
          </cell>
          <cell r="J1900">
            <v>0.36452266951204498</v>
          </cell>
          <cell r="K1900">
            <v>1.2436451642723501</v>
          </cell>
          <cell r="L1900">
            <v>1.5283458645831001</v>
          </cell>
          <cell r="M1900">
            <v>1.9351331247237</v>
          </cell>
          <cell r="N1900">
            <v>1</v>
          </cell>
          <cell r="O1900">
            <v>0.48338274323818797</v>
          </cell>
          <cell r="P1900">
            <v>1.6491611123269501</v>
          </cell>
          <cell r="Q1900">
            <v>2.0266943003239102</v>
          </cell>
          <cell r="R1900">
            <v>2.5661228686056301</v>
          </cell>
          <cell r="S1900">
            <v>1859</v>
          </cell>
          <cell r="T1900">
            <v>2577</v>
          </cell>
          <cell r="U1900">
            <v>2676</v>
          </cell>
          <cell r="V1900">
            <v>3171</v>
          </cell>
          <cell r="W1900">
            <v>4735</v>
          </cell>
          <cell r="X1900">
            <v>2560.9574916013398</v>
          </cell>
          <cell r="Y1900">
            <v>2835.12300647948</v>
          </cell>
          <cell r="Z1900">
            <v>2186.1776410256398</v>
          </cell>
          <cell r="AA1900">
            <v>2177.0589753320701</v>
          </cell>
          <cell r="AB1900">
            <v>2799.7448627322001</v>
          </cell>
          <cell r="AC1900">
            <v>1</v>
          </cell>
          <cell r="AD1900">
            <v>1.1070558631985401</v>
          </cell>
          <cell r="AE1900">
            <v>0.85365635634141013</v>
          </cell>
          <cell r="AF1900">
            <v>0.85009570930862</v>
          </cell>
          <cell r="AG1900">
            <v>1.09324144266899</v>
          </cell>
        </row>
        <row r="1901">
          <cell r="A1901" t="str">
            <v>b2043</v>
          </cell>
          <cell r="B1901" t="str">
            <v>wcam, eck2037, jw2028, yefk</v>
          </cell>
          <cell r="C1901" t="str">
            <v>predicted colanic acid biosynthesis protein</v>
          </cell>
          <cell r="D1901">
            <v>1.6E-2</v>
          </cell>
          <cell r="E1901">
            <v>0.04</v>
          </cell>
          <cell r="F1901">
            <v>7.2999999999999995E-2</v>
          </cell>
          <cell r="G1901">
            <v>0.111</v>
          </cell>
          <cell r="H1901">
            <v>0.16300000000000001</v>
          </cell>
          <cell r="I1901">
            <v>2.26988020119059E-2</v>
          </cell>
          <cell r="J1901">
            <v>4.4648194858570502E-2</v>
          </cell>
          <cell r="K1901">
            <v>6.39411121615132E-2</v>
          </cell>
          <cell r="L1901">
            <v>7.8492379113771799E-2</v>
          </cell>
          <cell r="M1901">
            <v>9.5450363063994195E-2</v>
          </cell>
          <cell r="N1901"/>
          <cell r="O1901"/>
          <cell r="P1901"/>
          <cell r="Q1901"/>
          <cell r="R1901"/>
          <cell r="S1901"/>
          <cell r="T1901"/>
          <cell r="U1901"/>
          <cell r="V1901"/>
          <cell r="W1901"/>
          <cell r="X1901"/>
          <cell r="Y1901"/>
          <cell r="Z1901"/>
          <cell r="AA1901"/>
          <cell r="AB1901"/>
          <cell r="AC1901"/>
          <cell r="AD1901"/>
          <cell r="AE1901"/>
          <cell r="AF1901"/>
          <cell r="AG1901"/>
        </row>
        <row r="1902">
          <cell r="A1902" t="str">
            <v>b2044</v>
          </cell>
          <cell r="B1902" t="str">
            <v>wcal, eck2038, jw2029, yefl</v>
          </cell>
          <cell r="C1902" t="str">
            <v>predicted glycosyl transferase</v>
          </cell>
          <cell r="D1902">
            <v>5.8000000000000003E-2</v>
          </cell>
          <cell r="E1902">
            <v>8.7999999999999995E-2</v>
          </cell>
          <cell r="F1902">
            <v>9.8000000000000004E-2</v>
          </cell>
          <cell r="G1902">
            <v>0.16900000000000001</v>
          </cell>
          <cell r="H1902">
            <v>0.24099999999999999</v>
          </cell>
          <cell r="I1902">
            <v>8.0298563810604906E-2</v>
          </cell>
          <cell r="J1902">
            <v>9.6648218737037606E-2</v>
          </cell>
          <cell r="K1902">
            <v>8.5888711623672898E-2</v>
          </cell>
          <cell r="L1902">
            <v>0.119696367092231</v>
          </cell>
          <cell r="M1902">
            <v>0.14137246172543499</v>
          </cell>
          <cell r="N1902">
            <v>1</v>
          </cell>
          <cell r="O1902">
            <v>1.2036108013711899</v>
          </cell>
          <cell r="P1902">
            <v>1.069617033578</v>
          </cell>
          <cell r="Q1902">
            <v>1.49064144378163</v>
          </cell>
          <cell r="R1902">
            <v>1.76058518380082</v>
          </cell>
          <cell r="S1902"/>
          <cell r="T1902"/>
          <cell r="U1902"/>
          <cell r="V1902"/>
          <cell r="W1902"/>
          <cell r="X1902"/>
          <cell r="Y1902"/>
          <cell r="Z1902"/>
          <cell r="AA1902"/>
          <cell r="AB1902"/>
          <cell r="AC1902"/>
          <cell r="AD1902"/>
          <cell r="AE1902"/>
          <cell r="AF1902"/>
          <cell r="AG1902"/>
        </row>
        <row r="1903">
          <cell r="A1903" t="str">
            <v>b2045</v>
          </cell>
          <cell r="B1903" t="str">
            <v>wcak, eck2039, jw2030</v>
          </cell>
          <cell r="C1903" t="str">
            <v>predicted pyruvyl transferase</v>
          </cell>
          <cell r="D1903">
            <v>1.6E-2</v>
          </cell>
          <cell r="E1903">
            <v>3.3000000000000002E-2</v>
          </cell>
          <cell r="F1903">
            <v>4.8000000000000001E-2</v>
          </cell>
          <cell r="G1903">
            <v>6.0999999999999999E-2</v>
          </cell>
          <cell r="H1903">
            <v>0.104</v>
          </cell>
          <cell r="I1903">
            <v>2.2669117440835398E-2</v>
          </cell>
          <cell r="J1903">
            <v>3.6795941040522903E-2</v>
          </cell>
          <cell r="K1903">
            <v>4.1985280291453299E-2</v>
          </cell>
          <cell r="L1903">
            <v>4.3306140200701698E-2</v>
          </cell>
          <cell r="M1903">
            <v>6.1003406730986198E-2</v>
          </cell>
          <cell r="N1903"/>
          <cell r="O1903"/>
          <cell r="P1903"/>
          <cell r="Q1903"/>
          <cell r="R1903"/>
          <cell r="S1903"/>
          <cell r="T1903"/>
          <cell r="U1903"/>
          <cell r="V1903"/>
          <cell r="W1903"/>
          <cell r="X1903"/>
          <cell r="Y1903"/>
          <cell r="Z1903"/>
          <cell r="AA1903"/>
          <cell r="AB1903"/>
          <cell r="AC1903"/>
          <cell r="AD1903"/>
          <cell r="AE1903"/>
          <cell r="AF1903"/>
          <cell r="AG1903"/>
        </row>
        <row r="1904">
          <cell r="A1904" t="str">
            <v>b2046</v>
          </cell>
          <cell r="B1904" t="str">
            <v>wzxc, eck2040, jw2031, wzx</v>
          </cell>
          <cell r="C1904" t="str">
            <v>colanic acid exporter</v>
          </cell>
          <cell r="D1904">
            <v>6.7000000000000004E-2</v>
          </cell>
          <cell r="E1904">
            <v>9.8000000000000004E-2</v>
          </cell>
          <cell r="F1904">
            <v>0.11700000000000001</v>
          </cell>
          <cell r="G1904">
            <v>0.18</v>
          </cell>
          <cell r="H1904">
            <v>0.191</v>
          </cell>
          <cell r="I1904">
            <v>9.3670113779178305E-2</v>
          </cell>
          <cell r="J1904">
            <v>0.10842291987000501</v>
          </cell>
          <cell r="K1904">
            <v>0.101810188502824</v>
          </cell>
          <cell r="L1904">
            <v>0.127509516553441</v>
          </cell>
          <cell r="M1904">
            <v>0.111952608082276</v>
          </cell>
          <cell r="N1904">
            <v>1</v>
          </cell>
          <cell r="O1904">
            <v>1.1574974716653501</v>
          </cell>
          <cell r="P1904">
            <v>1.0869015142101299</v>
          </cell>
          <cell r="Q1904">
            <v>1.36126146760147</v>
          </cell>
          <cell r="R1904">
            <v>1.1951795889369501</v>
          </cell>
          <cell r="S1904"/>
          <cell r="T1904"/>
          <cell r="U1904"/>
          <cell r="V1904"/>
          <cell r="W1904"/>
          <cell r="X1904"/>
          <cell r="Y1904"/>
          <cell r="Z1904"/>
          <cell r="AA1904"/>
          <cell r="AB1904"/>
          <cell r="AC1904"/>
          <cell r="AD1904"/>
          <cell r="AE1904"/>
          <cell r="AF1904"/>
          <cell r="AG1904"/>
        </row>
        <row r="1905">
          <cell r="A1905" t="str">
            <v>b2047</v>
          </cell>
          <cell r="B1905" t="str">
            <v>wcaj, eck2041, jw2032</v>
          </cell>
          <cell r="C1905" t="str">
            <v>predicted udp-glucose lipid carrier transferase</v>
          </cell>
          <cell r="D1905">
            <v>2.7E-2</v>
          </cell>
          <cell r="E1905">
            <v>3.1E-2</v>
          </cell>
          <cell r="F1905">
            <v>3.3000000000000002E-2</v>
          </cell>
          <cell r="G1905">
            <v>4.1000000000000002E-2</v>
          </cell>
          <cell r="H1905">
            <v>7.2999999999999995E-2</v>
          </cell>
          <cell r="I1905">
            <v>3.7301811913676493E-2</v>
          </cell>
          <cell r="J1905">
            <v>3.3852265757281098E-2</v>
          </cell>
          <cell r="K1905">
            <v>2.85417581902879E-2</v>
          </cell>
          <cell r="L1905">
            <v>2.9168489847681001E-2</v>
          </cell>
          <cell r="M1905">
            <v>4.2703461179075801E-2</v>
          </cell>
          <cell r="N1905"/>
          <cell r="O1905"/>
          <cell r="P1905"/>
          <cell r="Q1905"/>
          <cell r="R1905"/>
          <cell r="S1905"/>
          <cell r="T1905"/>
          <cell r="U1905"/>
          <cell r="V1905"/>
          <cell r="W1905"/>
          <cell r="X1905"/>
          <cell r="Y1905"/>
          <cell r="Z1905"/>
          <cell r="AA1905"/>
          <cell r="AB1905"/>
          <cell r="AC1905"/>
          <cell r="AD1905"/>
          <cell r="AE1905"/>
          <cell r="AF1905"/>
          <cell r="AG1905"/>
        </row>
        <row r="1906">
          <cell r="A1906" t="str">
            <v>b2048</v>
          </cell>
          <cell r="B1906" t="str">
            <v>cpsg, eck2042, jw2033, manb, rfbk</v>
          </cell>
          <cell r="C1906" t="str">
            <v>phosphomannomutase (ec:5,4,2,8)</v>
          </cell>
          <cell r="D1906">
            <v>3.1E-2</v>
          </cell>
          <cell r="E1906">
            <v>4.5999999999999999E-2</v>
          </cell>
          <cell r="F1906">
            <v>6.4000000000000001E-2</v>
          </cell>
          <cell r="G1906">
            <v>8.5999999999999993E-2</v>
          </cell>
          <cell r="H1906">
            <v>0.13400000000000001</v>
          </cell>
          <cell r="I1906">
            <v>4.3118188778580403E-2</v>
          </cell>
          <cell r="J1906">
            <v>5.0285333025978693E-2</v>
          </cell>
          <cell r="K1906">
            <v>5.5980373721937697E-2</v>
          </cell>
          <cell r="L1906">
            <v>6.0745883744026001E-2</v>
          </cell>
          <cell r="M1906">
            <v>7.8937353371858518E-2</v>
          </cell>
          <cell r="N1906"/>
          <cell r="O1906"/>
          <cell r="P1906"/>
          <cell r="Q1906"/>
          <cell r="R1906"/>
          <cell r="S1906"/>
          <cell r="T1906"/>
          <cell r="U1906"/>
          <cell r="V1906"/>
          <cell r="W1906"/>
          <cell r="X1906"/>
          <cell r="Y1906"/>
          <cell r="Z1906"/>
          <cell r="AA1906"/>
          <cell r="AB1906"/>
          <cell r="AC1906"/>
          <cell r="AD1906"/>
          <cell r="AE1906"/>
          <cell r="AF1906"/>
          <cell r="AG1906"/>
        </row>
        <row r="1907">
          <cell r="A1907" t="str">
            <v>b2049</v>
          </cell>
          <cell r="B1907" t="str">
            <v>cpsb, eck2043, jw2034, manc, mni, rfbm</v>
          </cell>
          <cell r="C1907" t="str">
            <v>mannose-1-phosphate guanyltransferase (ec:2,7,7,22)</v>
          </cell>
          <cell r="D1907">
            <v>4.3999999999999997E-2</v>
          </cell>
          <cell r="E1907">
            <v>8.2000000000000003E-2</v>
          </cell>
          <cell r="F1907">
            <v>0.104</v>
          </cell>
          <cell r="G1907">
            <v>0.155</v>
          </cell>
          <cell r="H1907">
            <v>0.249</v>
          </cell>
          <cell r="I1907">
            <v>6.0809293604139301E-2</v>
          </cell>
          <cell r="J1907">
            <v>9.0518014959686394E-2</v>
          </cell>
          <cell r="K1907">
            <v>9.1108058232453604E-2</v>
          </cell>
          <cell r="L1907">
            <v>0.10977204329623701</v>
          </cell>
          <cell r="M1907">
            <v>0.14604433017810001</v>
          </cell>
          <cell r="N1907">
            <v>1</v>
          </cell>
          <cell r="O1907">
            <v>1.4885556071239201</v>
          </cell>
          <cell r="P1907">
            <v>1.4982587830333201</v>
          </cell>
          <cell r="Q1907">
            <v>1.80518530622702</v>
          </cell>
          <cell r="R1907">
            <v>2.4016777949901802</v>
          </cell>
          <cell r="S1907"/>
          <cell r="T1907"/>
          <cell r="U1907"/>
          <cell r="V1907"/>
          <cell r="W1907"/>
          <cell r="X1907"/>
          <cell r="Y1907"/>
          <cell r="Z1907"/>
          <cell r="AA1907"/>
          <cell r="AB1907"/>
          <cell r="AC1907"/>
          <cell r="AD1907"/>
          <cell r="AE1907"/>
          <cell r="AF1907"/>
          <cell r="AG1907"/>
        </row>
        <row r="1908">
          <cell r="A1908" t="str">
            <v>b2050</v>
          </cell>
          <cell r="B1908" t="str">
            <v>wcai, eck2044, jw2035, yefd</v>
          </cell>
          <cell r="C1908" t="str">
            <v>predicted glycosyl transferase</v>
          </cell>
          <cell r="D1908">
            <v>3.3000000000000002E-2</v>
          </cell>
          <cell r="E1908">
            <v>4.2000000000000003E-2</v>
          </cell>
          <cell r="F1908">
            <v>4.3999999999999997E-2</v>
          </cell>
          <cell r="G1908">
            <v>6.8000000000000005E-2</v>
          </cell>
          <cell r="H1908">
            <v>0.106</v>
          </cell>
          <cell r="I1908">
            <v>4.5936423965364098E-2</v>
          </cell>
          <cell r="J1908">
            <v>4.5869820101115899E-2</v>
          </cell>
          <cell r="K1908">
            <v>3.8692317131339297E-2</v>
          </cell>
          <cell r="L1908">
            <v>4.8421678011909601E-2</v>
          </cell>
          <cell r="M1908">
            <v>6.2435108353576893E-2</v>
          </cell>
          <cell r="N1908"/>
          <cell r="O1908"/>
          <cell r="P1908"/>
          <cell r="Q1908"/>
          <cell r="R1908"/>
          <cell r="S1908"/>
          <cell r="T1908"/>
          <cell r="U1908"/>
          <cell r="V1908"/>
          <cell r="W1908"/>
          <cell r="X1908"/>
          <cell r="Y1908"/>
          <cell r="Z1908"/>
          <cell r="AA1908"/>
          <cell r="AB1908"/>
          <cell r="AC1908"/>
          <cell r="AD1908"/>
          <cell r="AE1908"/>
          <cell r="AF1908"/>
          <cell r="AG1908"/>
        </row>
        <row r="1909">
          <cell r="A1909" t="str">
            <v>b2051</v>
          </cell>
          <cell r="B1909" t="str">
            <v>gmm, eck2045, jw5335, nudd, wcah, yefc</v>
          </cell>
          <cell r="C1909" t="str">
            <v>gdp-mannose mannosyl hydrolase (ec:1,1,1,271)</v>
          </cell>
          <cell r="D1909">
            <v>3.2000000000000001E-2</v>
          </cell>
          <cell r="E1909">
            <v>3.5000000000000003E-2</v>
          </cell>
          <cell r="F1909">
            <v>4.2999999999999997E-2</v>
          </cell>
          <cell r="G1909">
            <v>5.8000000000000003E-2</v>
          </cell>
          <cell r="H1909">
            <v>0.105</v>
          </cell>
          <cell r="I1909">
            <v>4.4856085484889403E-2</v>
          </cell>
          <cell r="J1909">
            <v>3.8510631893011307E-2</v>
          </cell>
          <cell r="K1909">
            <v>3.7317505011991707E-2</v>
          </cell>
          <cell r="L1909">
            <v>4.0897236152037698E-2</v>
          </cell>
          <cell r="M1909">
            <v>6.1713875205354499E-2</v>
          </cell>
          <cell r="N1909"/>
          <cell r="O1909"/>
          <cell r="P1909"/>
          <cell r="Q1909"/>
          <cell r="R1909"/>
          <cell r="S1909"/>
          <cell r="T1909"/>
          <cell r="U1909"/>
          <cell r="V1909"/>
          <cell r="W1909"/>
          <cell r="X1909"/>
          <cell r="Y1909"/>
          <cell r="Z1909"/>
          <cell r="AA1909"/>
          <cell r="AB1909"/>
          <cell r="AC1909"/>
          <cell r="AD1909"/>
          <cell r="AE1909"/>
          <cell r="AF1909"/>
          <cell r="AG1909"/>
        </row>
        <row r="1910">
          <cell r="A1910" t="str">
            <v>b2052</v>
          </cell>
          <cell r="B1910" t="str">
            <v>fcl, eck2046, jw2037, wcag, yefb</v>
          </cell>
          <cell r="C1910" t="str">
            <v>bifunctional gdp-fucose synthetase: gdp-4-dehydro-6-deoxy-d-mannose</v>
          </cell>
          <cell r="D1910">
            <v>2.9000000000000001E-2</v>
          </cell>
          <cell r="E1910">
            <v>4.8000000000000001E-2</v>
          </cell>
          <cell r="F1910">
            <v>5.8999999999999997E-2</v>
          </cell>
          <cell r="G1910">
            <v>0.08</v>
          </cell>
          <cell r="H1910">
            <v>0.16700000000000001</v>
          </cell>
          <cell r="I1910">
            <v>4.0328738630410498E-2</v>
          </cell>
          <cell r="J1910">
            <v>5.249308948841E-2</v>
          </cell>
          <cell r="K1910">
            <v>5.1592500311085802E-2</v>
          </cell>
          <cell r="L1910">
            <v>5.6541579299541199E-2</v>
          </cell>
          <cell r="M1910">
            <v>9.8313766309175404E-2</v>
          </cell>
          <cell r="N1910"/>
          <cell r="O1910"/>
          <cell r="P1910"/>
          <cell r="Q1910"/>
          <cell r="R1910"/>
          <cell r="S1910"/>
          <cell r="T1910"/>
          <cell r="U1910"/>
          <cell r="V1910"/>
          <cell r="W1910"/>
          <cell r="X1910"/>
          <cell r="Y1910"/>
          <cell r="Z1910"/>
          <cell r="AA1910"/>
          <cell r="AB1910"/>
          <cell r="AC1910"/>
          <cell r="AD1910"/>
          <cell r="AE1910"/>
          <cell r="AF1910"/>
          <cell r="AG1910"/>
        </row>
        <row r="1911">
          <cell r="A1911" t="str">
            <v>b2053</v>
          </cell>
          <cell r="B1911" t="str">
            <v>gmd, eck2047, jw2038, yefa, yefn</v>
          </cell>
          <cell r="C1911" t="str">
            <v>gdp-d-mannose dehydratase, nad(p)-binding (ec:4,2,1,47)</v>
          </cell>
          <cell r="D1911">
            <v>3.7999999999999999E-2</v>
          </cell>
          <cell r="E1911">
            <v>4.7E-2</v>
          </cell>
          <cell r="F1911">
            <v>0.06</v>
          </cell>
          <cell r="G1911">
            <v>7.9000000000000001E-2</v>
          </cell>
          <cell r="H1911">
            <v>0.14799999999999999</v>
          </cell>
          <cell r="I1911">
            <v>5.2922193023954199E-2</v>
          </cell>
          <cell r="J1911">
            <v>5.2250236277542599E-2</v>
          </cell>
          <cell r="K1911">
            <v>5.2135839232504602E-2</v>
          </cell>
          <cell r="L1911">
            <v>5.5937097759239697E-2</v>
          </cell>
          <cell r="M1911">
            <v>8.6838623980742186E-2</v>
          </cell>
          <cell r="N1911"/>
          <cell r="O1911"/>
          <cell r="P1911"/>
          <cell r="Q1911"/>
          <cell r="R1911"/>
          <cell r="S1911"/>
          <cell r="T1911"/>
          <cell r="U1911"/>
          <cell r="V1911"/>
          <cell r="W1911"/>
          <cell r="X1911"/>
          <cell r="Y1911"/>
          <cell r="Z1911"/>
          <cell r="AA1911"/>
          <cell r="AB1911"/>
          <cell r="AC1911"/>
          <cell r="AD1911"/>
          <cell r="AE1911"/>
          <cell r="AF1911"/>
          <cell r="AG1911"/>
        </row>
        <row r="1912">
          <cell r="A1912" t="str">
            <v>b2054</v>
          </cell>
          <cell r="B1912" t="str">
            <v>wcaf, eck2048, jw2039</v>
          </cell>
          <cell r="C1912" t="str">
            <v>predicted acyl transferase</v>
          </cell>
          <cell r="D1912">
            <v>2.7E-2</v>
          </cell>
          <cell r="E1912">
            <v>6.6000000000000003E-2</v>
          </cell>
          <cell r="F1912">
            <v>6.2E-2</v>
          </cell>
          <cell r="G1912">
            <v>0.107</v>
          </cell>
          <cell r="H1912">
            <v>0.155</v>
          </cell>
          <cell r="I1912">
            <v>3.6911414827476702E-2</v>
          </cell>
          <cell r="J1912">
            <v>7.2855963260235398E-2</v>
          </cell>
          <cell r="K1912">
            <v>5.3782320812561603E-2</v>
          </cell>
          <cell r="L1912">
            <v>7.5488015637348194E-2</v>
          </cell>
          <cell r="M1912">
            <v>9.0778494611330002E-2</v>
          </cell>
          <cell r="N1912"/>
          <cell r="O1912"/>
          <cell r="P1912"/>
          <cell r="Q1912"/>
          <cell r="R1912"/>
          <cell r="S1912"/>
          <cell r="T1912"/>
          <cell r="U1912"/>
          <cell r="V1912"/>
          <cell r="W1912"/>
          <cell r="X1912"/>
          <cell r="Y1912"/>
          <cell r="Z1912"/>
          <cell r="AA1912"/>
          <cell r="AB1912"/>
          <cell r="AC1912"/>
          <cell r="AD1912"/>
          <cell r="AE1912"/>
          <cell r="AF1912"/>
          <cell r="AG1912"/>
        </row>
        <row r="1913">
          <cell r="A1913" t="str">
            <v>b2055</v>
          </cell>
          <cell r="B1913" t="str">
            <v>wcae, eck2049, jw2040</v>
          </cell>
          <cell r="C1913" t="str">
            <v>predicted glycosyl transferase</v>
          </cell>
          <cell r="D1913">
            <v>4.3999999999999997E-2</v>
          </cell>
          <cell r="E1913">
            <v>9.6000000000000002E-2</v>
          </cell>
          <cell r="F1913">
            <v>0.129</v>
          </cell>
          <cell r="G1913">
            <v>0.21099999999999999</v>
          </cell>
          <cell r="H1913">
            <v>0.38800000000000001</v>
          </cell>
          <cell r="I1913">
            <v>6.1047669705159902E-2</v>
          </cell>
          <cell r="J1913">
            <v>0.105479244586763</v>
          </cell>
          <cell r="K1913">
            <v>0.113055657694613</v>
          </cell>
          <cell r="L1913">
            <v>0.14946933848021399</v>
          </cell>
          <cell r="M1913">
            <v>0.22785585146899301</v>
          </cell>
          <cell r="N1913">
            <v>1</v>
          </cell>
          <cell r="O1913">
            <v>1.7278177053471999</v>
          </cell>
          <cell r="P1913">
            <v>1.85192421333418</v>
          </cell>
          <cell r="Q1913">
            <v>2.4484036688394699</v>
          </cell>
          <cell r="R1913">
            <v>3.73242504700772</v>
          </cell>
          <cell r="S1913"/>
          <cell r="T1913"/>
          <cell r="U1913"/>
          <cell r="V1913"/>
          <cell r="W1913"/>
          <cell r="X1913"/>
          <cell r="Y1913"/>
          <cell r="Z1913"/>
          <cell r="AA1913"/>
          <cell r="AB1913"/>
          <cell r="AC1913"/>
          <cell r="AD1913"/>
          <cell r="AE1913"/>
          <cell r="AF1913"/>
          <cell r="AG1913"/>
        </row>
        <row r="1914">
          <cell r="A1914" t="str">
            <v>b2056</v>
          </cell>
          <cell r="B1914" t="str">
            <v>wcad, eck2050, jw2041</v>
          </cell>
          <cell r="C1914" t="str">
            <v>predicted colanic acid polymerase</v>
          </cell>
          <cell r="D1914">
            <v>3.2000000000000001E-2</v>
          </cell>
          <cell r="E1914">
            <v>8.2000000000000003E-2</v>
          </cell>
          <cell r="F1914">
            <v>9.0999999999999998E-2</v>
          </cell>
          <cell r="G1914">
            <v>0.13100000000000001</v>
          </cell>
          <cell r="H1914">
            <v>0.19400000000000001</v>
          </cell>
          <cell r="I1914">
            <v>4.4556541176814402E-2</v>
          </cell>
          <cell r="J1914">
            <v>9.0275161748818986E-2</v>
          </cell>
          <cell r="K1914">
            <v>7.9031115842735505E-2</v>
          </cell>
          <cell r="L1914">
            <v>9.2927759180672406E-2</v>
          </cell>
          <cell r="M1914">
            <v>0.113750308615905</v>
          </cell>
          <cell r="N1914"/>
          <cell r="O1914"/>
          <cell r="P1914"/>
          <cell r="Q1914"/>
          <cell r="R1914"/>
          <cell r="S1914"/>
          <cell r="T1914"/>
          <cell r="U1914"/>
          <cell r="V1914"/>
          <cell r="W1914"/>
          <cell r="X1914"/>
          <cell r="Y1914"/>
          <cell r="Z1914"/>
          <cell r="AA1914"/>
          <cell r="AB1914"/>
          <cell r="AC1914"/>
          <cell r="AD1914"/>
          <cell r="AE1914"/>
          <cell r="AF1914"/>
          <cell r="AG1914"/>
        </row>
        <row r="1915">
          <cell r="A1915" t="str">
            <v>b2057</v>
          </cell>
          <cell r="B1915" t="str">
            <v>wcac, eck2051, jw2042</v>
          </cell>
          <cell r="C1915" t="str">
            <v>predicted glycosyl transferase</v>
          </cell>
          <cell r="D1915">
            <v>2.8000000000000001E-2</v>
          </cell>
          <cell r="E1915">
            <v>4.5999999999999999E-2</v>
          </cell>
          <cell r="F1915">
            <v>5.1999999999999998E-2</v>
          </cell>
          <cell r="G1915">
            <v>7.9000000000000001E-2</v>
          </cell>
          <cell r="H1915">
            <v>9.7000000000000003E-2</v>
          </cell>
          <cell r="I1915">
            <v>3.9638797236135601E-2</v>
          </cell>
          <cell r="J1915">
            <v>5.0285333025978693E-2</v>
          </cell>
          <cell r="K1915">
            <v>4.5278243451567203E-2</v>
          </cell>
          <cell r="L1915">
            <v>5.5639368045359898E-2</v>
          </cell>
          <cell r="M1915">
            <v>5.66975371893602E-2</v>
          </cell>
          <cell r="N1915"/>
          <cell r="O1915"/>
          <cell r="P1915"/>
          <cell r="Q1915"/>
          <cell r="R1915"/>
          <cell r="S1915"/>
          <cell r="T1915"/>
          <cell r="U1915"/>
          <cell r="V1915"/>
          <cell r="W1915"/>
          <cell r="X1915"/>
          <cell r="Y1915"/>
          <cell r="Z1915"/>
          <cell r="AA1915"/>
          <cell r="AB1915"/>
          <cell r="AC1915"/>
          <cell r="AD1915"/>
          <cell r="AE1915"/>
          <cell r="AF1915"/>
          <cell r="AG1915"/>
        </row>
        <row r="1916">
          <cell r="A1916" t="str">
            <v>b2058</v>
          </cell>
          <cell r="B1916" t="str">
            <v>wcab, eck2052, jw2043</v>
          </cell>
          <cell r="C1916" t="str">
            <v>predicted acyl transferase</v>
          </cell>
          <cell r="D1916">
            <v>2.1999999999999999E-2</v>
          </cell>
          <cell r="E1916">
            <v>0.03</v>
          </cell>
          <cell r="F1916">
            <v>3.5999999999999997E-2</v>
          </cell>
          <cell r="G1916">
            <v>4.8000000000000001E-2</v>
          </cell>
          <cell r="H1916">
            <v>8.5000000000000006E-2</v>
          </cell>
          <cell r="I1916">
            <v>3.0734325447443499E-2</v>
          </cell>
          <cell r="J1916">
            <v>3.3609412546413697E-2</v>
          </cell>
          <cell r="K1916">
            <v>3.1834721350401898E-2</v>
          </cell>
          <cell r="L1916">
            <v>3.3986297945009E-2</v>
          </cell>
          <cell r="M1916">
            <v>4.9872733965883001E-2</v>
          </cell>
          <cell r="N1916"/>
          <cell r="O1916"/>
          <cell r="P1916"/>
          <cell r="Q1916"/>
          <cell r="R1916"/>
          <cell r="S1916"/>
          <cell r="T1916"/>
          <cell r="U1916"/>
          <cell r="V1916"/>
          <cell r="W1916"/>
          <cell r="X1916"/>
          <cell r="Y1916"/>
          <cell r="Z1916"/>
          <cell r="AA1916"/>
          <cell r="AB1916"/>
          <cell r="AC1916"/>
          <cell r="AD1916"/>
          <cell r="AE1916"/>
          <cell r="AF1916"/>
          <cell r="AG1916"/>
        </row>
        <row r="1917">
          <cell r="A1917" t="str">
            <v>b2059</v>
          </cell>
          <cell r="B1917" t="str">
            <v>wcaa, eck2053, jw2044</v>
          </cell>
          <cell r="C1917" t="str">
            <v>predicted glycosyl transferase</v>
          </cell>
          <cell r="D1917">
            <v>0.127</v>
          </cell>
          <cell r="E1917">
            <v>0.182</v>
          </cell>
          <cell r="F1917">
            <v>0.221</v>
          </cell>
          <cell r="G1917">
            <v>0.36899999999999999</v>
          </cell>
          <cell r="H1917">
            <v>0.58199999999999996</v>
          </cell>
          <cell r="I1917">
            <v>0.17708825614955501</v>
          </cell>
          <cell r="J1917">
            <v>0.20090583808125501</v>
          </cell>
          <cell r="K1917">
            <v>0.19291001432737701</v>
          </cell>
          <cell r="L1917">
            <v>0.26134353399869298</v>
          </cell>
          <cell r="M1917">
            <v>0.341961394322082</v>
          </cell>
          <cell r="N1917">
            <v>1</v>
          </cell>
          <cell r="O1917">
            <v>1.1344955473026099</v>
          </cell>
          <cell r="P1917">
            <v>1.08934391541165</v>
          </cell>
          <cell r="Q1917">
            <v>1.4757812837570801</v>
          </cell>
          <cell r="R1917">
            <v>1.9310224277847501</v>
          </cell>
          <cell r="S1917"/>
          <cell r="T1917"/>
          <cell r="U1917"/>
          <cell r="V1917"/>
          <cell r="W1917"/>
          <cell r="X1917"/>
          <cell r="Y1917"/>
          <cell r="Z1917"/>
          <cell r="AA1917"/>
          <cell r="AB1917"/>
          <cell r="AC1917"/>
          <cell r="AD1917"/>
          <cell r="AE1917"/>
          <cell r="AF1917"/>
          <cell r="AG1917"/>
        </row>
        <row r="1918">
          <cell r="A1918" t="str">
            <v>b2060</v>
          </cell>
          <cell r="B1918" t="str">
            <v>wzc, eck2054, jw2045</v>
          </cell>
          <cell r="C1918" t="str">
            <v>protein-tyrosine kinase (ec:2,7,10,2)</v>
          </cell>
          <cell r="D1918">
            <v>1.4999999999999999E-2</v>
          </cell>
          <cell r="E1918">
            <v>2.8000000000000001E-2</v>
          </cell>
          <cell r="F1918">
            <v>3.1E-2</v>
          </cell>
          <cell r="G1918">
            <v>4.2000000000000003E-2</v>
          </cell>
          <cell r="H1918">
            <v>7.9000000000000001E-2</v>
          </cell>
          <cell r="I1918">
            <v>2.0567809622026999E-2</v>
          </cell>
          <cell r="J1918">
            <v>3.0908590474039301E-2</v>
          </cell>
          <cell r="K1918">
            <v>2.71669460709403E-2</v>
          </cell>
          <cell r="L1918">
            <v>2.9475241674102599E-2</v>
          </cell>
          <cell r="M1918">
            <v>4.6288097572479397E-2</v>
          </cell>
          <cell r="N1918"/>
          <cell r="O1918"/>
          <cell r="P1918"/>
          <cell r="Q1918"/>
          <cell r="R1918"/>
          <cell r="S1918"/>
          <cell r="T1918"/>
          <cell r="U1918"/>
          <cell r="V1918"/>
          <cell r="W1918"/>
          <cell r="X1918"/>
          <cell r="Y1918"/>
          <cell r="Z1918"/>
          <cell r="AA1918"/>
          <cell r="AB1918"/>
          <cell r="AC1918"/>
          <cell r="AD1918"/>
          <cell r="AE1918"/>
          <cell r="AF1918"/>
          <cell r="AG1918"/>
        </row>
        <row r="1919">
          <cell r="A1919" t="str">
            <v>b2061</v>
          </cell>
          <cell r="B1919" t="str">
            <v>wzb, eck2055, jw2046</v>
          </cell>
          <cell r="C1919" t="str">
            <v>protein-tyrosine phosphatase (ec:3,1,3,48)</v>
          </cell>
          <cell r="D1919">
            <v>0.10199999999999999</v>
          </cell>
          <cell r="E1919">
            <v>0.20100000000000001</v>
          </cell>
          <cell r="F1919">
            <v>0.16900000000000001</v>
          </cell>
          <cell r="G1919">
            <v>0.313</v>
          </cell>
          <cell r="H1919">
            <v>0.44700000000000001</v>
          </cell>
          <cell r="I1919">
            <v>0.141346233515765</v>
          </cell>
          <cell r="J1919">
            <v>0.221268711853081</v>
          </cell>
          <cell r="K1919">
            <v>0.147360101415101</v>
          </cell>
          <cell r="L1919">
            <v>0.22164623881471601</v>
          </cell>
          <cell r="M1919">
            <v>0.26230280780200099</v>
          </cell>
          <cell r="N1919">
            <v>1</v>
          </cell>
          <cell r="O1919">
            <v>1.56543762326997</v>
          </cell>
          <cell r="P1919">
            <v>1.0425470686395399</v>
          </cell>
          <cell r="Q1919">
            <v>1.5681085608128</v>
          </cell>
          <cell r="R1919">
            <v>1.8557467098884199</v>
          </cell>
          <cell r="S1919"/>
          <cell r="T1919"/>
          <cell r="U1919"/>
          <cell r="V1919"/>
          <cell r="W1919"/>
          <cell r="X1919"/>
          <cell r="Y1919"/>
          <cell r="Z1919"/>
          <cell r="AA1919"/>
          <cell r="AB1919"/>
          <cell r="AC1919"/>
          <cell r="AD1919"/>
          <cell r="AE1919"/>
          <cell r="AF1919"/>
          <cell r="AG1919"/>
        </row>
        <row r="1920">
          <cell r="A1920" t="str">
            <v>b2062</v>
          </cell>
          <cell r="B1920" t="str">
            <v>wza, eck2056, jw2047</v>
          </cell>
          <cell r="C1920" t="str">
            <v>lipoprotein required for capsular polysaccharide translocation</v>
          </cell>
          <cell r="D1920">
            <v>2.3E-2</v>
          </cell>
          <cell r="E1920">
            <v>2.1000000000000001E-2</v>
          </cell>
          <cell r="F1920">
            <v>3.2000000000000001E-2</v>
          </cell>
          <cell r="G1920">
            <v>0.05</v>
          </cell>
          <cell r="H1920">
            <v>7.6999999999999999E-2</v>
          </cell>
          <cell r="I1920">
            <v>3.2143892807063701E-2</v>
          </cell>
          <cell r="J1920">
            <v>2.28134834451242E-2</v>
          </cell>
          <cell r="K1920">
            <v>2.77185174002594E-2</v>
          </cell>
          <cell r="L1920">
            <v>3.5483968626949997E-2</v>
          </cell>
          <cell r="M1920">
            <v>4.5211630187072901E-2</v>
          </cell>
          <cell r="N1920"/>
          <cell r="O1920"/>
          <cell r="P1920"/>
          <cell r="Q1920"/>
          <cell r="R1920"/>
          <cell r="S1920"/>
          <cell r="T1920"/>
          <cell r="U1920"/>
          <cell r="V1920"/>
          <cell r="W1920"/>
          <cell r="X1920"/>
          <cell r="Y1920"/>
          <cell r="Z1920"/>
          <cell r="AA1920"/>
          <cell r="AB1920"/>
          <cell r="AC1920"/>
          <cell r="AD1920"/>
          <cell r="AE1920"/>
          <cell r="AF1920"/>
          <cell r="AG1920"/>
        </row>
        <row r="1921">
          <cell r="A1921" t="str">
            <v>b2063</v>
          </cell>
          <cell r="B1921" t="str">
            <v>yegh, eck2057, jw5336</v>
          </cell>
          <cell r="C1921" t="str">
            <v>fused predicted membrane protein/predicted membrane protein</v>
          </cell>
          <cell r="D1921">
            <v>5.5E-2</v>
          </cell>
          <cell r="E1921">
            <v>0.112</v>
          </cell>
          <cell r="F1921">
            <v>0.19400000000000001</v>
          </cell>
          <cell r="G1921">
            <v>0.28699999999999998</v>
          </cell>
          <cell r="H1921">
            <v>0.503</v>
          </cell>
          <cell r="I1921">
            <v>7.6519627960085101E-2</v>
          </cell>
          <cell r="J1921">
            <v>0.12363436189615699</v>
          </cell>
          <cell r="K1921">
            <v>0.16903603141655099</v>
          </cell>
          <cell r="L1921">
            <v>0.20329526190466901</v>
          </cell>
          <cell r="M1921">
            <v>0.29530729783856502</v>
          </cell>
          <cell r="N1921">
            <v>1</v>
          </cell>
          <cell r="O1921">
            <v>1.6157208966129399</v>
          </cell>
          <cell r="P1921">
            <v>2.2090545383300202</v>
          </cell>
          <cell r="Q1921">
            <v>2.6567727434680402</v>
          </cell>
          <cell r="R1921">
            <v>3.8592359334601798</v>
          </cell>
          <cell r="S1921"/>
          <cell r="T1921"/>
          <cell r="U1921"/>
          <cell r="V1921"/>
          <cell r="W1921"/>
          <cell r="X1921"/>
          <cell r="Y1921"/>
          <cell r="Z1921"/>
          <cell r="AA1921"/>
          <cell r="AB1921"/>
          <cell r="AC1921"/>
          <cell r="AD1921"/>
          <cell r="AE1921"/>
          <cell r="AF1921"/>
          <cell r="AG1921"/>
        </row>
        <row r="1922">
          <cell r="A1922" t="str">
            <v>b2064</v>
          </cell>
          <cell r="B1922" t="str">
            <v>asma, eck2058, jw2049, yega</v>
          </cell>
          <cell r="C1922" t="str">
            <v>predicted assembly protein</v>
          </cell>
          <cell r="D1922">
            <v>0.222</v>
          </cell>
          <cell r="E1922">
            <v>0.36699999999999999</v>
          </cell>
          <cell r="F1922">
            <v>0.46200000000000002</v>
          </cell>
          <cell r="G1922">
            <v>0.64800000000000002</v>
          </cell>
          <cell r="H1922">
            <v>0.80400000000000005</v>
          </cell>
          <cell r="I1922">
            <v>0.30907935211583099</v>
          </cell>
          <cell r="J1922">
            <v>0.40451249823488494</v>
          </cell>
          <cell r="K1922">
            <v>0.40365965657467201</v>
          </cell>
          <cell r="L1922">
            <v>0.45862104683797306</v>
          </cell>
          <cell r="M1922">
            <v>0.47184794904522998</v>
          </cell>
          <cell r="N1922">
            <v>1</v>
          </cell>
          <cell r="O1922">
            <v>1.3087658410882499</v>
          </cell>
          <cell r="P1922">
            <v>1.3060065443109801</v>
          </cell>
          <cell r="Q1922">
            <v>1.48382945576416</v>
          </cell>
          <cell r="R1922">
            <v>1.5266239747662</v>
          </cell>
          <cell r="S1922"/>
          <cell r="T1922"/>
          <cell r="U1922"/>
          <cell r="V1922"/>
          <cell r="W1922"/>
          <cell r="X1922"/>
          <cell r="Y1922"/>
          <cell r="Z1922"/>
          <cell r="AA1922"/>
          <cell r="AB1922"/>
          <cell r="AC1922"/>
          <cell r="AD1922"/>
          <cell r="AE1922"/>
          <cell r="AF1922"/>
          <cell r="AG1922"/>
        </row>
        <row r="1923">
          <cell r="A1923" t="str">
            <v>b2065</v>
          </cell>
          <cell r="B1923" t="str">
            <v>dcd, dus, eck2059, jw2050, paxa</v>
          </cell>
          <cell r="C1923" t="str">
            <v>2'-deoxycytidine 5'-triphosphate deaminase (ec:3,5,4,13)</v>
          </cell>
          <cell r="D1923">
            <v>0.27800000000000002</v>
          </cell>
          <cell r="E1923">
            <v>0.42</v>
          </cell>
          <cell r="F1923">
            <v>0.73799999999999999</v>
          </cell>
          <cell r="G1923">
            <v>0.95299999999999996</v>
          </cell>
          <cell r="H1923">
            <v>1.2010000000000001</v>
          </cell>
          <cell r="I1923">
            <v>0.38640945881938599</v>
          </cell>
          <cell r="J1923">
            <v>0.46265008507891098</v>
          </cell>
          <cell r="K1923">
            <v>0.64459753859231195</v>
          </cell>
          <cell r="L1923">
            <v>0.67455628841372195</v>
          </cell>
          <cell r="M1923">
            <v>0.70508613744125603</v>
          </cell>
          <cell r="N1923">
            <v>1</v>
          </cell>
          <cell r="O1923">
            <v>1.1973052794630501</v>
          </cell>
          <cell r="P1923">
            <v>1.6681722558287799</v>
          </cell>
          <cell r="Q1923">
            <v>1.7457033543503899</v>
          </cell>
          <cell r="R1923">
            <v>1.82471241670827</v>
          </cell>
          <cell r="S1923"/>
          <cell r="T1923"/>
          <cell r="U1923"/>
          <cell r="V1923"/>
          <cell r="W1923"/>
          <cell r="X1923"/>
          <cell r="Y1923"/>
          <cell r="Z1923"/>
          <cell r="AA1923"/>
          <cell r="AB1923"/>
          <cell r="AC1923"/>
          <cell r="AD1923"/>
          <cell r="AE1923"/>
          <cell r="AF1923"/>
          <cell r="AG1923"/>
        </row>
        <row r="1924">
          <cell r="A1924" t="str">
            <v>b2066</v>
          </cell>
          <cell r="B1924" t="str">
            <v>udk, eck2060, jw2051</v>
          </cell>
          <cell r="C1924" t="str">
            <v>uridine/cytidine kinase (ec:2,7,1,48)</v>
          </cell>
          <cell r="D1924">
            <v>0.104</v>
          </cell>
          <cell r="E1924">
            <v>0.107</v>
          </cell>
          <cell r="F1924">
            <v>0.44900000000000001</v>
          </cell>
          <cell r="G1924">
            <v>0.63900000000000001</v>
          </cell>
          <cell r="H1924">
            <v>1.0009999999999999</v>
          </cell>
          <cell r="I1924">
            <v>0.14479594048713901</v>
          </cell>
          <cell r="J1924">
            <v>0.117989864540541</v>
          </cell>
          <cell r="K1924">
            <v>0.39241418738288297</v>
          </cell>
          <cell r="L1924">
            <v>0.452007838344824</v>
          </cell>
          <cell r="M1924">
            <v>0.58775119243194796</v>
          </cell>
          <cell r="N1924">
            <v>1</v>
          </cell>
          <cell r="O1924">
            <v>0.814869975937073</v>
          </cell>
          <cell r="P1924">
            <v>2.71011870956242</v>
          </cell>
          <cell r="Q1924">
            <v>3.1216886110489499</v>
          </cell>
          <cell r="R1924">
            <v>4.0591689964136304</v>
          </cell>
          <cell r="S1924"/>
          <cell r="T1924"/>
          <cell r="U1924"/>
          <cell r="V1924"/>
          <cell r="W1924"/>
          <cell r="X1924"/>
          <cell r="Y1924"/>
          <cell r="Z1924"/>
          <cell r="AA1924"/>
          <cell r="AB1924"/>
          <cell r="AC1924"/>
          <cell r="AD1924"/>
          <cell r="AE1924"/>
          <cell r="AF1924"/>
          <cell r="AG1924"/>
        </row>
        <row r="1925">
          <cell r="A1925" t="str">
            <v>b2067</v>
          </cell>
          <cell r="B1925" t="str">
            <v>yege, eck2061, jw2052</v>
          </cell>
          <cell r="C1925" t="str">
            <v>predicted diguanylate cyclase, ggdef domain signalling protein</v>
          </cell>
          <cell r="D1925">
            <v>0.11</v>
          </cell>
          <cell r="E1925">
            <v>0.23</v>
          </cell>
          <cell r="F1925">
            <v>0.28499999999999998</v>
          </cell>
          <cell r="G1925">
            <v>0.41</v>
          </cell>
          <cell r="H1925">
            <v>0.69199999999999995</v>
          </cell>
          <cell r="I1925">
            <v>0.15288993353236099</v>
          </cell>
          <cell r="J1925">
            <v>0.253649139968741</v>
          </cell>
          <cell r="K1925">
            <v>0.24889038804931499</v>
          </cell>
          <cell r="L1925">
            <v>0.28990754230607202</v>
          </cell>
          <cell r="M1925">
            <v>0.40618343853543398</v>
          </cell>
          <cell r="N1925">
            <v>1</v>
          </cell>
          <cell r="O1925">
            <v>1.6590310042554399</v>
          </cell>
          <cell r="P1925">
            <v>1.6279056593129699</v>
          </cell>
          <cell r="Q1925">
            <v>1.89618463170245</v>
          </cell>
          <cell r="R1925">
            <v>2.65670491935599</v>
          </cell>
          <cell r="S1925"/>
          <cell r="T1925"/>
          <cell r="U1925"/>
          <cell r="V1925"/>
          <cell r="W1925"/>
          <cell r="X1925"/>
          <cell r="Y1925"/>
          <cell r="Z1925"/>
          <cell r="AA1925"/>
          <cell r="AB1925"/>
          <cell r="AC1925"/>
          <cell r="AD1925"/>
          <cell r="AE1925"/>
          <cell r="AF1925"/>
          <cell r="AG1925"/>
        </row>
        <row r="1926">
          <cell r="A1926" t="str">
            <v>b2068</v>
          </cell>
          <cell r="B1926" t="str">
            <v>alka, aida, eck2062, jw2053</v>
          </cell>
          <cell r="C1926" t="str">
            <v>3-methyl-adenine dna glycosylase ii (ec:3,2,2,21)</v>
          </cell>
          <cell r="D1926">
            <v>8.4000000000000005E-2</v>
          </cell>
          <cell r="E1926">
            <v>0.11700000000000001</v>
          </cell>
          <cell r="F1926">
            <v>0.14799999999999999</v>
          </cell>
          <cell r="G1926">
            <v>0.189</v>
          </cell>
          <cell r="H1926">
            <v>0.24399999999999999</v>
          </cell>
          <cell r="I1926">
            <v>0.116399499894611</v>
          </cell>
          <cell r="J1926">
            <v>0.12854294043096301</v>
          </cell>
          <cell r="K1926">
            <v>0.129248804034474</v>
          </cell>
          <cell r="L1926">
            <v>0.13352726561882999</v>
          </cell>
          <cell r="M1926">
            <v>0.14317016225906401</v>
          </cell>
          <cell r="N1926">
            <v>1</v>
          </cell>
          <cell r="O1926">
            <v>1.1043255387466999</v>
          </cell>
          <cell r="P1926">
            <v>1.110389685106</v>
          </cell>
          <cell r="Q1926">
            <v>1.1471463858498201</v>
          </cell>
          <cell r="R1926">
            <v>1.2299894964213001</v>
          </cell>
          <cell r="S1926"/>
          <cell r="T1926"/>
          <cell r="U1926"/>
          <cell r="V1926"/>
          <cell r="W1926"/>
          <cell r="X1926"/>
          <cell r="Y1926"/>
          <cell r="Z1926"/>
          <cell r="AA1926"/>
          <cell r="AB1926"/>
          <cell r="AC1926"/>
          <cell r="AD1926"/>
          <cell r="AE1926"/>
          <cell r="AF1926"/>
          <cell r="AG1926"/>
        </row>
        <row r="1927">
          <cell r="A1927" t="str">
            <v>b2069</v>
          </cell>
          <cell r="B1927" t="str">
            <v>yegd, eck2063, jw2054</v>
          </cell>
          <cell r="C1927" t="str">
            <v>predicted chaperone</v>
          </cell>
          <cell r="D1927">
            <v>0.03</v>
          </cell>
          <cell r="E1927">
            <v>5.7000000000000002E-2</v>
          </cell>
          <cell r="F1927">
            <v>0.113</v>
          </cell>
          <cell r="G1927">
            <v>0.16500000000000001</v>
          </cell>
          <cell r="H1927">
            <v>0.28199999999999997</v>
          </cell>
          <cell r="I1927">
            <v>4.20675348691762E-2</v>
          </cell>
          <cell r="J1927">
            <v>6.3046165378831995E-2</v>
          </cell>
          <cell r="K1927">
            <v>9.8237323474100302E-2</v>
          </cell>
          <cell r="L1927">
            <v>0.116989733329687</v>
          </cell>
          <cell r="M1927">
            <v>0.16542074311541699</v>
          </cell>
          <cell r="N1927"/>
          <cell r="O1927"/>
          <cell r="P1927"/>
          <cell r="Q1927"/>
          <cell r="R1927"/>
          <cell r="S1927"/>
          <cell r="T1927"/>
          <cell r="U1927"/>
          <cell r="V1927"/>
          <cell r="W1927"/>
          <cell r="X1927"/>
          <cell r="Y1927"/>
          <cell r="Z1927"/>
          <cell r="AA1927"/>
          <cell r="AB1927"/>
          <cell r="AC1927"/>
          <cell r="AD1927"/>
          <cell r="AE1927"/>
          <cell r="AF1927"/>
          <cell r="AG1927"/>
        </row>
        <row r="1928">
          <cell r="A1928" t="str">
            <v>b2070</v>
          </cell>
          <cell r="B1928" t="str">
            <v>yegi, eck2064, jw2055</v>
          </cell>
          <cell r="C1928" t="str">
            <v>conserved protein</v>
          </cell>
          <cell r="D1928">
            <v>0.02</v>
          </cell>
          <cell r="E1928">
            <v>3.6999999999999998E-2</v>
          </cell>
          <cell r="F1928">
            <v>5.2999999999999999E-2</v>
          </cell>
          <cell r="G1928">
            <v>5.6000000000000001E-2</v>
          </cell>
          <cell r="H1928">
            <v>7.8E-2</v>
          </cell>
          <cell r="I1928">
            <v>2.7195564762857699E-2</v>
          </cell>
          <cell r="J1928">
            <v>4.0475535144575199E-2</v>
          </cell>
          <cell r="K1928">
            <v>4.6373153702305103E-2</v>
          </cell>
          <cell r="L1928">
            <v>3.9697295183976598E-2</v>
          </cell>
          <cell r="M1928">
            <v>4.5932863335295303E-2</v>
          </cell>
          <cell r="N1928"/>
          <cell r="O1928"/>
          <cell r="P1928"/>
          <cell r="Q1928"/>
          <cell r="R1928"/>
          <cell r="S1928"/>
          <cell r="T1928"/>
          <cell r="U1928"/>
          <cell r="V1928"/>
          <cell r="W1928"/>
          <cell r="X1928"/>
          <cell r="Y1928"/>
          <cell r="Z1928"/>
          <cell r="AA1928"/>
          <cell r="AB1928"/>
          <cell r="AC1928"/>
          <cell r="AD1928"/>
          <cell r="AE1928"/>
          <cell r="AF1928"/>
          <cell r="AG1928"/>
        </row>
        <row r="1929">
          <cell r="A1929" t="str">
            <v>b2071</v>
          </cell>
          <cell r="B1929" t="str">
            <v>yegj, eck2065, jw2056</v>
          </cell>
          <cell r="C1929" t="str">
            <v>predicted protein</v>
          </cell>
          <cell r="D1929">
            <v>1.9E-2</v>
          </cell>
          <cell r="E1929">
            <v>3.9E-2</v>
          </cell>
          <cell r="F1929">
            <v>6.2E-2</v>
          </cell>
          <cell r="G1929">
            <v>8.8999999999999996E-2</v>
          </cell>
          <cell r="H1929">
            <v>0.15</v>
          </cell>
          <cell r="I1929">
            <v>2.5966803427030501E-2</v>
          </cell>
          <cell r="J1929">
            <v>4.3176357216949603E-2</v>
          </cell>
          <cell r="K1929">
            <v>5.4062222681171293E-2</v>
          </cell>
          <cell r="L1929">
            <v>6.2857058078810202E-2</v>
          </cell>
          <cell r="M1929">
            <v>8.8270325603332797E-2</v>
          </cell>
          <cell r="N1929"/>
          <cell r="O1929"/>
          <cell r="P1929"/>
          <cell r="Q1929"/>
          <cell r="R1929"/>
          <cell r="S1929"/>
          <cell r="T1929"/>
          <cell r="U1929"/>
          <cell r="V1929"/>
          <cell r="W1929"/>
          <cell r="X1929"/>
          <cell r="Y1929"/>
          <cell r="Z1929"/>
          <cell r="AA1929"/>
          <cell r="AB1929"/>
          <cell r="AC1929"/>
          <cell r="AD1929"/>
          <cell r="AE1929"/>
          <cell r="AF1929"/>
          <cell r="AG1929"/>
        </row>
        <row r="1930">
          <cell r="A1930" t="str">
            <v>b2072</v>
          </cell>
          <cell r="B1930" t="str">
            <v>yegk, eck2066, jw2057</v>
          </cell>
          <cell r="C1930" t="str">
            <v>predicted protein</v>
          </cell>
          <cell r="D1930">
            <v>2.7E-2</v>
          </cell>
          <cell r="E1930">
            <v>2.8000000000000001E-2</v>
          </cell>
          <cell r="F1930">
            <v>3.6999999999999998E-2</v>
          </cell>
          <cell r="G1930">
            <v>4.8000000000000001E-2</v>
          </cell>
          <cell r="H1930">
            <v>5.8999999999999997E-2</v>
          </cell>
          <cell r="I1930">
            <v>3.7031052644215398E-2</v>
          </cell>
          <cell r="J1930">
            <v>3.0415524864096301E-2</v>
          </cell>
          <cell r="K1930">
            <v>3.2378060271820698E-2</v>
          </cell>
          <cell r="L1930">
            <v>3.4284027658888903E-2</v>
          </cell>
          <cell r="M1930">
            <v>3.4802190570192099E-2</v>
          </cell>
          <cell r="N1930"/>
          <cell r="O1930"/>
          <cell r="P1930"/>
          <cell r="Q1930"/>
          <cell r="R1930"/>
          <cell r="S1930"/>
          <cell r="T1930"/>
          <cell r="U1930"/>
          <cell r="V1930"/>
          <cell r="W1930"/>
          <cell r="X1930"/>
          <cell r="Y1930"/>
          <cell r="Z1930"/>
          <cell r="AA1930"/>
          <cell r="AB1930"/>
          <cell r="AC1930"/>
          <cell r="AD1930"/>
          <cell r="AE1930"/>
          <cell r="AF1930"/>
          <cell r="AG1930"/>
        </row>
        <row r="1931">
          <cell r="A1931" t="str">
            <v>b2073</v>
          </cell>
          <cell r="B1931" t="str">
            <v>yegl, eck2067, jw2058</v>
          </cell>
          <cell r="C1931" t="str">
            <v>conserved protein</v>
          </cell>
          <cell r="D1931">
            <v>5.6000000000000001E-2</v>
          </cell>
          <cell r="E1931">
            <v>9.6000000000000002E-2</v>
          </cell>
          <cell r="F1931">
            <v>0.10299999999999999</v>
          </cell>
          <cell r="G1931">
            <v>0.16500000000000001</v>
          </cell>
          <cell r="H1931">
            <v>0.22</v>
          </cell>
          <cell r="I1931">
            <v>7.7299522600028106E-2</v>
          </cell>
          <cell r="J1931">
            <v>0.105479244586763</v>
          </cell>
          <cell r="K1931">
            <v>9.0004915573815403E-2</v>
          </cell>
          <cell r="L1931">
            <v>0.116682981503266</v>
          </cell>
          <cell r="M1931">
            <v>0.12917608624877999</v>
          </cell>
          <cell r="N1931">
            <v>1</v>
          </cell>
          <cell r="O1931">
            <v>1.3645523418371599</v>
          </cell>
          <cell r="P1931">
            <v>1.1643657366362901</v>
          </cell>
          <cell r="Q1931">
            <v>1.5094916188165901</v>
          </cell>
          <cell r="R1931">
            <v>1.6711110483460201</v>
          </cell>
          <cell r="S1931"/>
          <cell r="T1931"/>
          <cell r="U1931"/>
          <cell r="V1931"/>
          <cell r="W1931"/>
          <cell r="X1931"/>
          <cell r="Y1931"/>
          <cell r="Z1931"/>
          <cell r="AA1931"/>
          <cell r="AB1931"/>
          <cell r="AC1931"/>
          <cell r="AD1931"/>
          <cell r="AE1931"/>
          <cell r="AF1931"/>
          <cell r="AG1931"/>
        </row>
        <row r="1932">
          <cell r="A1932" t="str">
            <v>b2074</v>
          </cell>
          <cell r="B1932" t="str">
            <v>mdta, eck2070, jw5338, yegm</v>
          </cell>
          <cell r="C1932" t="str">
            <v>multidrug efflux system, subunit a</v>
          </cell>
          <cell r="D1932">
            <v>0.06</v>
          </cell>
          <cell r="E1932">
            <v>6.7000000000000004E-2</v>
          </cell>
          <cell r="F1932">
            <v>0.159</v>
          </cell>
          <cell r="G1932">
            <v>0.23499999999999999</v>
          </cell>
          <cell r="H1932">
            <v>0.32600000000000001</v>
          </cell>
          <cell r="I1932">
            <v>8.3356974163322703E-2</v>
          </cell>
          <cell r="J1932">
            <v>7.3591882081045903E-2</v>
          </cell>
          <cell r="K1932">
            <v>0.13885602405410599</v>
          </cell>
          <cell r="L1932">
            <v>0.166304600483236</v>
          </cell>
          <cell r="M1932">
            <v>0.19161119460235701</v>
          </cell>
          <cell r="N1932">
            <v>1</v>
          </cell>
          <cell r="O1932">
            <v>0.882852128687591</v>
          </cell>
          <cell r="P1932">
            <v>1.66579971799412</v>
          </cell>
          <cell r="Q1932">
            <v>1.99508921901835</v>
          </cell>
          <cell r="R1932">
            <v>2.2986822221609202</v>
          </cell>
          <cell r="S1932"/>
          <cell r="T1932"/>
          <cell r="U1932"/>
          <cell r="V1932"/>
          <cell r="W1932"/>
          <cell r="X1932"/>
          <cell r="Y1932"/>
          <cell r="Z1932"/>
          <cell r="AA1932"/>
          <cell r="AB1932"/>
          <cell r="AC1932"/>
          <cell r="AD1932"/>
          <cell r="AE1932"/>
          <cell r="AF1932"/>
          <cell r="AG1932"/>
        </row>
        <row r="1933">
          <cell r="A1933" t="str">
            <v>b2075</v>
          </cell>
          <cell r="B1933" t="str">
            <v>mdtb, eck2071, jw2060, yegn</v>
          </cell>
          <cell r="C1933" t="str">
            <v>multidrug efflux system, subunit b</v>
          </cell>
          <cell r="D1933">
            <v>1.383</v>
          </cell>
          <cell r="E1933">
            <v>1.6</v>
          </cell>
          <cell r="F1933">
            <v>1.798</v>
          </cell>
          <cell r="G1933">
            <v>2.2629999999999999</v>
          </cell>
          <cell r="H1933">
            <v>3.589</v>
          </cell>
          <cell r="I1933">
            <v>1.92601952710471</v>
          </cell>
          <cell r="J1933">
            <v>1.7644904790926099</v>
          </cell>
          <cell r="K1933">
            <v>1.5701918560450501</v>
          </cell>
          <cell r="L1933">
            <v>1.60172270588566</v>
          </cell>
          <cell r="M1933">
            <v>2.1073679063887401</v>
          </cell>
          <cell r="N1933">
            <v>1</v>
          </cell>
          <cell r="O1933">
            <v>0.91613322412420595</v>
          </cell>
          <cell r="P1933">
            <v>0.81525230349322897</v>
          </cell>
          <cell r="Q1933">
            <v>0.83162329527024892</v>
          </cell>
          <cell r="R1933">
            <v>1.0941570823825699</v>
          </cell>
          <cell r="S1933"/>
          <cell r="T1933"/>
          <cell r="U1933"/>
          <cell r="V1933"/>
          <cell r="W1933"/>
          <cell r="X1933"/>
          <cell r="Y1933"/>
          <cell r="Z1933"/>
          <cell r="AA1933"/>
          <cell r="AB1933"/>
          <cell r="AC1933"/>
          <cell r="AD1933"/>
          <cell r="AE1933"/>
          <cell r="AF1933"/>
          <cell r="AG1933"/>
        </row>
        <row r="1934">
          <cell r="A1934" t="str">
            <v>b2076</v>
          </cell>
          <cell r="B1934" t="str">
            <v>mdtc, eck2072, jw2061, yego</v>
          </cell>
          <cell r="C1934" t="str">
            <v>multidrug efflux system, subunit c</v>
          </cell>
          <cell r="D1934">
            <v>4.5999999999999999E-2</v>
          </cell>
          <cell r="E1934">
            <v>8.5999999999999993E-2</v>
          </cell>
          <cell r="F1934">
            <v>9.4E-2</v>
          </cell>
          <cell r="G1934">
            <v>0.125</v>
          </cell>
          <cell r="H1934">
            <v>0.19400000000000001</v>
          </cell>
          <cell r="I1934">
            <v>6.4286886081670699E-2</v>
          </cell>
          <cell r="J1934">
            <v>9.4690674673681696E-2</v>
          </cell>
          <cell r="K1934">
            <v>8.1772507673530406E-2</v>
          </cell>
          <cell r="L1934">
            <v>8.8118973195886185E-2</v>
          </cell>
          <cell r="M1934">
            <v>0.113750308615905</v>
          </cell>
          <cell r="N1934">
            <v>1</v>
          </cell>
          <cell r="O1934">
            <v>1.4729392018363701</v>
          </cell>
          <cell r="P1934"/>
          <cell r="Q1934"/>
          <cell r="R1934">
            <v>1.7694169923146501</v>
          </cell>
          <cell r="S1934"/>
          <cell r="T1934"/>
          <cell r="U1934"/>
          <cell r="V1934"/>
          <cell r="W1934"/>
          <cell r="X1934"/>
          <cell r="Y1934"/>
          <cell r="Z1934"/>
          <cell r="AA1934"/>
          <cell r="AB1934"/>
          <cell r="AC1934"/>
          <cell r="AD1934"/>
          <cell r="AE1934"/>
          <cell r="AF1934"/>
          <cell r="AG1934"/>
        </row>
        <row r="1935">
          <cell r="A1935" t="str">
            <v>b2077</v>
          </cell>
          <cell r="B1935" t="str">
            <v>mdtd, eck2073, jw2062, yegb</v>
          </cell>
          <cell r="C1935" t="str">
            <v>multidrug efflux system protein</v>
          </cell>
          <cell r="D1935">
            <v>2.8000000000000001E-2</v>
          </cell>
          <cell r="E1935">
            <v>5.8000000000000003E-2</v>
          </cell>
          <cell r="F1935">
            <v>8.3000000000000004E-2</v>
          </cell>
          <cell r="G1935">
            <v>0.1</v>
          </cell>
          <cell r="H1935">
            <v>0.161</v>
          </cell>
          <cell r="I1935">
            <v>3.8769848882981101E-2</v>
          </cell>
          <cell r="J1935">
            <v>6.4024937410509894E-2</v>
          </cell>
          <cell r="K1935">
            <v>7.2716858983217003E-2</v>
          </cell>
          <cell r="L1935">
            <v>7.0670207540020097E-2</v>
          </cell>
          <cell r="M1935">
            <v>9.4373895678587699E-2</v>
          </cell>
          <cell r="N1935"/>
          <cell r="O1935"/>
          <cell r="P1935"/>
          <cell r="Q1935"/>
          <cell r="R1935"/>
          <cell r="S1935"/>
          <cell r="T1935"/>
          <cell r="U1935"/>
          <cell r="V1935"/>
          <cell r="W1935"/>
          <cell r="X1935"/>
          <cell r="Y1935"/>
          <cell r="Z1935"/>
          <cell r="AA1935"/>
          <cell r="AB1935"/>
          <cell r="AC1935"/>
          <cell r="AD1935"/>
          <cell r="AE1935"/>
          <cell r="AF1935"/>
          <cell r="AG1935"/>
        </row>
        <row r="1936">
          <cell r="A1936" t="str">
            <v>b2078</v>
          </cell>
          <cell r="B1936" t="str">
            <v>baes, eck2074, jw2063</v>
          </cell>
          <cell r="C1936" t="str">
            <v>sensory histidine kinase in two-component regulatory system with</v>
          </cell>
          <cell r="D1936">
            <v>0.318</v>
          </cell>
          <cell r="E1936">
            <v>0.36399999999999999</v>
          </cell>
          <cell r="F1936">
            <v>0.47699999999999998</v>
          </cell>
          <cell r="G1936">
            <v>0.754</v>
          </cell>
          <cell r="H1936">
            <v>1.073</v>
          </cell>
          <cell r="I1936">
            <v>0.44343891704054894</v>
          </cell>
          <cell r="J1936">
            <v>0.40107575734169998</v>
          </cell>
          <cell r="K1936">
            <v>0.41683150921512802</v>
          </cell>
          <cell r="L1936">
            <v>0.53350458093501996</v>
          </cell>
          <cell r="M1936">
            <v>0.63008865469998498</v>
          </cell>
          <cell r="N1936">
            <v>1</v>
          </cell>
          <cell r="O1936">
            <v>0.90446675275689692</v>
          </cell>
          <cell r="P1936">
            <v>0.93999758071980899</v>
          </cell>
          <cell r="Q1936">
            <v>1.2031072610756799</v>
          </cell>
          <cell r="R1936">
            <v>1.4209142014533001</v>
          </cell>
          <cell r="S1936"/>
          <cell r="T1936"/>
          <cell r="U1936"/>
          <cell r="V1936"/>
          <cell r="W1936"/>
          <cell r="X1936"/>
          <cell r="Y1936"/>
          <cell r="Z1936"/>
          <cell r="AA1936"/>
          <cell r="AB1936"/>
          <cell r="AC1936"/>
          <cell r="AD1936"/>
          <cell r="AE1936"/>
          <cell r="AF1936"/>
          <cell r="AG1936"/>
        </row>
        <row r="1937">
          <cell r="A1937" t="str">
            <v>b2079</v>
          </cell>
          <cell r="B1937" t="str">
            <v>baer, eck2075, jw2064</v>
          </cell>
          <cell r="C1937" t="str">
            <v>dna-binding response regulator in two-component regulatory system</v>
          </cell>
          <cell r="D1937">
            <v>0.14299999999999999</v>
          </cell>
          <cell r="E1937">
            <v>0.17499999999999999</v>
          </cell>
          <cell r="F1937">
            <v>0.33200000000000002</v>
          </cell>
          <cell r="G1937">
            <v>0.45700000000000002</v>
          </cell>
          <cell r="H1937">
            <v>0.66400000000000003</v>
          </cell>
          <cell r="I1937">
            <v>0.199635037176282</v>
          </cell>
          <cell r="J1937">
            <v>0.19281073105234001</v>
          </cell>
          <cell r="K1937">
            <v>0.28950908862932101</v>
          </cell>
          <cell r="L1937">
            <v>0.32328935871078002</v>
          </cell>
          <cell r="M1937">
            <v>0.390036427754336</v>
          </cell>
          <cell r="N1937">
            <v>1</v>
          </cell>
          <cell r="O1937">
            <v>0.96581609009887504</v>
          </cell>
          <cell r="P1937">
            <v>1.4501917735696801</v>
          </cell>
          <cell r="Q1937">
            <v>1.6194019010065299</v>
          </cell>
          <cell r="R1937">
            <v>1.9537473645466701</v>
          </cell>
          <cell r="S1937">
            <v>59</v>
          </cell>
          <cell r="T1937">
            <v>69</v>
          </cell>
          <cell r="U1937">
            <v>80</v>
          </cell>
          <cell r="V1937">
            <v>82</v>
          </cell>
          <cell r="W1937">
            <v>103</v>
          </cell>
          <cell r="X1937">
            <v>81.278371169703803</v>
          </cell>
          <cell r="Y1937">
            <v>75.911326133909299</v>
          </cell>
          <cell r="Z1937">
            <v>65.356581196581203</v>
          </cell>
          <cell r="AA1937">
            <v>56.297330803289093</v>
          </cell>
          <cell r="AB1937">
            <v>60.902580963340398</v>
          </cell>
          <cell r="AC1937">
            <v>1</v>
          </cell>
          <cell r="AD1937">
            <v>0.93396711869891602</v>
          </cell>
          <cell r="AE1937">
            <v>0.80410791033350115</v>
          </cell>
          <cell r="AF1937">
            <v>0.69264836380325601</v>
          </cell>
          <cell r="AG1937">
            <v>0.74930858095298092</v>
          </cell>
        </row>
        <row r="1938">
          <cell r="A1938" t="str">
            <v>b2080</v>
          </cell>
          <cell r="B1938" t="str">
            <v>yegp, eck2076, jw5339</v>
          </cell>
          <cell r="C1938" t="str">
            <v>predicted protein</v>
          </cell>
          <cell r="D1938">
            <v>0.82699999999999996</v>
          </cell>
          <cell r="E1938">
            <v>0.57899999999999996</v>
          </cell>
          <cell r="F1938">
            <v>0.91100000000000003</v>
          </cell>
          <cell r="G1938">
            <v>1.05</v>
          </cell>
          <cell r="H1938">
            <v>1.226</v>
          </cell>
          <cell r="I1938">
            <v>1.15206180137577</v>
          </cell>
          <cell r="J1938">
            <v>0.63828447085353501</v>
          </cell>
          <cell r="K1938">
            <v>0.79525060316752705</v>
          </cell>
          <cell r="L1938">
            <v>0.74281759190507812</v>
          </cell>
          <cell r="M1938">
            <v>0.72015668083694695</v>
          </cell>
          <cell r="N1938">
            <v>1</v>
          </cell>
          <cell r="O1938">
            <v>0.55403665852934803</v>
          </cell>
          <cell r="P1938">
            <v>0.69028467241761704</v>
          </cell>
          <cell r="Q1938">
            <v>0.64477234729770305</v>
          </cell>
          <cell r="R1938">
            <v>0.625102472781362</v>
          </cell>
          <cell r="S1938">
            <v>2160.5</v>
          </cell>
          <cell r="T1938">
            <v>1658.5</v>
          </cell>
          <cell r="U1938">
            <v>1137.5</v>
          </cell>
          <cell r="V1938">
            <v>889.5</v>
          </cell>
          <cell r="W1938">
            <v>676.5</v>
          </cell>
          <cell r="X1938">
            <v>2976.3037442736399</v>
          </cell>
          <cell r="Y1938">
            <v>1824.62223758099</v>
          </cell>
          <cell r="Z1938">
            <v>929.28888888888798</v>
          </cell>
          <cell r="AA1938">
            <v>610.68872865275102</v>
          </cell>
          <cell r="AB1938">
            <v>400.00578661844497</v>
          </cell>
          <cell r="AC1938">
            <v>1</v>
          </cell>
          <cell r="AD1938">
            <v>0.61304974033363901</v>
          </cell>
          <cell r="AE1938">
            <v>0.31222918382467602</v>
          </cell>
          <cell r="AF1938">
            <v>0.20518360393414301</v>
          </cell>
          <cell r="AG1938">
            <v>0.13439682941905701</v>
          </cell>
        </row>
        <row r="1939">
          <cell r="A1939" t="str">
            <v>b2081</v>
          </cell>
          <cell r="B1939" t="str">
            <v>yegq, eck2077, jw2066</v>
          </cell>
          <cell r="C1939" t="str">
            <v>predicted peptidase</v>
          </cell>
          <cell r="D1939">
            <v>0.154</v>
          </cell>
          <cell r="E1939">
            <v>0.17499999999999999</v>
          </cell>
          <cell r="F1939">
            <v>0.44800000000000001</v>
          </cell>
          <cell r="G1939">
            <v>0.66100000000000003</v>
          </cell>
          <cell r="H1939">
            <v>1.137</v>
          </cell>
          <cell r="I1939">
            <v>0.214658128735323</v>
          </cell>
          <cell r="J1939">
            <v>0.192567877841473</v>
          </cell>
          <cell r="K1939">
            <v>0.39103937526353494</v>
          </cell>
          <cell r="L1939">
            <v>0.46794991120620694</v>
          </cell>
          <cell r="M1939">
            <v>0.66740977895202902</v>
          </cell>
          <cell r="N1939">
            <v>1</v>
          </cell>
          <cell r="O1939">
            <v>0.89709101153542703</v>
          </cell>
          <cell r="P1939">
            <v>1.8216844503740801</v>
          </cell>
          <cell r="Q1939">
            <v>2.1799775949001998</v>
          </cell>
          <cell r="R1939">
            <v>3.1091754264519702</v>
          </cell>
          <cell r="S1939">
            <v>58.5</v>
          </cell>
          <cell r="T1939">
            <v>107.5</v>
          </cell>
          <cell r="U1939">
            <v>155</v>
          </cell>
          <cell r="V1939">
            <v>172.5</v>
          </cell>
          <cell r="W1939">
            <v>216</v>
          </cell>
          <cell r="X1939">
            <v>80.589571414028299</v>
          </cell>
          <cell r="Y1939">
            <v>118.26764578833701</v>
          </cell>
          <cell r="Z1939">
            <v>126.628376068376</v>
          </cell>
          <cell r="AA1939">
            <v>118.43036053130901</v>
          </cell>
          <cell r="AB1939">
            <v>127.718033864869</v>
          </cell>
          <cell r="AC1939">
            <v>1</v>
          </cell>
          <cell r="AD1939">
            <v>1.46753039770788</v>
          </cell>
          <cell r="AE1939">
            <v>1.57127496581194</v>
          </cell>
          <cell r="AF1939">
            <v>1.46954945228427</v>
          </cell>
          <cell r="AG1939">
            <v>1.5847960427623899</v>
          </cell>
        </row>
        <row r="1940">
          <cell r="A1940" t="str">
            <v>b2082</v>
          </cell>
          <cell r="B1940" t="str">
            <v>ogrk, eck2079, jw2067</v>
          </cell>
          <cell r="C1940" t="str">
            <v>dna-binding transcriptional regulator prophage p2 remnant</v>
          </cell>
          <cell r="D1940">
            <v>7.4999999999999997E-2</v>
          </cell>
          <cell r="E1940">
            <v>0.16500000000000001</v>
          </cell>
          <cell r="F1940">
            <v>0.26300000000000001</v>
          </cell>
          <cell r="G1940">
            <v>0.375</v>
          </cell>
          <cell r="H1940">
            <v>0.433</v>
          </cell>
          <cell r="I1940">
            <v>0.104480694843579</v>
          </cell>
          <cell r="J1940">
            <v>0.182139908150589</v>
          </cell>
          <cell r="K1940">
            <v>0.229272560022936</v>
          </cell>
          <cell r="L1940">
            <v>0.265250108729298</v>
          </cell>
          <cell r="M1940">
            <v>0.254046302955933</v>
          </cell>
          <cell r="N1940">
            <v>1</v>
          </cell>
          <cell r="O1940">
            <v>1.74328768030568</v>
          </cell>
          <cell r="P1940">
            <v>2.1944011797221199</v>
          </cell>
          <cell r="Q1940">
            <v>2.5387475564400801</v>
          </cell>
          <cell r="R1940">
            <v>2.4315142939686001</v>
          </cell>
          <cell r="S1940"/>
          <cell r="T1940"/>
          <cell r="U1940"/>
          <cell r="V1940"/>
          <cell r="W1940"/>
          <cell r="X1940"/>
          <cell r="Y1940"/>
          <cell r="Z1940"/>
          <cell r="AA1940"/>
          <cell r="AB1940"/>
          <cell r="AC1940"/>
          <cell r="AD1940"/>
          <cell r="AE1940"/>
          <cell r="AF1940"/>
          <cell r="AG1940"/>
        </row>
        <row r="1941">
          <cell r="A1941" t="str">
            <v>b2083</v>
          </cell>
          <cell r="B1941" t="str">
            <v>yegz, eck2080, jw5886</v>
          </cell>
          <cell r="C1941" t="str">
            <v>pseudogene</v>
          </cell>
          <cell r="D1941">
            <v>2.1000000000000001E-2</v>
          </cell>
          <cell r="E1941">
            <v>7.8E-2</v>
          </cell>
          <cell r="F1941">
            <v>0.113</v>
          </cell>
          <cell r="G1941">
            <v>0.14099999999999999</v>
          </cell>
          <cell r="H1941">
            <v>0.17399999999999999</v>
          </cell>
          <cell r="I1941">
            <v>2.89352605340801E-2</v>
          </cell>
          <cell r="J1941">
            <v>8.5859648823956206E-2</v>
          </cell>
          <cell r="K1941">
            <v>9.9060564264128806E-2</v>
          </cell>
          <cell r="L1941">
            <v>9.9847719500242918E-2</v>
          </cell>
          <cell r="M1941">
            <v>0.102264401613617</v>
          </cell>
          <cell r="N1941"/>
          <cell r="O1941"/>
          <cell r="P1941"/>
          <cell r="Q1941"/>
          <cell r="R1941"/>
          <cell r="S1941"/>
          <cell r="T1941"/>
          <cell r="U1941"/>
          <cell r="V1941"/>
          <cell r="W1941"/>
          <cell r="X1941"/>
          <cell r="Y1941"/>
          <cell r="Z1941"/>
          <cell r="AA1941"/>
          <cell r="AB1941"/>
          <cell r="AC1941"/>
          <cell r="AD1941"/>
          <cell r="AE1941"/>
          <cell r="AF1941"/>
          <cell r="AG1941"/>
        </row>
        <row r="1942">
          <cell r="A1942" t="str">
            <v>b2085</v>
          </cell>
          <cell r="B1942" t="str">
            <v>yegr, eck2081, jw5837</v>
          </cell>
          <cell r="C1942" t="str">
            <v>predicted protein</v>
          </cell>
          <cell r="D1942">
            <v>1.2E-2</v>
          </cell>
          <cell r="E1942">
            <v>7.3999999999999996E-2</v>
          </cell>
          <cell r="F1942">
            <v>0.12</v>
          </cell>
          <cell r="G1942">
            <v>0.152</v>
          </cell>
          <cell r="H1942">
            <v>0.21299999999999999</v>
          </cell>
          <cell r="I1942">
            <v>1.7390660985027201E-2</v>
          </cell>
          <cell r="J1942">
            <v>8.1929842320828394E-2</v>
          </cell>
          <cell r="K1942">
            <v>0.104551580333619</v>
          </cell>
          <cell r="L1942">
            <v>0.107363139247573</v>
          </cell>
          <cell r="M1942">
            <v>0.12487021670715399</v>
          </cell>
          <cell r="N1942"/>
          <cell r="O1942"/>
          <cell r="P1942"/>
          <cell r="Q1942"/>
          <cell r="R1942"/>
          <cell r="S1942"/>
          <cell r="T1942"/>
          <cell r="U1942"/>
          <cell r="V1942"/>
          <cell r="W1942"/>
          <cell r="X1942"/>
          <cell r="Y1942"/>
          <cell r="Z1942"/>
          <cell r="AA1942"/>
          <cell r="AB1942"/>
          <cell r="AC1942"/>
          <cell r="AD1942"/>
          <cell r="AE1942"/>
          <cell r="AF1942"/>
          <cell r="AG1942"/>
        </row>
        <row r="1943">
          <cell r="A1943" t="str">
            <v>b2086</v>
          </cell>
          <cell r="B1943" t="str">
            <v>yegs, eck2082, jw2070</v>
          </cell>
          <cell r="C1943" t="str">
            <v>phosphatidylglycerol kinase, metal-dependent</v>
          </cell>
          <cell r="D1943">
            <v>0.20300000000000001</v>
          </cell>
          <cell r="E1943">
            <v>0.123</v>
          </cell>
          <cell r="F1943">
            <v>0.34300000000000003</v>
          </cell>
          <cell r="G1943">
            <v>0.44700000000000001</v>
          </cell>
          <cell r="H1943">
            <v>0.65900000000000003</v>
          </cell>
          <cell r="I1943">
            <v>0.282033109740782</v>
          </cell>
          <cell r="J1943">
            <v>0.13614498184993501</v>
          </cell>
          <cell r="K1943">
            <v>0.29910807624105301</v>
          </cell>
          <cell r="L1943">
            <v>0.31607166867733</v>
          </cell>
          <cell r="M1943">
            <v>0.38717302450915497</v>
          </cell>
          <cell r="N1943">
            <v>1</v>
          </cell>
          <cell r="O1943">
            <v>0.48272694640379799</v>
          </cell>
          <cell r="P1943">
            <v>1.0605424182854499</v>
          </cell>
          <cell r="Q1943">
            <v>1.1206899394465899</v>
          </cell>
          <cell r="R1943">
            <v>1.3727928074296201</v>
          </cell>
          <cell r="S1943">
            <v>121.5</v>
          </cell>
          <cell r="T1943">
            <v>101</v>
          </cell>
          <cell r="U1943">
            <v>107.5</v>
          </cell>
          <cell r="V1943">
            <v>67</v>
          </cell>
          <cell r="W1943"/>
          <cell r="X1943">
            <v>167.37834062913601</v>
          </cell>
          <cell r="Y1943">
            <v>111.116578833693</v>
          </cell>
          <cell r="Z1943">
            <v>87.822905982905894</v>
          </cell>
          <cell r="AA1943">
            <v>45.999038583175199</v>
          </cell>
          <cell r="AB1943"/>
          <cell r="AC1943">
            <v>1</v>
          </cell>
          <cell r="AD1943">
            <v>0.66386474149541796</v>
          </cell>
          <cell r="AE1943">
            <v>0.524696956922863</v>
          </cell>
          <cell r="AF1943">
            <v>0.274820734930671</v>
          </cell>
          <cell r="AG1943"/>
        </row>
        <row r="1944">
          <cell r="A1944" t="str">
            <v>b2091</v>
          </cell>
          <cell r="B1944" t="str">
            <v>gatd, eck2084, jw2075</v>
          </cell>
          <cell r="C1944" t="str">
            <v>galactitol-1-phosphate dehydrogenase, zn-dependent and</v>
          </cell>
          <cell r="D1944">
            <v>4.9210000000000003</v>
          </cell>
          <cell r="E1944">
            <v>5.7649999999999997</v>
          </cell>
          <cell r="F1944">
            <v>3.5680000000000001</v>
          </cell>
          <cell r="G1944">
            <v>4.0789999999999997</v>
          </cell>
          <cell r="H1944">
            <v>0.90500000000000003</v>
          </cell>
          <cell r="I1944">
            <v>6.8525788858590104</v>
          </cell>
          <cell r="J1944">
            <v>6.3561308553399298</v>
          </cell>
          <cell r="K1944">
            <v>3.1151431494678299</v>
          </cell>
          <cell r="L1944">
            <v>2.8864715318398102</v>
          </cell>
          <cell r="M1944">
            <v>0.53141965415362602</v>
          </cell>
          <cell r="N1944">
            <v>1</v>
          </cell>
          <cell r="O1944">
            <v>0.92755310974331884</v>
          </cell>
          <cell r="P1944">
            <v>0.45459427776836497</v>
          </cell>
          <cell r="Q1944">
            <v>0.42122412305188306</v>
          </cell>
          <cell r="R1944">
            <v>7.7550315436756806E-2</v>
          </cell>
          <cell r="S1944">
            <v>5162.5</v>
          </cell>
          <cell r="T1944"/>
          <cell r="U1944"/>
          <cell r="V1944"/>
          <cell r="W1944"/>
          <cell r="X1944">
            <v>7111.85747734908</v>
          </cell>
          <cell r="Y1944"/>
          <cell r="Z1944"/>
          <cell r="AA1944"/>
          <cell r="AB1944"/>
          <cell r="AC1944"/>
          <cell r="AD1944"/>
          <cell r="AE1944"/>
          <cell r="AF1944"/>
          <cell r="AG1944"/>
        </row>
        <row r="1945">
          <cell r="A1945" t="str">
            <v>b2092</v>
          </cell>
          <cell r="B1945" t="str">
            <v>gatc, eck2085, jw2076</v>
          </cell>
          <cell r="C1945" t="str">
            <v>galactitol-specific enzyme iic component of pts</v>
          </cell>
          <cell r="D1945">
            <v>5.3650000000000002</v>
          </cell>
          <cell r="E1945">
            <v>8.2710000000000008</v>
          </cell>
          <cell r="F1945">
            <v>7.4039999999999999</v>
          </cell>
          <cell r="G1945">
            <v>10.411</v>
          </cell>
          <cell r="H1945">
            <v>2.754</v>
          </cell>
          <cell r="I1945">
            <v>7.4702266556552797</v>
          </cell>
          <cell r="J1945">
            <v>9.1202419463040201</v>
          </cell>
          <cell r="K1945">
            <v>6.4646382546330603</v>
          </cell>
          <cell r="L1945">
            <v>7.367754831358261</v>
          </cell>
          <cell r="M1945">
            <v>1.61685401288056</v>
          </cell>
          <cell r="N1945">
            <v>1</v>
          </cell>
          <cell r="O1945">
            <v>1.2208788791434599</v>
          </cell>
          <cell r="P1945">
            <v>0.86538716328494003</v>
          </cell>
          <cell r="Q1945">
            <v>0.98628263518357295</v>
          </cell>
          <cell r="R1945">
            <v>0.21643975309056099</v>
          </cell>
          <cell r="S1945">
            <v>2132</v>
          </cell>
          <cell r="T1945"/>
          <cell r="U1945"/>
          <cell r="V1945"/>
          <cell r="W1945"/>
          <cell r="X1945">
            <v>2937.04215820014</v>
          </cell>
          <cell r="Y1945"/>
          <cell r="Z1945"/>
          <cell r="AA1945"/>
          <cell r="AB1945"/>
          <cell r="AC1945"/>
          <cell r="AD1945"/>
          <cell r="AE1945"/>
          <cell r="AF1945"/>
          <cell r="AG1945"/>
        </row>
        <row r="1946">
          <cell r="A1946" t="str">
            <v>b2093</v>
          </cell>
          <cell r="B1946" t="str">
            <v>gatb, eck2086, jw2077</v>
          </cell>
          <cell r="C1946" t="str">
            <v>galactitol-specific enzyme iib component of pts (ec:2,7,1,69)</v>
          </cell>
          <cell r="D1946">
            <v>4.3769999999999998</v>
          </cell>
          <cell r="E1946">
            <v>7.532</v>
          </cell>
          <cell r="F1946">
            <v>7.3929999999999998</v>
          </cell>
          <cell r="G1946">
            <v>10.183</v>
          </cell>
          <cell r="H1946">
            <v>4.0129999999999999</v>
          </cell>
          <cell r="I1946">
            <v>6.0949314826346397</v>
          </cell>
          <cell r="J1946">
            <v>8.30484389284603</v>
          </cell>
          <cell r="K1946">
            <v>6.45530270407414</v>
          </cell>
          <cell r="L1946">
            <v>7.2065657686862306</v>
          </cell>
          <cell r="M1946">
            <v>2.3563871066548199</v>
          </cell>
          <cell r="N1946">
            <v>1</v>
          </cell>
          <cell r="O1946">
            <v>1.3625819939908701</v>
          </cell>
          <cell r="P1946">
            <v>1.05912637778887</v>
          </cell>
          <cell r="Q1946">
            <v>1.1823866747671901</v>
          </cell>
          <cell r="R1946">
            <v>0.38661420778371702</v>
          </cell>
          <cell r="S1946">
            <v>19025</v>
          </cell>
          <cell r="T1946"/>
          <cell r="U1946"/>
          <cell r="V1946"/>
          <cell r="W1946"/>
          <cell r="X1946">
            <v>26208.830703451102</v>
          </cell>
          <cell r="Y1946"/>
          <cell r="Z1946"/>
          <cell r="AA1946"/>
          <cell r="AB1946"/>
          <cell r="AC1946"/>
          <cell r="AD1946"/>
          <cell r="AE1946"/>
          <cell r="AF1946"/>
          <cell r="AG1946"/>
        </row>
        <row r="1947">
          <cell r="A1947" t="str">
            <v>b2094</v>
          </cell>
          <cell r="B1947" t="str">
            <v>gata, eck2087, jw2078, jw2081</v>
          </cell>
          <cell r="C1947" t="str">
            <v>galactitol-specific enzyme iia component of pts (ec:2,7,1,69)</v>
          </cell>
          <cell r="D1947">
            <v>5.4630000000000001</v>
          </cell>
          <cell r="E1947">
            <v>8.4220000000000006</v>
          </cell>
          <cell r="F1947">
            <v>8.0239999999999991</v>
          </cell>
          <cell r="G1947">
            <v>11.465</v>
          </cell>
          <cell r="H1947">
            <v>4.407</v>
          </cell>
          <cell r="I1947">
            <v>7.6066866288663508</v>
          </cell>
          <cell r="J1947">
            <v>9.2860665341972393</v>
          </cell>
          <cell r="K1947">
            <v>7.0060507926032001</v>
          </cell>
          <cell r="L1947">
            <v>8.1138835385661796</v>
          </cell>
          <cell r="M1947">
            <v>2.5878275945172202</v>
          </cell>
          <cell r="N1947">
            <v>1</v>
          </cell>
          <cell r="O1947">
            <v>1.2207767964251199</v>
          </cell>
          <cell r="P1947">
            <v>0.92103844083916708</v>
          </cell>
          <cell r="Q1947">
            <v>1.06667777107776</v>
          </cell>
          <cell r="R1947">
            <v>0.34020431243963201</v>
          </cell>
          <cell r="S1947">
            <v>9188.5</v>
          </cell>
          <cell r="T1947">
            <v>15926.5</v>
          </cell>
          <cell r="U1947">
            <v>16624</v>
          </cell>
          <cell r="V1947">
            <v>15142.5</v>
          </cell>
          <cell r="W1947">
            <v>8217</v>
          </cell>
          <cell r="X1947">
            <v>12658.073110047901</v>
          </cell>
          <cell r="Y1947">
            <v>17521.764285097201</v>
          </cell>
          <cell r="Z1947">
            <v>13581.0975726496</v>
          </cell>
          <cell r="AA1947">
            <v>10396.125996204901</v>
          </cell>
          <cell r="AB1947">
            <v>4858.6068716093996</v>
          </cell>
          <cell r="AC1947">
            <v>1</v>
          </cell>
          <cell r="AD1947">
            <v>1.38423629985109</v>
          </cell>
          <cell r="AE1947">
            <v>1.0729198239397899</v>
          </cell>
          <cell r="AF1947">
            <v>0.82130399357170703</v>
          </cell>
          <cell r="AG1947">
            <v>0.38383463496925802</v>
          </cell>
        </row>
        <row r="1948">
          <cell r="A1948" t="str">
            <v>b2095</v>
          </cell>
          <cell r="B1948" t="str">
            <v>gatz, eck2088, jw2082</v>
          </cell>
          <cell r="C1948" t="str">
            <v>d-tagatose 1,6-bisphosphate aldolase 2, subunit (ec:4,1,2,40)</v>
          </cell>
          <cell r="D1948">
            <v>6.0830000000000002</v>
          </cell>
          <cell r="E1948">
            <v>8.2750000000000004</v>
          </cell>
          <cell r="F1948">
            <v>8.2210000000000001</v>
          </cell>
          <cell r="G1948">
            <v>11.397</v>
          </cell>
          <cell r="H1948">
            <v>4.5590000000000002</v>
          </cell>
          <cell r="I1948">
            <v>8.4705670161599205</v>
          </cell>
          <cell r="J1948">
            <v>9.1244146060180107</v>
          </cell>
          <cell r="K1948">
            <v>7.1781081177191597</v>
          </cell>
          <cell r="L1948">
            <v>8.0654708826668102</v>
          </cell>
          <cell r="M1948">
            <v>2.6768191532687799</v>
          </cell>
          <cell r="N1948">
            <v>1</v>
          </cell>
          <cell r="O1948">
            <v>1.07719053383448</v>
          </cell>
          <cell r="P1948">
            <v>0.84741766448750799</v>
          </cell>
          <cell r="Q1948">
            <v>0.95217603110626703</v>
          </cell>
          <cell r="R1948">
            <v>0.31601416388796799</v>
          </cell>
          <cell r="S1948">
            <v>18618.5</v>
          </cell>
          <cell r="T1948"/>
          <cell r="U1948"/>
          <cell r="V1948"/>
          <cell r="W1948"/>
          <cell r="X1948">
            <v>25648.836502086899</v>
          </cell>
          <cell r="Y1948"/>
          <cell r="Z1948"/>
          <cell r="AA1948"/>
          <cell r="AB1948"/>
          <cell r="AC1948"/>
          <cell r="AD1948"/>
          <cell r="AE1948"/>
          <cell r="AF1948"/>
          <cell r="AG1948"/>
        </row>
        <row r="1949">
          <cell r="A1949" t="str">
            <v>b2096</v>
          </cell>
          <cell r="B1949" t="str">
            <v>gaty, eck2089, jw5343, yegf</v>
          </cell>
          <cell r="C1949" t="str">
            <v>d-tagatose 1,6-bisphosphate aldolase 2, catalytic subunit</v>
          </cell>
          <cell r="D1949">
            <v>8.1159999999999997</v>
          </cell>
          <cell r="E1949">
            <v>8.5429999999999993</v>
          </cell>
          <cell r="F1949">
            <v>8.8140000000000001</v>
          </cell>
          <cell r="G1949">
            <v>11.994</v>
          </cell>
          <cell r="H1949">
            <v>8.7569999999999997</v>
          </cell>
          <cell r="I1949">
            <v>11.301305704091501</v>
          </cell>
          <cell r="J1949">
            <v>9.4202539719838203</v>
          </cell>
          <cell r="K1949">
            <v>7.6953832357256706</v>
          </cell>
          <cell r="L1949">
            <v>8.4883012090514107</v>
          </cell>
          <cell r="M1949">
            <v>5.1419294658496604</v>
          </cell>
          <cell r="N1949">
            <v>1</v>
          </cell>
          <cell r="O1949">
            <v>0.83355447756565693</v>
          </cell>
          <cell r="P1949">
            <v>0.68092868534116502</v>
          </cell>
          <cell r="Q1949">
            <v>0.75109031038584195</v>
          </cell>
          <cell r="R1949">
            <v>0.45498543269987402</v>
          </cell>
          <cell r="S1949">
            <v>23272</v>
          </cell>
          <cell r="T1949"/>
          <cell r="U1949"/>
          <cell r="V1949"/>
          <cell r="W1949"/>
          <cell r="X1949">
            <v>32059.4958281584</v>
          </cell>
          <cell r="Y1949"/>
          <cell r="Z1949"/>
          <cell r="AA1949"/>
          <cell r="AB1949"/>
          <cell r="AC1949"/>
          <cell r="AD1949"/>
          <cell r="AE1949"/>
          <cell r="AF1949"/>
          <cell r="AG1949"/>
        </row>
        <row r="1950">
          <cell r="A1950" t="str">
            <v>b2097</v>
          </cell>
          <cell r="B1950" t="str">
            <v>fbab, dhna, eck2090, jw5344</v>
          </cell>
          <cell r="C1950" t="str">
            <v>fructose-bisphosphate aldolase class i (ec:4,1,2,13)</v>
          </cell>
          <cell r="D1950">
            <v>1.502</v>
          </cell>
          <cell r="E1950">
            <v>1.456</v>
          </cell>
          <cell r="F1950">
            <v>2.4870000000000001</v>
          </cell>
          <cell r="G1950">
            <v>2.927</v>
          </cell>
          <cell r="H1950">
            <v>3.3540000000000001</v>
          </cell>
          <cell r="I1950">
            <v>2.0917430901965401</v>
          </cell>
          <cell r="J1950">
            <v>1.6050389481876099</v>
          </cell>
          <cell r="K1950">
            <v>2.1714375346344599</v>
          </cell>
          <cell r="L1950">
            <v>2.0717747693141102</v>
          </cell>
          <cell r="M1950">
            <v>1.9695800810567099</v>
          </cell>
          <cell r="N1950">
            <v>1</v>
          </cell>
          <cell r="O1950">
            <v>0.76732126220949903</v>
          </cell>
          <cell r="P1950">
            <v>1.0380995375633999</v>
          </cell>
          <cell r="Q1950">
            <v>0.99045374119985508</v>
          </cell>
          <cell r="R1950">
            <v>0.94159750797677699</v>
          </cell>
          <cell r="S1950">
            <v>3991</v>
          </cell>
          <cell r="T1950">
            <v>8382</v>
          </cell>
          <cell r="U1950">
            <v>7043</v>
          </cell>
          <cell r="V1950">
            <v>5912</v>
          </cell>
          <cell r="W1950">
            <v>6035.5</v>
          </cell>
          <cell r="X1950">
            <v>5497.9996498014898</v>
          </cell>
          <cell r="Y1950">
            <v>9221.5758790496802</v>
          </cell>
          <cell r="Z1950">
            <v>5753.8300170940101</v>
          </cell>
          <cell r="AA1950">
            <v>4058.9002403542095</v>
          </cell>
          <cell r="AB1950">
            <v>3568.7138582936</v>
          </cell>
          <cell r="AC1950">
            <v>1</v>
          </cell>
          <cell r="AD1950">
            <v>1.6772601794149999</v>
          </cell>
          <cell r="AE1950">
            <v>1.0465315357562399</v>
          </cell>
          <cell r="AF1950">
            <v>0.73825036356645812</v>
          </cell>
          <cell r="AG1950">
            <v>0.64909314034286203</v>
          </cell>
        </row>
        <row r="1951">
          <cell r="A1951" t="str">
            <v>b2098</v>
          </cell>
          <cell r="B1951" t="str">
            <v>yegt, eck2091, jw2085</v>
          </cell>
          <cell r="C1951" t="str">
            <v>predicted nucleoside transporter</v>
          </cell>
          <cell r="D1951">
            <v>3.3000000000000002E-2</v>
          </cell>
          <cell r="E1951">
            <v>7.4999999999999997E-2</v>
          </cell>
          <cell r="F1951">
            <v>0.1</v>
          </cell>
          <cell r="G1951">
            <v>0.124</v>
          </cell>
          <cell r="H1951">
            <v>0.13100000000000001</v>
          </cell>
          <cell r="I1951">
            <v>4.5816786148625499E-2</v>
          </cell>
          <cell r="J1951">
            <v>8.2180054719904E-2</v>
          </cell>
          <cell r="K1951">
            <v>8.6991854282311099E-2</v>
          </cell>
          <cell r="L1951">
            <v>8.7812221369464497E-2</v>
          </cell>
          <cell r="M1951">
            <v>7.6784418601045498E-2</v>
          </cell>
          <cell r="N1951"/>
          <cell r="O1951"/>
          <cell r="P1951"/>
          <cell r="Q1951"/>
          <cell r="R1951"/>
          <cell r="S1951"/>
          <cell r="T1951"/>
          <cell r="U1951"/>
          <cell r="V1951"/>
          <cell r="W1951"/>
          <cell r="X1951"/>
          <cell r="Y1951"/>
          <cell r="Z1951"/>
          <cell r="AA1951"/>
          <cell r="AB1951"/>
          <cell r="AC1951"/>
          <cell r="AD1951"/>
          <cell r="AE1951"/>
          <cell r="AF1951"/>
          <cell r="AG1951"/>
        </row>
        <row r="1952">
          <cell r="A1952" t="str">
            <v>b2099</v>
          </cell>
          <cell r="B1952" t="str">
            <v>yegu, eck2092, jw2086</v>
          </cell>
          <cell r="C1952" t="str">
            <v>predicted hydrolase</v>
          </cell>
          <cell r="D1952">
            <v>6.9000000000000006E-2</v>
          </cell>
          <cell r="E1952">
            <v>8.5999999999999993E-2</v>
          </cell>
          <cell r="F1952">
            <v>0.122</v>
          </cell>
          <cell r="G1952">
            <v>0.15</v>
          </cell>
          <cell r="H1952">
            <v>0.16900000000000001</v>
          </cell>
          <cell r="I1952">
            <v>9.5891059414725394E-2</v>
          </cell>
          <cell r="J1952">
            <v>9.4933527884549201E-2</v>
          </cell>
          <cell r="K1952">
            <v>0.106749633242995</v>
          </cell>
          <cell r="L1952">
            <v>0.106460927993392</v>
          </cell>
          <cell r="M1952">
            <v>9.93902336945819E-2</v>
          </cell>
          <cell r="N1952">
            <v>1</v>
          </cell>
          <cell r="O1952">
            <v>0.99001438156987198</v>
          </cell>
          <cell r="P1952">
            <v>1.1132386470078199</v>
          </cell>
          <cell r="Q1952">
            <v>1.11022788405071</v>
          </cell>
          <cell r="R1952"/>
          <cell r="S1952"/>
          <cell r="T1952"/>
          <cell r="U1952"/>
          <cell r="V1952"/>
          <cell r="W1952"/>
          <cell r="X1952"/>
          <cell r="Y1952"/>
          <cell r="Z1952"/>
          <cell r="AA1952"/>
          <cell r="AB1952"/>
          <cell r="AC1952"/>
          <cell r="AD1952"/>
          <cell r="AE1952"/>
          <cell r="AF1952"/>
          <cell r="AG1952"/>
        </row>
        <row r="1953">
          <cell r="A1953" t="str">
            <v>b2100</v>
          </cell>
          <cell r="B1953" t="str">
            <v>yegv, eck2093, jw2087</v>
          </cell>
          <cell r="C1953" t="str">
            <v>predicted kinase</v>
          </cell>
          <cell r="D1953">
            <v>5.8000000000000003E-2</v>
          </cell>
          <cell r="E1953">
            <v>0.10199999999999999</v>
          </cell>
          <cell r="F1953">
            <v>0.128</v>
          </cell>
          <cell r="G1953">
            <v>0.158</v>
          </cell>
          <cell r="H1953">
            <v>0.19700000000000001</v>
          </cell>
          <cell r="I1953">
            <v>8.0388517056273104E-2</v>
          </cell>
          <cell r="J1953">
            <v>0.112595579584</v>
          </cell>
          <cell r="K1953">
            <v>0.111409176114556</v>
          </cell>
          <cell r="L1953">
            <v>0.112171925232359</v>
          </cell>
          <cell r="M1953">
            <v>0.11553724447567899</v>
          </cell>
          <cell r="N1953">
            <v>1</v>
          </cell>
          <cell r="O1953">
            <v>1.40064257567013</v>
          </cell>
          <cell r="P1953">
            <v>1.3858842057823799</v>
          </cell>
          <cell r="Q1953">
            <v>1.39537249025053</v>
          </cell>
          <cell r="R1953">
            <v>1.4372356737816401</v>
          </cell>
          <cell r="S1953"/>
          <cell r="T1953"/>
          <cell r="U1953"/>
          <cell r="V1953"/>
          <cell r="W1953"/>
          <cell r="X1953"/>
          <cell r="Y1953"/>
          <cell r="Z1953"/>
          <cell r="AA1953"/>
          <cell r="AB1953"/>
          <cell r="AC1953"/>
          <cell r="AD1953"/>
          <cell r="AE1953"/>
          <cell r="AF1953"/>
          <cell r="AG1953"/>
        </row>
        <row r="1954">
          <cell r="A1954" t="str">
            <v>b2101</v>
          </cell>
          <cell r="B1954" t="str">
            <v>yegw, eck2094, jw2088</v>
          </cell>
          <cell r="C1954" t="str">
            <v>predicted dna-binding transcriptional regulator</v>
          </cell>
          <cell r="D1954">
            <v>0.17199999999999999</v>
          </cell>
          <cell r="E1954">
            <v>0.27900000000000003</v>
          </cell>
          <cell r="F1954">
            <v>0.35499999999999998</v>
          </cell>
          <cell r="G1954">
            <v>0.51900000000000002</v>
          </cell>
          <cell r="H1954">
            <v>0.64300000000000002</v>
          </cell>
          <cell r="I1954">
            <v>0.23996647440406299</v>
          </cell>
          <cell r="J1954">
            <v>0.30761406709877198</v>
          </cell>
          <cell r="K1954">
            <v>0.30953853705071399</v>
          </cell>
          <cell r="L1954">
            <v>0.36749771016566302</v>
          </cell>
          <cell r="M1954">
            <v>0.37784005227768103</v>
          </cell>
          <cell r="N1954">
            <v>1</v>
          </cell>
          <cell r="O1954">
            <v>1.2819043487749999</v>
          </cell>
          <cell r="P1954">
            <v>1.28992409385281</v>
          </cell>
          <cell r="Q1954">
            <v>1.53145438786111</v>
          </cell>
          <cell r="R1954">
            <v>1.57455350050884</v>
          </cell>
          <cell r="S1954"/>
          <cell r="T1954"/>
          <cell r="U1954"/>
          <cell r="V1954"/>
          <cell r="W1954"/>
          <cell r="X1954"/>
          <cell r="Y1954"/>
          <cell r="Z1954"/>
          <cell r="AA1954"/>
          <cell r="AB1954"/>
          <cell r="AC1954"/>
          <cell r="AD1954"/>
          <cell r="AE1954"/>
          <cell r="AF1954"/>
          <cell r="AG1954"/>
        </row>
        <row r="1955">
          <cell r="A1955" t="str">
            <v>b2102</v>
          </cell>
          <cell r="B1955" t="str">
            <v>yegx, eck2095, jw5345</v>
          </cell>
          <cell r="C1955" t="str">
            <v>predicted hydrolase</v>
          </cell>
          <cell r="D1955">
            <v>8.1000000000000003E-2</v>
          </cell>
          <cell r="E1955">
            <v>0.12</v>
          </cell>
          <cell r="F1955">
            <v>0.14599999999999999</v>
          </cell>
          <cell r="G1955">
            <v>0.251</v>
          </cell>
          <cell r="H1955">
            <v>0.34799999999999998</v>
          </cell>
          <cell r="I1955">
            <v>0.11313059894702999</v>
          </cell>
          <cell r="J1955">
            <v>0.13270824095674999</v>
          </cell>
          <cell r="K1955">
            <v>0.127873991915126</v>
          </cell>
          <cell r="L1955">
            <v>0.17743788735983301</v>
          </cell>
          <cell r="M1955">
            <v>0.20452880322723499</v>
          </cell>
          <cell r="N1955">
            <v>1</v>
          </cell>
          <cell r="O1955">
            <v>1.17305346380148</v>
          </cell>
          <cell r="P1955">
            <v>1.13032188554928</v>
          </cell>
          <cell r="Q1955">
            <v>1.5684340842472999</v>
          </cell>
          <cell r="R1955">
            <v>1.8078999415799</v>
          </cell>
          <cell r="S1955"/>
          <cell r="T1955"/>
          <cell r="U1955"/>
          <cell r="V1955"/>
          <cell r="W1955"/>
          <cell r="X1955"/>
          <cell r="Y1955"/>
          <cell r="Z1955"/>
          <cell r="AA1955"/>
          <cell r="AB1955"/>
          <cell r="AC1955"/>
          <cell r="AD1955"/>
          <cell r="AE1955"/>
          <cell r="AF1955"/>
          <cell r="AG1955"/>
        </row>
        <row r="1956">
          <cell r="A1956" t="str">
            <v>b2103</v>
          </cell>
          <cell r="B1956" t="str">
            <v>thid, eck2096, jw2090, thia, thij, thin</v>
          </cell>
          <cell r="C1956" t="str">
            <v>bifunctional hydroxy-methylpyrimidine</v>
          </cell>
          <cell r="D1956">
            <v>0.41</v>
          </cell>
          <cell r="E1956">
            <v>0.65500000000000003</v>
          </cell>
          <cell r="F1956">
            <v>0.90100000000000002</v>
          </cell>
          <cell r="G1956">
            <v>1.238</v>
          </cell>
          <cell r="H1956">
            <v>1.9379999999999999</v>
          </cell>
          <cell r="I1956">
            <v>0.57105198854015404</v>
          </cell>
          <cell r="J1956">
            <v>0.72217921642592797</v>
          </cell>
          <cell r="K1956">
            <v>0.78674652580653204</v>
          </cell>
          <cell r="L1956">
            <v>0.87634485752390801</v>
          </cell>
          <cell r="M1956">
            <v>1.13782602637467</v>
          </cell>
          <cell r="N1956">
            <v>1</v>
          </cell>
          <cell r="O1956">
            <v>1.2646470565177701</v>
          </cell>
          <cell r="P1956">
            <v>1.37771436155539</v>
          </cell>
          <cell r="Q1956">
            <v>1.5346148426244199</v>
          </cell>
          <cell r="R1956">
            <v>1.9925086493147901</v>
          </cell>
          <cell r="S1956">
            <v>1111.5</v>
          </cell>
          <cell r="T1956">
            <v>1292.5</v>
          </cell>
          <cell r="U1956">
            <v>1424</v>
          </cell>
          <cell r="V1956">
            <v>1609</v>
          </cell>
          <cell r="W1956">
            <v>1781.5</v>
          </cell>
          <cell r="X1956">
            <v>1531.2018568665401</v>
          </cell>
          <cell r="Y1956">
            <v>1421.9621598272099</v>
          </cell>
          <cell r="Z1956">
            <v>1163.34714529914</v>
          </cell>
          <cell r="AA1956">
            <v>1104.66347881088</v>
          </cell>
          <cell r="AB1956">
            <v>1053.3781357882599</v>
          </cell>
          <cell r="AC1956">
            <v>1</v>
          </cell>
          <cell r="AD1956">
            <v>0.92865754665235811</v>
          </cell>
          <cell r="AE1956">
            <v>0.759760798409575</v>
          </cell>
          <cell r="AF1956">
            <v>0.72143556635404704</v>
          </cell>
          <cell r="AG1956">
            <v>0.68794204439113105</v>
          </cell>
        </row>
        <row r="1957">
          <cell r="A1957" t="str">
            <v>b2104</v>
          </cell>
          <cell r="B1957" t="str">
            <v>thim, eck2097, jw2091</v>
          </cell>
          <cell r="C1957" t="str">
            <v>hydoxyethylthiazole kinase (ec:2,7,1,50)</v>
          </cell>
          <cell r="D1957">
            <v>0.49</v>
          </cell>
          <cell r="E1957">
            <v>0.63300000000000001</v>
          </cell>
          <cell r="F1957">
            <v>1.0720000000000001</v>
          </cell>
          <cell r="G1957">
            <v>1.581</v>
          </cell>
          <cell r="H1957">
            <v>2.298</v>
          </cell>
          <cell r="I1957">
            <v>0.68250495945547296</v>
          </cell>
          <cell r="J1957">
            <v>0.698386960949125</v>
          </cell>
          <cell r="K1957">
            <v>0.93602477826239905</v>
          </cell>
          <cell r="L1957">
            <v>1.1190396848986699</v>
          </cell>
          <cell r="M1957">
            <v>1.34953486706256</v>
          </cell>
          <cell r="N1957">
            <v>1</v>
          </cell>
          <cell r="O1957">
            <v>1.0232701627638301</v>
          </cell>
          <cell r="P1957">
            <v>1.3714549107587299</v>
          </cell>
          <cell r="Q1957">
            <v>1.6396066715639499</v>
          </cell>
          <cell r="R1957">
            <v>1.9773260961199099</v>
          </cell>
          <cell r="S1957">
            <v>1002.5</v>
          </cell>
          <cell r="T1957">
            <v>1266</v>
          </cell>
          <cell r="U1957">
            <v>1448</v>
          </cell>
          <cell r="V1957">
            <v>1549.5</v>
          </cell>
          <cell r="W1957">
            <v>1900</v>
          </cell>
          <cell r="X1957">
            <v>1381.0435101292901</v>
          </cell>
          <cell r="Y1957">
            <v>1392.8078099352001</v>
          </cell>
          <cell r="Z1957">
            <v>1182.9541196581199</v>
          </cell>
          <cell r="AA1957">
            <v>1063.8135863377599</v>
          </cell>
          <cell r="AB1957">
            <v>1123.44566825579</v>
          </cell>
          <cell r="AC1957">
            <v>1</v>
          </cell>
          <cell r="AD1957">
            <v>1.00851841359062</v>
          </cell>
          <cell r="AE1957">
            <v>0.856565423885432</v>
          </cell>
          <cell r="AF1957">
            <v>0.77029693744997996</v>
          </cell>
          <cell r="AG1957">
            <v>0.81347594048692995</v>
          </cell>
        </row>
        <row r="1958">
          <cell r="A1958" t="str">
            <v>b2105</v>
          </cell>
          <cell r="B1958" t="str">
            <v>rcnr, eck2098, jw2092, yohl</v>
          </cell>
          <cell r="C1958" t="str">
            <v>conserved protein</v>
          </cell>
          <cell r="D1958">
            <v>0.19600000000000001</v>
          </cell>
          <cell r="E1958">
            <v>0.23300000000000001</v>
          </cell>
          <cell r="F1958">
            <v>0.47699999999999998</v>
          </cell>
          <cell r="G1958">
            <v>0.59</v>
          </cell>
          <cell r="H1958">
            <v>0.81699999999999995</v>
          </cell>
          <cell r="I1958">
            <v>0.27228847463754902</v>
          </cell>
          <cell r="J1958">
            <v>0.257328734072793</v>
          </cell>
          <cell r="K1958">
            <v>0.41628817029370901</v>
          </cell>
          <cell r="L1958">
            <v>0.41742608097205502</v>
          </cell>
          <cell r="M1958">
            <v>0.47974921965411399</v>
          </cell>
          <cell r="N1958">
            <v>1</v>
          </cell>
          <cell r="O1958">
            <v>0.94505922226539596</v>
          </cell>
          <cell r="P1958">
            <v>1.52884976438258</v>
          </cell>
          <cell r="Q1958">
            <v>1.53302882734094</v>
          </cell>
          <cell r="R1958">
            <v>1.7619152639226501</v>
          </cell>
          <cell r="S1958">
            <v>315</v>
          </cell>
          <cell r="T1958">
            <v>417</v>
          </cell>
          <cell r="U1958">
            <v>424</v>
          </cell>
          <cell r="V1958">
            <v>461</v>
          </cell>
          <cell r="W1958">
            <v>586</v>
          </cell>
          <cell r="X1958">
            <v>433.94384607553707</v>
          </cell>
          <cell r="Y1958">
            <v>458.76844924405998</v>
          </cell>
          <cell r="Z1958">
            <v>346.38988034187997</v>
          </cell>
          <cell r="AA1958">
            <v>316.50084756483199</v>
          </cell>
          <cell r="AB1958">
            <v>346.49429557783998</v>
          </cell>
          <cell r="AC1958">
            <v>1</v>
          </cell>
          <cell r="AD1958">
            <v>1.0572069483022499</v>
          </cell>
          <cell r="AE1958">
            <v>0.79823664622630397</v>
          </cell>
          <cell r="AF1958">
            <v>0.72935899524137693</v>
          </cell>
          <cell r="AG1958">
            <v>0.79847726546057596</v>
          </cell>
        </row>
        <row r="1959">
          <cell r="A1959" t="str">
            <v>b2106</v>
          </cell>
          <cell r="B1959" t="str">
            <v>rcna, eck2099, jw2093, yohm</v>
          </cell>
          <cell r="C1959" t="str">
            <v>membrane protein conferring nickel and cobalt resistance</v>
          </cell>
          <cell r="D1959">
            <v>0.17599999999999999</v>
          </cell>
          <cell r="E1959">
            <v>0.26400000000000001</v>
          </cell>
          <cell r="F1959">
            <v>0.441</v>
          </cell>
          <cell r="G1959">
            <v>0.624</v>
          </cell>
          <cell r="H1959">
            <v>0.88600000000000001</v>
          </cell>
          <cell r="I1959">
            <v>0.24575316669789601</v>
          </cell>
          <cell r="J1959">
            <v>0.29093078743099898</v>
          </cell>
          <cell r="K1959">
            <v>0.38527668973333601</v>
          </cell>
          <cell r="L1959">
            <v>0.44147903300852798</v>
          </cell>
          <cell r="M1959">
            <v>0.52028898138852298</v>
          </cell>
          <cell r="N1959">
            <v>1</v>
          </cell>
          <cell r="O1959">
            <v>1.18383332080778</v>
          </cell>
          <cell r="P1959">
            <v>1.5677384544426101</v>
          </cell>
          <cell r="Q1959">
            <v>1.79643273346397</v>
          </cell>
          <cell r="R1959">
            <v>2.1171201510014002</v>
          </cell>
          <cell r="S1959"/>
          <cell r="T1959"/>
          <cell r="U1959"/>
          <cell r="V1959"/>
          <cell r="W1959"/>
          <cell r="X1959"/>
          <cell r="Y1959"/>
          <cell r="Z1959"/>
          <cell r="AA1959"/>
          <cell r="AB1959"/>
          <cell r="AC1959"/>
          <cell r="AD1959"/>
          <cell r="AE1959"/>
          <cell r="AF1959"/>
          <cell r="AG1959"/>
        </row>
        <row r="1960">
          <cell r="A1960" t="str">
            <v>b2107</v>
          </cell>
          <cell r="B1960" t="str">
            <v>yohn, eck2100, jw5346</v>
          </cell>
          <cell r="C1960" t="str">
            <v>predicted protein</v>
          </cell>
          <cell r="D1960">
            <v>7.8E-2</v>
          </cell>
          <cell r="E1960">
            <v>8.8999999999999996E-2</v>
          </cell>
          <cell r="F1960">
            <v>0.25900000000000001</v>
          </cell>
          <cell r="G1960">
            <v>0.34200000000000003</v>
          </cell>
          <cell r="H1960">
            <v>0.46600000000000003</v>
          </cell>
          <cell r="I1960">
            <v>0.108992749646294</v>
          </cell>
          <cell r="J1960">
            <v>9.8613121988601504E-2</v>
          </cell>
          <cell r="K1960">
            <v>0.22583964592851699</v>
          </cell>
          <cell r="L1960">
            <v>0.241792616120585</v>
          </cell>
          <cell r="M1960">
            <v>0.27377795013043499</v>
          </cell>
          <cell r="N1960">
            <v>1</v>
          </cell>
          <cell r="O1960">
            <v>0.90476772362035995</v>
          </cell>
          <cell r="P1960">
            <v>2.0720611844495802</v>
          </cell>
          <cell r="Q1960">
            <v>2.21842844505947</v>
          </cell>
          <cell r="R1960">
            <v>2.5118913966195402</v>
          </cell>
          <cell r="S1960">
            <v>332.5</v>
          </cell>
          <cell r="T1960">
            <v>418</v>
          </cell>
          <cell r="U1960"/>
          <cell r="V1960">
            <v>809</v>
          </cell>
          <cell r="W1960">
            <v>541</v>
          </cell>
          <cell r="X1960">
            <v>458.05183752417798</v>
          </cell>
          <cell r="Y1960">
            <v>459.86861339092894</v>
          </cell>
          <cell r="Z1960"/>
          <cell r="AA1960">
            <v>555.42122707147405</v>
          </cell>
          <cell r="AB1960">
            <v>319.88637185599202</v>
          </cell>
          <cell r="AC1960">
            <v>1</v>
          </cell>
          <cell r="AD1960">
            <v>1.0039663106179699</v>
          </cell>
          <cell r="AE1960"/>
          <cell r="AF1960">
            <v>1.21257286090934</v>
          </cell>
          <cell r="AG1960">
            <v>0.69836281759072105</v>
          </cell>
        </row>
        <row r="1961">
          <cell r="A1961" t="str">
            <v>b2108</v>
          </cell>
          <cell r="B1961" t="str">
            <v>yeha, eck2101, jw2095</v>
          </cell>
          <cell r="C1961" t="str">
            <v>predicted fimbrial-like adhesin protein</v>
          </cell>
          <cell r="D1961">
            <v>0.01</v>
          </cell>
          <cell r="E1961">
            <v>1.0999999999999999E-2</v>
          </cell>
          <cell r="F1961">
            <v>2.1999999999999999E-2</v>
          </cell>
          <cell r="G1961">
            <v>2.7E-2</v>
          </cell>
          <cell r="H1961">
            <v>4.2999999999999997E-2</v>
          </cell>
          <cell r="I1961">
            <v>1.45418416947163E-2</v>
          </cell>
          <cell r="J1961">
            <v>1.1774701132967301E-2</v>
          </cell>
          <cell r="K1961">
            <v>1.9486109499974501E-2</v>
          </cell>
          <cell r="L1961">
            <v>1.8946436337807002E-2</v>
          </cell>
          <cell r="M1961">
            <v>2.5479983012571799E-2</v>
          </cell>
          <cell r="N1961"/>
          <cell r="O1961"/>
          <cell r="P1961"/>
          <cell r="Q1961"/>
          <cell r="R1961"/>
          <cell r="S1961"/>
          <cell r="T1961"/>
          <cell r="U1961"/>
          <cell r="V1961"/>
          <cell r="W1961"/>
          <cell r="X1961"/>
          <cell r="Y1961"/>
          <cell r="Z1961"/>
          <cell r="AA1961"/>
          <cell r="AB1961"/>
          <cell r="AC1961"/>
          <cell r="AD1961"/>
          <cell r="AE1961"/>
          <cell r="AF1961"/>
          <cell r="AG1961"/>
        </row>
        <row r="1962">
          <cell r="A1962" t="str">
            <v>b2109</v>
          </cell>
          <cell r="B1962" t="str">
            <v>yehb, eck2102, jw2096</v>
          </cell>
          <cell r="C1962" t="str">
            <v>predicted outer membrane protein</v>
          </cell>
          <cell r="D1962">
            <v>1.4E-2</v>
          </cell>
          <cell r="E1962">
            <v>1.7999999999999999E-2</v>
          </cell>
          <cell r="F1962">
            <v>0.03</v>
          </cell>
          <cell r="G1962">
            <v>3.5000000000000003E-2</v>
          </cell>
          <cell r="H1962">
            <v>4.8000000000000001E-2</v>
          </cell>
          <cell r="I1962">
            <v>1.8831711980631299E-2</v>
          </cell>
          <cell r="J1962">
            <v>2.0362873771825399E-2</v>
          </cell>
          <cell r="K1962">
            <v>2.6072035820202399E-2</v>
          </cell>
          <cell r="L1962">
            <v>2.4657433576774499E-2</v>
          </cell>
          <cell r="M1962">
            <v>2.79881520205689E-2</v>
          </cell>
          <cell r="N1962"/>
          <cell r="O1962"/>
          <cell r="P1962"/>
          <cell r="Q1962"/>
          <cell r="R1962"/>
          <cell r="S1962"/>
          <cell r="T1962"/>
          <cell r="U1962"/>
          <cell r="V1962"/>
          <cell r="W1962"/>
          <cell r="X1962"/>
          <cell r="Y1962"/>
          <cell r="Z1962"/>
          <cell r="AA1962"/>
          <cell r="AB1962"/>
          <cell r="AC1962"/>
          <cell r="AD1962"/>
          <cell r="AE1962"/>
          <cell r="AF1962"/>
          <cell r="AG1962"/>
        </row>
        <row r="1963">
          <cell r="A1963" t="str">
            <v>b2110</v>
          </cell>
          <cell r="B1963" t="str">
            <v>yehc, eck2103, jw2097</v>
          </cell>
          <cell r="C1963" t="str">
            <v>predicted periplasmic pilin chaperone</v>
          </cell>
          <cell r="D1963">
            <v>1.9E-2</v>
          </cell>
          <cell r="E1963">
            <v>2.8000000000000001E-2</v>
          </cell>
          <cell r="F1963">
            <v>2.4E-2</v>
          </cell>
          <cell r="G1963">
            <v>4.3999999999999997E-2</v>
          </cell>
          <cell r="H1963">
            <v>6.9000000000000006E-2</v>
          </cell>
          <cell r="I1963">
            <v>2.6985973700450899E-2</v>
          </cell>
          <cell r="J1963">
            <v>3.0415524864096301E-2</v>
          </cell>
          <cell r="K1963">
            <v>2.0581019750712401E-2</v>
          </cell>
          <cell r="L1963">
            <v>3.1279664182465201E-2</v>
          </cell>
          <cell r="M1963">
            <v>4.0550526408262802E-2</v>
          </cell>
          <cell r="N1963"/>
          <cell r="O1963"/>
          <cell r="P1963"/>
          <cell r="Q1963"/>
          <cell r="R1963"/>
          <cell r="S1963"/>
          <cell r="T1963"/>
          <cell r="U1963"/>
          <cell r="V1963"/>
          <cell r="W1963"/>
          <cell r="X1963"/>
          <cell r="Y1963"/>
          <cell r="Z1963"/>
          <cell r="AA1963"/>
          <cell r="AB1963"/>
          <cell r="AC1963"/>
          <cell r="AD1963"/>
          <cell r="AE1963"/>
          <cell r="AF1963"/>
          <cell r="AG1963"/>
        </row>
        <row r="1964">
          <cell r="A1964" t="str">
            <v>b2111</v>
          </cell>
          <cell r="B1964" t="str">
            <v>yehd, eck2104, fmao, jw2098</v>
          </cell>
          <cell r="C1964" t="str">
            <v>predicted fimbrial-like adhesin protein</v>
          </cell>
          <cell r="D1964">
            <v>8.9999999999999993E-3</v>
          </cell>
          <cell r="E1964">
            <v>0.01</v>
          </cell>
          <cell r="F1964">
            <v>6.9000000000000006E-2</v>
          </cell>
          <cell r="G1964">
            <v>1.7999999999999999E-2</v>
          </cell>
          <cell r="H1964">
            <v>4.9000000000000002E-2</v>
          </cell>
          <cell r="I1964">
            <v>1.29838514797436E-2</v>
          </cell>
          <cell r="J1964">
            <v>1.07959291012894E-2</v>
          </cell>
          <cell r="K1964">
            <v>6.0096577672080098E-2</v>
          </cell>
          <cell r="L1964">
            <v>1.29286872724178E-2</v>
          </cell>
          <cell r="M1964">
            <v>2.9064619405975399E-2</v>
          </cell>
          <cell r="N1964"/>
          <cell r="O1964"/>
          <cell r="P1964"/>
          <cell r="Q1964"/>
          <cell r="R1964"/>
          <cell r="S1964"/>
          <cell r="T1964"/>
          <cell r="U1964"/>
          <cell r="V1964"/>
          <cell r="W1964"/>
          <cell r="X1964"/>
          <cell r="Y1964"/>
          <cell r="Z1964"/>
          <cell r="AA1964"/>
          <cell r="AB1964"/>
          <cell r="AC1964"/>
          <cell r="AD1964"/>
          <cell r="AE1964"/>
          <cell r="AF1964"/>
          <cell r="AG1964"/>
        </row>
        <row r="1965">
          <cell r="A1965" t="str">
            <v>b2112</v>
          </cell>
          <cell r="B1965" t="str">
            <v>yehe, eck2105, jw2099</v>
          </cell>
          <cell r="C1965" t="str">
            <v>predicted protein</v>
          </cell>
          <cell r="D1965">
            <v>0.151</v>
          </cell>
          <cell r="E1965">
            <v>0.158</v>
          </cell>
          <cell r="F1965">
            <v>0.34799999999999998</v>
          </cell>
          <cell r="G1965">
            <v>0.42499999999999999</v>
          </cell>
          <cell r="H1965">
            <v>0.47899999999999998</v>
          </cell>
          <cell r="I1965">
            <v>0.21043122572137599</v>
          </cell>
          <cell r="J1965">
            <v>0.17391969492213599</v>
          </cell>
          <cell r="K1965">
            <v>0.30404752098122401</v>
          </cell>
          <cell r="L1965">
            <v>0.30104082918267</v>
          </cell>
          <cell r="M1965">
            <v>0.28131322182828</v>
          </cell>
          <cell r="N1965">
            <v>1</v>
          </cell>
          <cell r="O1965">
            <v>0.82649185892409605</v>
          </cell>
          <cell r="P1965">
            <v>1.4448783441664801</v>
          </cell>
          <cell r="Q1965">
            <v>1.4305901044423299</v>
          </cell>
          <cell r="R1965">
            <v>1.3368416254000099</v>
          </cell>
          <cell r="S1965"/>
          <cell r="T1965"/>
          <cell r="U1965"/>
          <cell r="V1965"/>
          <cell r="W1965"/>
          <cell r="X1965"/>
          <cell r="Y1965"/>
          <cell r="Z1965"/>
          <cell r="AA1965"/>
          <cell r="AB1965"/>
          <cell r="AC1965"/>
          <cell r="AD1965"/>
          <cell r="AE1965"/>
          <cell r="AF1965"/>
          <cell r="AG1965"/>
        </row>
        <row r="1966">
          <cell r="A1966" t="str">
            <v>b2113</v>
          </cell>
          <cell r="B1966" t="str">
            <v>mrp, apbc, eck2106, jw2100</v>
          </cell>
          <cell r="C1966" t="str">
            <v>antiporter inner membrane protein</v>
          </cell>
          <cell r="D1966">
            <v>0.21299999999999999</v>
          </cell>
          <cell r="E1966">
            <v>0.39400000000000002</v>
          </cell>
          <cell r="F1966">
            <v>0.80900000000000005</v>
          </cell>
          <cell r="G1966">
            <v>1.135</v>
          </cell>
          <cell r="H1966">
            <v>1.8180000000000001</v>
          </cell>
          <cell r="I1966">
            <v>0.29618725294666898</v>
          </cell>
          <cell r="J1966">
            <v>0.43492802309898099</v>
          </cell>
          <cell r="K1966">
            <v>0.70606892838373903</v>
          </cell>
          <cell r="L1966">
            <v>0.80296801622134395</v>
          </cell>
          <cell r="M1966">
            <v>1.0675004120860601</v>
          </cell>
          <cell r="N1966">
            <v>1</v>
          </cell>
          <cell r="O1966">
            <v>1.46842248871964</v>
          </cell>
          <cell r="P1966">
            <v>2.3838599445428299</v>
          </cell>
          <cell r="Q1966">
            <v>2.7110147659390602</v>
          </cell>
          <cell r="R1966">
            <v>3.6041402912038105</v>
          </cell>
          <cell r="S1966">
            <v>414.5</v>
          </cell>
          <cell r="T1966">
            <v>527</v>
          </cell>
          <cell r="U1966">
            <v>745.5</v>
          </cell>
          <cell r="V1966">
            <v>846</v>
          </cell>
          <cell r="W1966">
            <v>1252</v>
          </cell>
          <cell r="X1966">
            <v>571.014997454953</v>
          </cell>
          <cell r="Y1966">
            <v>579.786505399568</v>
          </cell>
          <cell r="Z1966">
            <v>609.04164102564096</v>
          </cell>
          <cell r="AA1966">
            <v>580.82368121442096</v>
          </cell>
          <cell r="AB1966">
            <v>740.29156666118683</v>
          </cell>
          <cell r="AC1966">
            <v>1</v>
          </cell>
          <cell r="AD1966">
            <v>1.01536125668102</v>
          </cell>
          <cell r="AE1966">
            <v>1.06659482454957</v>
          </cell>
          <cell r="AF1966">
            <v>1.01717762896454</v>
          </cell>
          <cell r="AG1966">
            <v>1.2964485520708</v>
          </cell>
        </row>
        <row r="1967">
          <cell r="A1967" t="str">
            <v>b2114</v>
          </cell>
          <cell r="B1967" t="str">
            <v>metg, eck2107, jw2101</v>
          </cell>
          <cell r="C1967" t="str">
            <v>methionyl-trna synthetase (ec:6,1,1,10)</v>
          </cell>
          <cell r="D1967">
            <v>0.222</v>
          </cell>
          <cell r="E1967">
            <v>0.34399999999999997</v>
          </cell>
          <cell r="F1967">
            <v>0.7</v>
          </cell>
          <cell r="G1967">
            <v>1.1200000000000001</v>
          </cell>
          <cell r="H1967">
            <v>1.921</v>
          </cell>
          <cell r="I1967">
            <v>0.30875012323668499</v>
          </cell>
          <cell r="J1967">
            <v>0.37875533950651902</v>
          </cell>
          <cell r="K1967">
            <v>0.61139623753046302</v>
          </cell>
          <cell r="L1967">
            <v>0.79243921088504898</v>
          </cell>
          <cell r="M1967">
            <v>1.1281378199060099</v>
          </cell>
          <cell r="N1967">
            <v>1</v>
          </cell>
          <cell r="O1967">
            <v>1.2267374520727501</v>
          </cell>
          <cell r="P1967">
            <v>1.98022993844045</v>
          </cell>
          <cell r="Q1967">
            <v>2.5666037071589201</v>
          </cell>
          <cell r="R1967">
            <v>3.6538862173706401</v>
          </cell>
          <cell r="S1967">
            <v>709.5</v>
          </cell>
          <cell r="T1967">
            <v>988.5</v>
          </cell>
          <cell r="U1967">
            <v>1320.5</v>
          </cell>
          <cell r="V1967">
            <v>1617.5</v>
          </cell>
          <cell r="W1967">
            <v>2053.5</v>
          </cell>
          <cell r="X1967">
            <v>977.40685330347196</v>
          </cell>
          <cell r="Y1967">
            <v>1087.5122591792699</v>
          </cell>
          <cell r="Z1967">
            <v>1078.7920683760699</v>
          </cell>
          <cell r="AA1967">
            <v>1110.4991777356099</v>
          </cell>
          <cell r="AB1967">
            <v>1214.20825250699</v>
          </cell>
          <cell r="AC1967">
            <v>1</v>
          </cell>
          <cell r="AD1967">
            <v>1.1126505359601899</v>
          </cell>
          <cell r="AE1967">
            <v>1.10372877449133</v>
          </cell>
          <cell r="AF1967">
            <v>1.13616880624717</v>
          </cell>
          <cell r="AG1967">
            <v>1.2422751573750099</v>
          </cell>
        </row>
        <row r="1968">
          <cell r="A1968" t="str">
            <v>b2118</v>
          </cell>
          <cell r="B1968" t="str">
            <v>yehi, eck2109, jw2105</v>
          </cell>
          <cell r="C1968" t="str">
            <v>conserved protein</v>
          </cell>
          <cell r="D1968">
            <v>1.7999999999999999E-2</v>
          </cell>
          <cell r="E1968">
            <v>3.1E-2</v>
          </cell>
          <cell r="F1968">
            <v>4.5999999999999999E-2</v>
          </cell>
          <cell r="G1968">
            <v>6.0999999999999999E-2</v>
          </cell>
          <cell r="H1968">
            <v>9.5000000000000001E-2</v>
          </cell>
          <cell r="I1968">
            <v>2.57266282610965E-2</v>
          </cell>
          <cell r="J1968">
            <v>3.3852265757281098E-2</v>
          </cell>
          <cell r="K1968">
            <v>4.0067129250686902E-2</v>
          </cell>
          <cell r="L1968">
            <v>4.3008410486821899E-2</v>
          </cell>
          <cell r="M1968">
            <v>5.5976304041137903E-2</v>
          </cell>
          <cell r="N1968"/>
          <cell r="O1968"/>
          <cell r="P1968"/>
          <cell r="Q1968"/>
          <cell r="R1968"/>
          <cell r="S1968"/>
          <cell r="T1968"/>
          <cell r="U1968"/>
          <cell r="V1968"/>
          <cell r="W1968"/>
          <cell r="X1968"/>
          <cell r="Y1968"/>
          <cell r="Z1968"/>
          <cell r="AA1968"/>
          <cell r="AB1968"/>
          <cell r="AC1968"/>
          <cell r="AD1968"/>
          <cell r="AE1968"/>
          <cell r="AF1968"/>
          <cell r="AG1968"/>
        </row>
        <row r="1969">
          <cell r="A1969" t="str">
            <v>b2119</v>
          </cell>
          <cell r="B1969" t="str">
            <v>yehl, eck2111, jw5349</v>
          </cell>
          <cell r="C1969" t="str">
            <v>predicted transporter subunit: atp-binding component of abc</v>
          </cell>
          <cell r="D1969">
            <v>2.3E-2</v>
          </cell>
          <cell r="E1969">
            <v>3.2000000000000001E-2</v>
          </cell>
          <cell r="F1969">
            <v>3.9E-2</v>
          </cell>
          <cell r="G1969">
            <v>6.0999999999999999E-2</v>
          </cell>
          <cell r="H1969">
            <v>8.4000000000000005E-2</v>
          </cell>
          <cell r="I1969">
            <v>3.1963986315727402E-2</v>
          </cell>
          <cell r="J1969">
            <v>3.5081250188034603E-2</v>
          </cell>
          <cell r="K1969">
            <v>3.3752872391168302E-2</v>
          </cell>
          <cell r="L1969">
            <v>4.3306140200701698E-2</v>
          </cell>
          <cell r="M1969">
            <v>4.9517499728698899E-2</v>
          </cell>
          <cell r="N1969"/>
          <cell r="O1969"/>
          <cell r="P1969"/>
          <cell r="Q1969"/>
          <cell r="R1969"/>
          <cell r="S1969"/>
          <cell r="T1969"/>
          <cell r="U1969"/>
          <cell r="V1969"/>
          <cell r="W1969"/>
          <cell r="X1969"/>
          <cell r="Y1969"/>
          <cell r="Z1969"/>
          <cell r="AA1969"/>
          <cell r="AB1969"/>
          <cell r="AC1969"/>
          <cell r="AD1969"/>
          <cell r="AE1969"/>
          <cell r="AF1969"/>
          <cell r="AG1969"/>
        </row>
        <row r="1970">
          <cell r="A1970" t="str">
            <v>b2120</v>
          </cell>
          <cell r="B1970" t="str">
            <v>yehm, eck2112, jw2108, yehn, yeho</v>
          </cell>
          <cell r="C1970" t="str">
            <v>predicted protein</v>
          </cell>
          <cell r="D1970">
            <v>0.04</v>
          </cell>
          <cell r="E1970">
            <v>5.5E-2</v>
          </cell>
          <cell r="F1970">
            <v>8.5000000000000006E-2</v>
          </cell>
          <cell r="G1970">
            <v>0.10199999999999999</v>
          </cell>
          <cell r="H1970">
            <v>0.125</v>
          </cell>
          <cell r="I1970">
            <v>5.5081070919990302E-2</v>
          </cell>
          <cell r="J1970">
            <v>6.0838408916400598E-2</v>
          </cell>
          <cell r="K1970">
            <v>7.4363340563273997E-2</v>
          </cell>
          <cell r="L1970">
            <v>7.2474630048382699E-2</v>
          </cell>
          <cell r="M1970">
            <v>7.3555016444825996E-2</v>
          </cell>
          <cell r="N1970"/>
          <cell r="O1970"/>
          <cell r="P1970"/>
          <cell r="Q1970"/>
          <cell r="R1970"/>
          <cell r="S1970"/>
          <cell r="T1970"/>
          <cell r="U1970"/>
          <cell r="V1970"/>
          <cell r="W1970"/>
          <cell r="X1970"/>
          <cell r="Y1970"/>
          <cell r="Z1970"/>
          <cell r="AA1970"/>
          <cell r="AB1970"/>
          <cell r="AC1970"/>
          <cell r="AD1970"/>
          <cell r="AE1970"/>
          <cell r="AF1970"/>
          <cell r="AG1970"/>
        </row>
        <row r="1971">
          <cell r="A1971" t="str">
            <v>b2121</v>
          </cell>
          <cell r="B1971" t="str">
            <v>yehp, eck2113, jw5350</v>
          </cell>
          <cell r="C1971" t="str">
            <v>conserved protein</v>
          </cell>
          <cell r="D1971">
            <v>2.1000000000000001E-2</v>
          </cell>
          <cell r="E1971">
            <v>2.7E-2</v>
          </cell>
          <cell r="F1971">
            <v>3.4000000000000002E-2</v>
          </cell>
          <cell r="G1971">
            <v>5.8999999999999997E-2</v>
          </cell>
          <cell r="H1971">
            <v>6.5000000000000002E-2</v>
          </cell>
          <cell r="I1971">
            <v>2.9204220738627901E-2</v>
          </cell>
          <cell r="J1971">
            <v>3.0172671653228799E-2</v>
          </cell>
          <cell r="K1971">
            <v>2.9908337901735201E-2</v>
          </cell>
          <cell r="L1971">
            <v>4.2106199232640598E-2</v>
          </cell>
          <cell r="M1971">
            <v>3.80315927264116E-2</v>
          </cell>
          <cell r="N1971"/>
          <cell r="O1971"/>
          <cell r="P1971"/>
          <cell r="Q1971"/>
          <cell r="R1971"/>
          <cell r="S1971"/>
          <cell r="T1971"/>
          <cell r="U1971"/>
          <cell r="V1971"/>
          <cell r="W1971"/>
          <cell r="X1971"/>
          <cell r="Y1971"/>
          <cell r="Z1971"/>
          <cell r="AA1971"/>
          <cell r="AB1971"/>
          <cell r="AC1971"/>
          <cell r="AD1971"/>
          <cell r="AE1971"/>
          <cell r="AF1971"/>
          <cell r="AG1971"/>
        </row>
        <row r="1972">
          <cell r="A1972" t="str">
            <v>b2122</v>
          </cell>
          <cell r="B1972" t="str">
            <v>yehq, eck2114, jw2110</v>
          </cell>
          <cell r="C1972" t="str">
            <v>pseudogene</v>
          </cell>
          <cell r="D1972">
            <v>3.2000000000000001E-2</v>
          </cell>
          <cell r="E1972">
            <v>4.5999999999999999E-2</v>
          </cell>
          <cell r="F1972">
            <v>5.3999999999999999E-2</v>
          </cell>
          <cell r="G1972">
            <v>8.8999999999999996E-2</v>
          </cell>
          <cell r="H1972">
            <v>0.114</v>
          </cell>
          <cell r="I1972">
            <v>4.4917253691943798E-2</v>
          </cell>
          <cell r="J1972">
            <v>5.1021251846789101E-2</v>
          </cell>
          <cell r="K1972">
            <v>4.7476296360943297E-2</v>
          </cell>
          <cell r="L1972">
            <v>6.2857058078810202E-2</v>
          </cell>
          <cell r="M1972">
            <v>6.6740977895202905E-2</v>
          </cell>
          <cell r="N1972"/>
          <cell r="O1972"/>
          <cell r="P1972"/>
          <cell r="Q1972"/>
          <cell r="R1972"/>
          <cell r="S1972"/>
          <cell r="T1972"/>
          <cell r="U1972"/>
          <cell r="V1972"/>
          <cell r="W1972"/>
          <cell r="X1972"/>
          <cell r="Y1972"/>
          <cell r="Z1972"/>
          <cell r="AA1972"/>
          <cell r="AB1972"/>
          <cell r="AC1972"/>
          <cell r="AD1972"/>
          <cell r="AE1972"/>
          <cell r="AF1972"/>
          <cell r="AG1972"/>
        </row>
        <row r="1973">
          <cell r="A1973" t="str">
            <v>b2123</v>
          </cell>
          <cell r="B1973" t="str">
            <v>yehr, eck2115, jw5351</v>
          </cell>
          <cell r="C1973" t="str">
            <v>conserved protein</v>
          </cell>
          <cell r="D1973">
            <v>1.4E-2</v>
          </cell>
          <cell r="E1973">
            <v>4.2999999999999997E-2</v>
          </cell>
          <cell r="F1973">
            <v>6.5000000000000002E-2</v>
          </cell>
          <cell r="G1973">
            <v>0.09</v>
          </cell>
          <cell r="H1973">
            <v>0.128</v>
          </cell>
          <cell r="I1973">
            <v>1.9310263247586001E-2</v>
          </cell>
          <cell r="J1973">
            <v>4.7341657742736798E-2</v>
          </cell>
          <cell r="K1973">
            <v>5.6803614511966201E-2</v>
          </cell>
          <cell r="L1973">
            <v>6.3759269332991503E-2</v>
          </cell>
          <cell r="M1973">
            <v>7.5352716978454901E-2</v>
          </cell>
          <cell r="N1973"/>
          <cell r="O1973"/>
          <cell r="P1973"/>
          <cell r="Q1973"/>
          <cell r="R1973"/>
          <cell r="S1973"/>
          <cell r="T1973"/>
          <cell r="U1973"/>
          <cell r="V1973"/>
          <cell r="W1973"/>
          <cell r="X1973"/>
          <cell r="Y1973"/>
          <cell r="Z1973"/>
          <cell r="AA1973"/>
          <cell r="AB1973"/>
          <cell r="AC1973"/>
          <cell r="AD1973"/>
          <cell r="AE1973"/>
          <cell r="AF1973"/>
          <cell r="AG1973"/>
        </row>
        <row r="1974">
          <cell r="A1974" t="str">
            <v>b2124</v>
          </cell>
          <cell r="B1974" t="str">
            <v>yehs, eck2116, jw2112</v>
          </cell>
          <cell r="C1974" t="str">
            <v>conserved protein</v>
          </cell>
          <cell r="D1974">
            <v>5.3999999999999999E-2</v>
          </cell>
          <cell r="E1974">
            <v>0.13300000000000001</v>
          </cell>
          <cell r="F1974">
            <v>0.20699999999999999</v>
          </cell>
          <cell r="G1974">
            <v>0.247</v>
          </cell>
          <cell r="H1974">
            <v>0.309</v>
          </cell>
          <cell r="I1974">
            <v>7.5861170201794101E-2</v>
          </cell>
          <cell r="J1974">
            <v>0.146447845341281</v>
          </cell>
          <cell r="K1974">
            <v>0.18056140247694999</v>
          </cell>
          <cell r="L1974">
            <v>0.17502898331116901</v>
          </cell>
          <cell r="M1974">
            <v>0.181201754985476</v>
          </cell>
          <cell r="N1974">
            <v>1</v>
          </cell>
          <cell r="O1974">
            <v>1.93047174136285</v>
          </cell>
          <cell r="P1974">
            <v>2.3801557766199601</v>
          </cell>
          <cell r="Q1974">
            <v>2.30722756906576</v>
          </cell>
          <cell r="R1974">
            <v>2.3885968869643199</v>
          </cell>
          <cell r="S1974"/>
          <cell r="T1974"/>
          <cell r="U1974"/>
          <cell r="V1974"/>
          <cell r="W1974"/>
          <cell r="X1974"/>
          <cell r="Y1974"/>
          <cell r="Z1974"/>
          <cell r="AA1974"/>
          <cell r="AB1974"/>
          <cell r="AC1974"/>
          <cell r="AD1974"/>
          <cell r="AE1974"/>
          <cell r="AF1974"/>
          <cell r="AG1974"/>
        </row>
        <row r="1975">
          <cell r="A1975" t="str">
            <v>b2125</v>
          </cell>
          <cell r="B1975" t="str">
            <v>yeht, eck2117, jw5352</v>
          </cell>
          <cell r="C1975" t="str">
            <v>predicted response regulator in two-component system withyehu</v>
          </cell>
          <cell r="D1975">
            <v>0.17100000000000001</v>
          </cell>
          <cell r="E1975">
            <v>0.36299999999999999</v>
          </cell>
          <cell r="F1975">
            <v>0.42699999999999999</v>
          </cell>
          <cell r="G1975">
            <v>0.51200000000000001</v>
          </cell>
          <cell r="H1975">
            <v>0.47399999999999998</v>
          </cell>
          <cell r="I1975">
            <v>0.237777012404499</v>
          </cell>
          <cell r="J1975">
            <v>0.39984677291094706</v>
          </cell>
          <cell r="K1975">
            <v>0.37319974734361799</v>
          </cell>
          <cell r="L1975">
            <v>0.36268892418087706</v>
          </cell>
          <cell r="M1975">
            <v>0.27844981858309897</v>
          </cell>
          <cell r="N1975">
            <v>1</v>
          </cell>
          <cell r="O1975">
            <v>1.68160399050998</v>
          </cell>
          <cell r="P1975">
            <v>1.56953669982505</v>
          </cell>
          <cell r="Q1975">
            <v>1.5253321610580299</v>
          </cell>
          <cell r="R1975">
            <v>1.17105440836059</v>
          </cell>
          <cell r="S1975">
            <v>555.5</v>
          </cell>
          <cell r="T1975">
            <v>815.5</v>
          </cell>
          <cell r="U1975">
            <v>897</v>
          </cell>
          <cell r="V1975">
            <v>900</v>
          </cell>
          <cell r="W1975">
            <v>632</v>
          </cell>
          <cell r="X1975">
            <v>765.25652855543103</v>
          </cell>
          <cell r="Y1975">
            <v>897.18386177105788</v>
          </cell>
          <cell r="Z1975">
            <v>732.81066666666595</v>
          </cell>
          <cell r="AA1975">
            <v>617.89753320683099</v>
          </cell>
          <cell r="AB1975">
            <v>373.69350649350599</v>
          </cell>
          <cell r="AC1975">
            <v>1</v>
          </cell>
          <cell r="AD1975">
            <v>1.1723962204734999</v>
          </cell>
          <cell r="AE1975">
            <v>0.95760132625067196</v>
          </cell>
          <cell r="AF1975">
            <v>0.80743843423751205</v>
          </cell>
          <cell r="AG1975">
            <v>0.48832449322441501</v>
          </cell>
        </row>
        <row r="1976">
          <cell r="A1976" t="str">
            <v>b2126</v>
          </cell>
          <cell r="B1976" t="str">
            <v>yehu, eck2118, jw5353</v>
          </cell>
          <cell r="C1976" t="str">
            <v>predicted sensory kinase in two-component system with yeht</v>
          </cell>
          <cell r="D1976">
            <v>0.14499999999999999</v>
          </cell>
          <cell r="E1976">
            <v>0.29899999999999999</v>
          </cell>
          <cell r="F1976">
            <v>0.35499999999999998</v>
          </cell>
          <cell r="G1976">
            <v>0.47299999999999998</v>
          </cell>
          <cell r="H1976">
            <v>0.30599999999999999</v>
          </cell>
          <cell r="I1976">
            <v>0.202455071427979</v>
          </cell>
          <cell r="J1976">
            <v>0.329934484933953</v>
          </cell>
          <cell r="K1976">
            <v>0.31036177784074298</v>
          </cell>
          <cell r="L1976">
            <v>0.334422645587377</v>
          </cell>
          <cell r="M1976">
            <v>0.17977005336288501</v>
          </cell>
          <cell r="N1976">
            <v>1</v>
          </cell>
          <cell r="O1976">
            <v>1.6296676719769101</v>
          </cell>
          <cell r="P1976">
            <v>1.53299087867577</v>
          </cell>
          <cell r="Q1976">
            <v>1.65183634684273</v>
          </cell>
          <cell r="R1976">
            <v>0.88795035903477504</v>
          </cell>
          <cell r="S1976"/>
          <cell r="T1976"/>
          <cell r="U1976"/>
          <cell r="V1976"/>
          <cell r="W1976"/>
          <cell r="X1976"/>
          <cell r="Y1976"/>
          <cell r="Z1976"/>
          <cell r="AA1976"/>
          <cell r="AB1976"/>
          <cell r="AC1976"/>
          <cell r="AD1976"/>
          <cell r="AE1976"/>
          <cell r="AF1976"/>
          <cell r="AG1976"/>
        </row>
        <row r="1977">
          <cell r="A1977" t="str">
            <v>b2127</v>
          </cell>
          <cell r="B1977" t="str">
            <v>mlra, eck2119, jw2115, yehv</v>
          </cell>
          <cell r="C1977" t="str">
            <v>dna-binding transcriptional regulator</v>
          </cell>
          <cell r="D1977">
            <v>0.26100000000000001</v>
          </cell>
          <cell r="E1977">
            <v>0.14699999999999999</v>
          </cell>
          <cell r="F1977">
            <v>0.29699999999999999</v>
          </cell>
          <cell r="G1977">
            <v>0.312</v>
          </cell>
          <cell r="H1977">
            <v>0.25600000000000001</v>
          </cell>
          <cell r="I1977">
            <v>0.36347048164154599</v>
          </cell>
          <cell r="J1977">
            <v>0.16165928736743301</v>
          </cell>
          <cell r="K1977">
            <v>0.25904917939826699</v>
          </cell>
          <cell r="L1977">
            <v>0.22074402756053499</v>
          </cell>
          <cell r="M1977">
            <v>0.15035019971972599</v>
          </cell>
          <cell r="N1977">
            <v>1</v>
          </cell>
          <cell r="O1977">
            <v>0.44476593157532301</v>
          </cell>
          <cell r="P1977">
            <v>0.71271036434188495</v>
          </cell>
          <cell r="Q1977">
            <v>0.60732312171152503</v>
          </cell>
          <cell r="R1977">
            <v>0.41365174701587099</v>
          </cell>
          <cell r="S1977"/>
          <cell r="T1977"/>
          <cell r="U1977"/>
          <cell r="V1977"/>
          <cell r="W1977"/>
          <cell r="X1977"/>
          <cell r="Y1977"/>
          <cell r="Z1977"/>
          <cell r="AA1977"/>
          <cell r="AB1977"/>
          <cell r="AC1977"/>
          <cell r="AD1977"/>
          <cell r="AE1977"/>
          <cell r="AF1977"/>
          <cell r="AG1977"/>
        </row>
        <row r="1978">
          <cell r="A1978" t="str">
            <v>b2128</v>
          </cell>
          <cell r="B1978" t="str">
            <v>yehw, eck2121, jw2116</v>
          </cell>
          <cell r="C1978" t="str">
            <v>predicted transporter subunit: membrane component of abc superfamily</v>
          </cell>
          <cell r="D1978">
            <v>0.15</v>
          </cell>
          <cell r="E1978">
            <v>0.24199999999999999</v>
          </cell>
          <cell r="F1978">
            <v>0.23499999999999999</v>
          </cell>
          <cell r="G1978">
            <v>0.39</v>
          </cell>
          <cell r="H1978">
            <v>0.56599999999999995</v>
          </cell>
          <cell r="I1978">
            <v>0.20881206729934901</v>
          </cell>
          <cell r="J1978">
            <v>0.26738138516506399</v>
          </cell>
          <cell r="K1978">
            <v>0.20553852804641401</v>
          </cell>
          <cell r="L1978">
            <v>0.27577891406559402</v>
          </cell>
          <cell r="M1978">
            <v>0.33227318785342402</v>
          </cell>
          <cell r="N1978">
            <v>1</v>
          </cell>
          <cell r="O1978">
            <v>1.2804881854924199</v>
          </cell>
          <cell r="P1978">
            <v>0.98432303604254212</v>
          </cell>
          <cell r="Q1978">
            <v>1.32070391157156</v>
          </cell>
          <cell r="R1978">
            <v>1.59125472081594</v>
          </cell>
          <cell r="S1978"/>
          <cell r="T1978"/>
          <cell r="U1978"/>
          <cell r="V1978"/>
          <cell r="W1978"/>
          <cell r="X1978"/>
          <cell r="Y1978"/>
          <cell r="Z1978"/>
          <cell r="AA1978"/>
          <cell r="AB1978"/>
          <cell r="AC1978"/>
          <cell r="AD1978"/>
          <cell r="AE1978"/>
          <cell r="AF1978"/>
          <cell r="AG1978"/>
        </row>
        <row r="1979">
          <cell r="A1979" t="str">
            <v>b2129</v>
          </cell>
          <cell r="B1979" t="str">
            <v>yehx, eck2122, jw2117</v>
          </cell>
          <cell r="C1979" t="str">
            <v>predicted transporter subunit: atp-binding component of abc</v>
          </cell>
          <cell r="D1979">
            <v>0.104</v>
          </cell>
          <cell r="E1979">
            <v>0.155</v>
          </cell>
          <cell r="F1979">
            <v>0.192</v>
          </cell>
          <cell r="G1979">
            <v>0.254</v>
          </cell>
          <cell r="H1979">
            <v>0.36799999999999999</v>
          </cell>
          <cell r="I1979">
            <v>0.14524570671548001</v>
          </cell>
          <cell r="J1979">
            <v>0.170733166428026</v>
          </cell>
          <cell r="K1979">
            <v>0.167941121165813</v>
          </cell>
          <cell r="L1979">
            <v>0.17954003958207601</v>
          </cell>
          <cell r="M1979">
            <v>0.21636994446670599</v>
          </cell>
          <cell r="N1979">
            <v>1</v>
          </cell>
          <cell r="O1979">
            <v>1.17547823126004</v>
          </cell>
          <cell r="P1979">
            <v>1.1562553204742301</v>
          </cell>
          <cell r="Q1979">
            <v>1.23611254089441</v>
          </cell>
          <cell r="R1979">
            <v>1.48968220376077</v>
          </cell>
          <cell r="S1979"/>
          <cell r="T1979"/>
          <cell r="U1979"/>
          <cell r="V1979"/>
          <cell r="W1979"/>
          <cell r="X1979"/>
          <cell r="Y1979"/>
          <cell r="Z1979"/>
          <cell r="AA1979"/>
          <cell r="AB1979"/>
          <cell r="AC1979"/>
          <cell r="AD1979"/>
          <cell r="AE1979"/>
          <cell r="AF1979"/>
          <cell r="AG1979"/>
        </row>
        <row r="1980">
          <cell r="A1980" t="str">
            <v>b2130</v>
          </cell>
          <cell r="B1980" t="str">
            <v>yehy, eck2123, jw2118</v>
          </cell>
          <cell r="C1980" t="str">
            <v>predicted transporter subunit: membrane component of abc superfamily</v>
          </cell>
          <cell r="D1980">
            <v>0.156</v>
          </cell>
          <cell r="E1980">
            <v>0.22800000000000001</v>
          </cell>
          <cell r="F1980">
            <v>0.26300000000000001</v>
          </cell>
          <cell r="G1980">
            <v>0.36599999999999999</v>
          </cell>
          <cell r="H1980">
            <v>0.61299999999999999</v>
          </cell>
          <cell r="I1980">
            <v>0.217297356963227</v>
          </cell>
          <cell r="J1980">
            <v>0.25192708992804402</v>
          </cell>
          <cell r="K1980">
            <v>0.22968418041795</v>
          </cell>
          <cell r="L1980">
            <v>0.25923235966390901</v>
          </cell>
          <cell r="M1980">
            <v>0.359895340962954</v>
          </cell>
          <cell r="N1980">
            <v>1</v>
          </cell>
          <cell r="O1980">
            <v>1.15936564277069</v>
          </cell>
          <cell r="P1980">
            <v>1.05700402263438</v>
          </cell>
          <cell r="Q1980">
            <v>1.1929844121747799</v>
          </cell>
          <cell r="R1980">
            <v>1.65623432329119</v>
          </cell>
          <cell r="S1980"/>
          <cell r="T1980"/>
          <cell r="U1980"/>
          <cell r="V1980"/>
          <cell r="W1980"/>
          <cell r="X1980"/>
          <cell r="Y1980"/>
          <cell r="Z1980"/>
          <cell r="AA1980"/>
          <cell r="AB1980"/>
          <cell r="AC1980"/>
          <cell r="AD1980"/>
          <cell r="AE1980"/>
          <cell r="AF1980"/>
          <cell r="AG1980"/>
        </row>
        <row r="1981">
          <cell r="A1981" t="str">
            <v>b2131</v>
          </cell>
          <cell r="B1981" t="str">
            <v>osmf, eck2124, jw2119, yehz</v>
          </cell>
          <cell r="C1981" t="str">
            <v>predicted transporter subunit: periplasmic-binding component of abc</v>
          </cell>
          <cell r="D1981">
            <v>0.21</v>
          </cell>
          <cell r="E1981">
            <v>0.21</v>
          </cell>
          <cell r="F1981">
            <v>0.40899999999999997</v>
          </cell>
          <cell r="G1981">
            <v>0.48399999999999999</v>
          </cell>
          <cell r="H1981">
            <v>0.61099999999999999</v>
          </cell>
          <cell r="I1981">
            <v>0.29270696187176698</v>
          </cell>
          <cell r="J1981">
            <v>0.23181442855529499</v>
          </cell>
          <cell r="K1981">
            <v>0.35673493154304797</v>
          </cell>
          <cell r="L1981">
            <v>0.34284027658888899</v>
          </cell>
          <cell r="M1981">
            <v>0.35881887357754799</v>
          </cell>
          <cell r="N1981">
            <v>1</v>
          </cell>
          <cell r="O1981">
            <v>0.79196759473336709</v>
          </cell>
          <cell r="P1981">
            <v>1.21874426649043</v>
          </cell>
          <cell r="Q1981">
            <v>1.17127476024668</v>
          </cell>
          <cell r="R1981">
            <v>1.2258638171194001</v>
          </cell>
          <cell r="S1981">
            <v>1400</v>
          </cell>
          <cell r="T1981">
            <v>1193.5</v>
          </cell>
          <cell r="U1981">
            <v>1206</v>
          </cell>
          <cell r="V1981">
            <v>1366.5</v>
          </cell>
          <cell r="W1981">
            <v>1227</v>
          </cell>
          <cell r="X1981">
            <v>1928.6393158912799</v>
          </cell>
          <cell r="Y1981">
            <v>1313.04590928726</v>
          </cell>
          <cell r="Z1981">
            <v>985.25046153846097</v>
          </cell>
          <cell r="AA1981">
            <v>938.17442125237199</v>
          </cell>
          <cell r="AB1981">
            <v>725.50938681571597</v>
          </cell>
          <cell r="AC1981">
            <v>1</v>
          </cell>
          <cell r="AD1981">
            <v>0.68081465438780797</v>
          </cell>
          <cell r="AE1981">
            <v>0.51085262724883895</v>
          </cell>
          <cell r="AF1981">
            <v>0.48644368779696706</v>
          </cell>
          <cell r="AG1981">
            <v>0.37617681068605502</v>
          </cell>
        </row>
        <row r="1982">
          <cell r="A1982" t="str">
            <v>b2132</v>
          </cell>
          <cell r="B1982" t="str">
            <v>bglx, eck2125, glh, jw2120, yoha</v>
          </cell>
          <cell r="C1982" t="str">
            <v>beta-d-glucoside glucohydrolase, periplasmic (ec:3,2,1,21)</v>
          </cell>
          <cell r="D1982">
            <v>9.5000000000000001E-2</v>
          </cell>
          <cell r="E1982">
            <v>0.182</v>
          </cell>
          <cell r="F1982">
            <v>0.32</v>
          </cell>
          <cell r="G1982">
            <v>0.44700000000000001</v>
          </cell>
          <cell r="H1982">
            <v>0.69199999999999995</v>
          </cell>
          <cell r="I1982">
            <v>0.13160159841253199</v>
          </cell>
          <cell r="J1982">
            <v>0.20114869129212301</v>
          </cell>
          <cell r="K1982">
            <v>0.27963019914897902</v>
          </cell>
          <cell r="L1982">
            <v>0.31667615021763101</v>
          </cell>
          <cell r="M1982">
            <v>0.40654943744647198</v>
          </cell>
          <cell r="N1982">
            <v>1</v>
          </cell>
          <cell r="O1982">
            <v>1.5284669313938</v>
          </cell>
          <cell r="P1982">
            <v>2.1248237295144499</v>
          </cell>
          <cell r="Q1982">
            <v>2.4063244978601599</v>
          </cell>
          <cell r="R1982">
            <v>3.0892439176313</v>
          </cell>
          <cell r="S1982">
            <v>101</v>
          </cell>
          <cell r="T1982">
            <v>165</v>
          </cell>
          <cell r="U1982">
            <v>213</v>
          </cell>
          <cell r="V1982">
            <v>223</v>
          </cell>
          <cell r="W1982">
            <v>306.5</v>
          </cell>
          <cell r="X1982">
            <v>139.13755064644201</v>
          </cell>
          <cell r="Y1982">
            <v>181.52708423326101</v>
          </cell>
          <cell r="Z1982">
            <v>174.011897435897</v>
          </cell>
          <cell r="AA1982">
            <v>153.101277672359</v>
          </cell>
          <cell r="AB1982">
            <v>181.22952490547399</v>
          </cell>
          <cell r="AC1982">
            <v>1</v>
          </cell>
          <cell r="AD1982">
            <v>1.3046591907783001</v>
          </cell>
          <cell r="AE1982">
            <v>1.2506465481635001</v>
          </cell>
          <cell r="AF1982">
            <v>1.10035915510256</v>
          </cell>
          <cell r="AG1982">
            <v>1.30252059248902</v>
          </cell>
        </row>
        <row r="1983">
          <cell r="A1983" t="str">
            <v>b2133</v>
          </cell>
          <cell r="B1983" t="str">
            <v>dld, eck2126, jw2121</v>
          </cell>
          <cell r="C1983" t="str">
            <v>d-lactate dehydrogenase, fad-binding, nadh independent (ec:1,1,1,28)</v>
          </cell>
          <cell r="D1983">
            <v>0.48899999999999999</v>
          </cell>
          <cell r="E1983">
            <v>1.242</v>
          </cell>
          <cell r="F1983">
            <v>1.365</v>
          </cell>
          <cell r="G1983">
            <v>1.6240000000000001</v>
          </cell>
          <cell r="H1983">
            <v>1.9850000000000001</v>
          </cell>
          <cell r="I1983">
            <v>0.68151547375312305</v>
          </cell>
          <cell r="J1983">
            <v>1.3697877787391299</v>
          </cell>
          <cell r="K1983">
            <v>1.19150109263194</v>
          </cell>
          <cell r="L1983">
            <v>1.14911940811308</v>
          </cell>
          <cell r="M1983">
            <v>1.16581417839524</v>
          </cell>
          <cell r="N1983">
            <v>1</v>
          </cell>
          <cell r="O1983">
            <v>2.0099144208651301</v>
          </cell>
          <cell r="P1983">
            <v>1.7483111367527999</v>
          </cell>
          <cell r="Q1983">
            <v>1.68612372333213</v>
          </cell>
          <cell r="R1983">
            <v>1.71062026218579</v>
          </cell>
          <cell r="S1983">
            <v>746</v>
          </cell>
          <cell r="T1983">
            <v>1046.5</v>
          </cell>
          <cell r="U1983">
            <v>1384.5</v>
          </cell>
          <cell r="V1983">
            <v>1240</v>
          </cell>
          <cell r="W1983">
            <v>1039</v>
          </cell>
          <cell r="X1983">
            <v>1027.68923546778</v>
          </cell>
          <cell r="Y1983">
            <v>1151.3217796976201</v>
          </cell>
          <cell r="Z1983">
            <v>1131.07733333333</v>
          </cell>
          <cell r="AA1983">
            <v>851.32549019607814</v>
          </cell>
          <cell r="AB1983">
            <v>614.34739437777398</v>
          </cell>
          <cell r="AC1983">
            <v>1</v>
          </cell>
          <cell r="AD1983">
            <v>1.1203014880014499</v>
          </cell>
          <cell r="AE1983">
            <v>1.1006024917819599</v>
          </cell>
          <cell r="AF1983">
            <v>0.82838805819404604</v>
          </cell>
          <cell r="AG1983">
            <v>0.59779491034382304</v>
          </cell>
        </row>
        <row r="1984">
          <cell r="A1984" t="str">
            <v>b2134</v>
          </cell>
          <cell r="B1984" t="str">
            <v>pbpg, eck2127, jw5355, yohb</v>
          </cell>
          <cell r="C1984" t="str">
            <v>d-alanyl-d-alanine endopeptidase</v>
          </cell>
          <cell r="D1984">
            <v>0.13300000000000001</v>
          </cell>
          <cell r="E1984">
            <v>0.14399999999999999</v>
          </cell>
          <cell r="F1984">
            <v>0.38900000000000001</v>
          </cell>
          <cell r="G1984">
            <v>0.60399999999999998</v>
          </cell>
          <cell r="H1984">
            <v>0.75900000000000001</v>
          </cell>
          <cell r="I1984">
            <v>0.184823335744561</v>
          </cell>
          <cell r="J1984">
            <v>0.158465399685116</v>
          </cell>
          <cell r="K1984">
            <v>0.33972677682105901</v>
          </cell>
          <cell r="L1984">
            <v>0.42764813448192907</v>
          </cell>
          <cell r="M1984">
            <v>0.44565749755828998</v>
          </cell>
          <cell r="N1984">
            <v>1</v>
          </cell>
          <cell r="O1984">
            <v>0.85738848423408187</v>
          </cell>
          <cell r="P1984">
            <v>1.83811625005289</v>
          </cell>
          <cell r="Q1984">
            <v>2.3138211025093098</v>
          </cell>
          <cell r="R1984">
            <v>2.4112620614867599</v>
          </cell>
          <cell r="S1984"/>
          <cell r="T1984"/>
          <cell r="U1984"/>
          <cell r="V1984"/>
          <cell r="W1984"/>
          <cell r="X1984"/>
          <cell r="Y1984"/>
          <cell r="Z1984"/>
          <cell r="AA1984"/>
          <cell r="AB1984"/>
          <cell r="AC1984"/>
          <cell r="AD1984"/>
          <cell r="AE1984"/>
          <cell r="AF1984"/>
          <cell r="AG1984"/>
        </row>
        <row r="1985">
          <cell r="A1985" t="str">
            <v>b2135</v>
          </cell>
          <cell r="B1985" t="str">
            <v>yohc, eck2128, jw5356</v>
          </cell>
          <cell r="C1985" t="str">
            <v>predicted inner membrane protein</v>
          </cell>
          <cell r="D1985">
            <v>0.57099999999999995</v>
          </cell>
          <cell r="E1985">
            <v>0.59799999999999998</v>
          </cell>
          <cell r="F1985">
            <v>0.374</v>
          </cell>
          <cell r="G1985">
            <v>0.33600000000000002</v>
          </cell>
          <cell r="H1985">
            <v>0.317</v>
          </cell>
          <cell r="I1985">
            <v>0.79488714739854405</v>
          </cell>
          <cell r="J1985">
            <v>0.65914041023530401</v>
          </cell>
          <cell r="K1985">
            <v>0.32627502231199401</v>
          </cell>
          <cell r="L1985">
            <v>0.237579289563558</v>
          </cell>
          <cell r="M1985">
            <v>0.18622885767532399</v>
          </cell>
          <cell r="N1985">
            <v>1</v>
          </cell>
          <cell r="O1985">
            <v>0.829225145220295</v>
          </cell>
          <cell r="P1985">
            <v>0.41046710011579102</v>
          </cell>
          <cell r="Q1985">
            <v>0.29888430117544701</v>
          </cell>
          <cell r="R1985">
            <v>0.23428339266121201</v>
          </cell>
          <cell r="S1985"/>
          <cell r="T1985"/>
          <cell r="U1985"/>
          <cell r="V1985"/>
          <cell r="W1985"/>
          <cell r="X1985"/>
          <cell r="Y1985"/>
          <cell r="Z1985"/>
          <cell r="AA1985"/>
          <cell r="AB1985"/>
          <cell r="AC1985"/>
          <cell r="AD1985"/>
          <cell r="AE1985"/>
          <cell r="AF1985"/>
          <cell r="AG1985"/>
        </row>
        <row r="1986">
          <cell r="A1986" t="str">
            <v>b2136</v>
          </cell>
          <cell r="B1986" t="str">
            <v>yohd, eck2129, jw2124</v>
          </cell>
          <cell r="C1986" t="str">
            <v>conserved inner membrane protein</v>
          </cell>
          <cell r="D1986">
            <v>0.13</v>
          </cell>
          <cell r="E1986">
            <v>0.16400000000000001</v>
          </cell>
          <cell r="F1986">
            <v>0.23</v>
          </cell>
          <cell r="G1986">
            <v>0.28999999999999998</v>
          </cell>
          <cell r="H1986">
            <v>0.37</v>
          </cell>
          <cell r="I1986">
            <v>0.180775439689494</v>
          </cell>
          <cell r="J1986">
            <v>0.180793176708505</v>
          </cell>
          <cell r="K1986">
            <v>0.20114242222766199</v>
          </cell>
          <cell r="L1986">
            <v>0.205099684413032</v>
          </cell>
          <cell r="M1986">
            <v>0.21709117761492799</v>
          </cell>
          <cell r="N1986">
            <v>1</v>
          </cell>
          <cell r="O1986">
            <v>1.0000981163096201</v>
          </cell>
          <cell r="P1986">
            <v>1.1126645443272101</v>
          </cell>
          <cell r="Q1986">
            <v>1.13455503007111</v>
          </cell>
          <cell r="R1986">
            <v>1.20088867153531</v>
          </cell>
          <cell r="S1986"/>
          <cell r="T1986"/>
          <cell r="U1986"/>
          <cell r="V1986"/>
          <cell r="W1986"/>
          <cell r="X1986"/>
          <cell r="Y1986"/>
          <cell r="Z1986"/>
          <cell r="AA1986"/>
          <cell r="AB1986"/>
          <cell r="AC1986"/>
          <cell r="AD1986"/>
          <cell r="AE1986"/>
          <cell r="AF1986"/>
          <cell r="AG1986"/>
        </row>
        <row r="1987">
          <cell r="A1987" t="str">
            <v>b2137</v>
          </cell>
          <cell r="B1987" t="str">
            <v>yohf, eck2130, jw2125, yohe</v>
          </cell>
          <cell r="C1987" t="str">
            <v>predicted oxidoreductase with nad(p)-binding rossmann-fold domain</v>
          </cell>
          <cell r="D1987">
            <v>0.2</v>
          </cell>
          <cell r="E1987">
            <v>0.27300000000000002</v>
          </cell>
          <cell r="F1987">
            <v>0.28399999999999997</v>
          </cell>
          <cell r="G1987">
            <v>0.35899999999999999</v>
          </cell>
          <cell r="H1987">
            <v>0.41399999999999998</v>
          </cell>
          <cell r="I1987">
            <v>0.277866475401432</v>
          </cell>
          <cell r="J1987">
            <v>0.30148386332142102</v>
          </cell>
          <cell r="K1987">
            <v>0.24834704912789601</v>
          </cell>
          <cell r="L1987">
            <v>0.25381909213882098</v>
          </cell>
          <cell r="M1987">
            <v>0.24328162910186901</v>
          </cell>
          <cell r="N1987">
            <v>1</v>
          </cell>
          <cell r="O1987">
            <v>1.08499545648991</v>
          </cell>
          <cell r="P1987">
            <v>0.893763987789856</v>
          </cell>
          <cell r="Q1987">
            <v>0.91345705440762492</v>
          </cell>
          <cell r="R1987">
            <v>0.87553429664518101</v>
          </cell>
          <cell r="S1987">
            <v>292</v>
          </cell>
          <cell r="T1987">
            <v>207.5</v>
          </cell>
          <cell r="U1987">
            <v>166.5</v>
          </cell>
          <cell r="V1987">
            <v>193.5</v>
          </cell>
          <cell r="W1987">
            <v>173</v>
          </cell>
          <cell r="X1987">
            <v>402.25905731446602</v>
          </cell>
          <cell r="Y1987">
            <v>228.28406047516199</v>
          </cell>
          <cell r="Z1987">
            <v>136.023384615385</v>
          </cell>
          <cell r="AA1987">
            <v>132.847969639469</v>
          </cell>
          <cell r="AB1987">
            <v>102.292684530659</v>
          </cell>
          <cell r="AC1987">
            <v>1</v>
          </cell>
          <cell r="AD1987">
            <v>0.56750508490527496</v>
          </cell>
          <cell r="AE1987">
            <v>0.338148718200391</v>
          </cell>
          <cell r="AF1987">
            <v>0.33025476300367002</v>
          </cell>
          <cell r="AG1987">
            <v>0.25429554082281802</v>
          </cell>
        </row>
        <row r="1988">
          <cell r="A1988" t="str">
            <v>b2139</v>
          </cell>
          <cell r="B1988" t="str">
            <v>mdtq, eck2131, jw5838, yohg, yohh</v>
          </cell>
          <cell r="C1988" t="str">
            <v>pseudogene</v>
          </cell>
          <cell r="D1988">
            <v>3.2000000000000001E-2</v>
          </cell>
          <cell r="E1988">
            <v>3.6999999999999998E-2</v>
          </cell>
          <cell r="F1988">
            <v>4.7E-2</v>
          </cell>
          <cell r="G1988">
            <v>5.8999999999999997E-2</v>
          </cell>
          <cell r="H1988">
            <v>9.2999999999999999E-2</v>
          </cell>
          <cell r="I1988">
            <v>4.4287580972266601E-2</v>
          </cell>
          <cell r="J1988">
            <v>4.0718388355442697E-2</v>
          </cell>
          <cell r="K1988">
            <v>4.1162039501424802E-2</v>
          </cell>
          <cell r="L1988">
            <v>4.1501717692339103E-2</v>
          </cell>
          <cell r="M1988">
            <v>5.48998366557314E-2</v>
          </cell>
          <cell r="N1988"/>
          <cell r="O1988"/>
          <cell r="P1988"/>
          <cell r="Q1988"/>
          <cell r="R1988"/>
          <cell r="S1988"/>
          <cell r="T1988"/>
          <cell r="U1988"/>
          <cell r="V1988"/>
          <cell r="W1988"/>
          <cell r="X1988"/>
          <cell r="Y1988"/>
          <cell r="Z1988"/>
          <cell r="AA1988"/>
          <cell r="AB1988"/>
          <cell r="AC1988"/>
          <cell r="AD1988"/>
          <cell r="AE1988"/>
          <cell r="AF1988"/>
          <cell r="AG1988"/>
        </row>
        <row r="1989">
          <cell r="A1989" t="str">
            <v>b2140</v>
          </cell>
          <cell r="B1989" t="str">
            <v>dusc, eck2133, jw2128, yohi</v>
          </cell>
          <cell r="C1989" t="str">
            <v>trna-dihydrouridine synthase c</v>
          </cell>
          <cell r="D1989">
            <v>0.10299999999999999</v>
          </cell>
          <cell r="E1989">
            <v>8.8999999999999996E-2</v>
          </cell>
          <cell r="F1989">
            <v>0.20100000000000001</v>
          </cell>
          <cell r="G1989">
            <v>0.3</v>
          </cell>
          <cell r="H1989">
            <v>0.40300000000000002</v>
          </cell>
          <cell r="I1989">
            <v>0.143774971148805</v>
          </cell>
          <cell r="J1989">
            <v>9.8613121988601504E-2</v>
          </cell>
          <cell r="K1989">
            <v>0.17535028827606899</v>
          </cell>
          <cell r="L1989">
            <v>0.21201964473260199</v>
          </cell>
          <cell r="M1989">
            <v>0.23646759055224501</v>
          </cell>
          <cell r="N1989">
            <v>1</v>
          </cell>
          <cell r="O1989">
            <v>0.68588518015794298</v>
          </cell>
          <cell r="P1989">
            <v>1.21961622996665</v>
          </cell>
          <cell r="Q1989">
            <v>1.4746631005278701</v>
          </cell>
          <cell r="R1989">
            <v>1.64470622850972</v>
          </cell>
          <cell r="S1989"/>
          <cell r="T1989"/>
          <cell r="U1989"/>
          <cell r="V1989"/>
          <cell r="W1989"/>
          <cell r="X1989"/>
          <cell r="Y1989"/>
          <cell r="Z1989"/>
          <cell r="AA1989"/>
          <cell r="AB1989"/>
          <cell r="AC1989"/>
          <cell r="AD1989"/>
          <cell r="AE1989"/>
          <cell r="AF1989"/>
          <cell r="AG1989"/>
        </row>
        <row r="1990">
          <cell r="A1990" t="str">
            <v>b2141</v>
          </cell>
          <cell r="B1990" t="str">
            <v>yohj, eck2134, jw2129</v>
          </cell>
          <cell r="C1990" t="str">
            <v>conserved inner membrane protein</v>
          </cell>
          <cell r="D1990">
            <v>5.7000000000000002E-2</v>
          </cell>
          <cell r="E1990">
            <v>0.128</v>
          </cell>
          <cell r="F1990">
            <v>0.158</v>
          </cell>
          <cell r="G1990">
            <v>0.248</v>
          </cell>
          <cell r="H1990">
            <v>0.28699999999999998</v>
          </cell>
          <cell r="I1990">
            <v>8.0057489112214206E-2</v>
          </cell>
          <cell r="J1990">
            <v>0.14080334798566499</v>
          </cell>
          <cell r="K1990">
            <v>0.138304452724787</v>
          </cell>
          <cell r="L1990">
            <v>0.17563346485147099</v>
          </cell>
          <cell r="M1990">
            <v>0.16865014527163599</v>
          </cell>
          <cell r="N1990">
            <v>1</v>
          </cell>
          <cell r="O1990">
            <v>1.75877796752163</v>
          </cell>
          <cell r="P1990">
            <v>1.7275642074026301</v>
          </cell>
          <cell r="Q1990">
            <v>2.1938417854361001</v>
          </cell>
          <cell r="R1990">
            <v>2.1066129745244</v>
          </cell>
          <cell r="S1990"/>
          <cell r="T1990"/>
          <cell r="U1990"/>
          <cell r="V1990"/>
          <cell r="W1990"/>
          <cell r="X1990"/>
          <cell r="Y1990"/>
          <cell r="Z1990"/>
          <cell r="AA1990"/>
          <cell r="AB1990"/>
          <cell r="AC1990"/>
          <cell r="AD1990"/>
          <cell r="AE1990"/>
          <cell r="AF1990"/>
          <cell r="AG1990"/>
        </row>
        <row r="1991">
          <cell r="A1991" t="str">
            <v>b2142</v>
          </cell>
          <cell r="B1991" t="str">
            <v>yohk, eck2135, jw2130</v>
          </cell>
          <cell r="C1991" t="str">
            <v>predicted inner membrane protein</v>
          </cell>
          <cell r="D1991">
            <v>7.8E-2</v>
          </cell>
          <cell r="E1991">
            <v>0.1</v>
          </cell>
          <cell r="F1991">
            <v>0.16200000000000001</v>
          </cell>
          <cell r="G1991">
            <v>0.20200000000000001</v>
          </cell>
          <cell r="H1991">
            <v>0.24299999999999999</v>
          </cell>
          <cell r="I1991">
            <v>0.108783158583887</v>
          </cell>
          <cell r="J1991">
            <v>0.109894757511626</v>
          </cell>
          <cell r="K1991">
            <v>0.141045844555582</v>
          </cell>
          <cell r="L1991">
            <v>0.14284710787452301</v>
          </cell>
          <cell r="M1991">
            <v>0.14281492802188001</v>
          </cell>
          <cell r="N1991">
            <v>1</v>
          </cell>
          <cell r="O1991">
            <v>1.01021848365325</v>
          </cell>
          <cell r="P1991">
            <v>1.29657794820156</v>
          </cell>
          <cell r="Q1991">
            <v>1.31313624033418</v>
          </cell>
          <cell r="R1991">
            <v>1.3128404238395901</v>
          </cell>
          <cell r="S1991"/>
          <cell r="T1991"/>
          <cell r="U1991"/>
          <cell r="V1991"/>
          <cell r="W1991"/>
          <cell r="X1991"/>
          <cell r="Y1991"/>
          <cell r="Z1991"/>
          <cell r="AA1991"/>
          <cell r="AB1991"/>
          <cell r="AC1991"/>
          <cell r="AD1991"/>
          <cell r="AE1991"/>
          <cell r="AF1991"/>
          <cell r="AG1991"/>
        </row>
        <row r="1992">
          <cell r="A1992" t="str">
            <v>b2143</v>
          </cell>
          <cell r="B1992" t="str">
            <v>cdd, eck2136, jw2131</v>
          </cell>
          <cell r="C1992" t="str">
            <v>cytidine/deoxycytidine deaminase (ec:3,5,4,5)</v>
          </cell>
          <cell r="D1992">
            <v>0.16800000000000001</v>
          </cell>
          <cell r="E1992">
            <v>0.17</v>
          </cell>
          <cell r="F1992">
            <v>0.317</v>
          </cell>
          <cell r="G1992">
            <v>0.35899999999999999</v>
          </cell>
          <cell r="H1992">
            <v>0.64800000000000002</v>
          </cell>
          <cell r="I1992">
            <v>0.23441815821125001</v>
          </cell>
          <cell r="J1992">
            <v>0.187659299306667</v>
          </cell>
          <cell r="K1992">
            <v>0.27660890544957401</v>
          </cell>
          <cell r="L1992">
            <v>0.25381909213882098</v>
          </cell>
          <cell r="M1992">
            <v>0.38071422019671602</v>
          </cell>
          <cell r="N1992">
            <v>1</v>
          </cell>
          <cell r="O1992">
            <v>0.80053226566840707</v>
          </cell>
          <cell r="P1992">
            <v>1.17998071292883</v>
          </cell>
          <cell r="Q1992">
            <v>1.0827620781411</v>
          </cell>
          <cell r="R1992">
            <v>1.6240816116882399</v>
          </cell>
          <cell r="S1992">
            <v>1331</v>
          </cell>
          <cell r="T1992">
            <v>948.5</v>
          </cell>
          <cell r="U1992">
            <v>716</v>
          </cell>
          <cell r="V1992">
            <v>811</v>
          </cell>
          <cell r="W1992">
            <v>713</v>
          </cell>
          <cell r="X1992">
            <v>1833.58494960806</v>
          </cell>
          <cell r="Y1992">
            <v>1043.50569330454</v>
          </cell>
          <cell r="Z1992">
            <v>584.94140170940102</v>
          </cell>
          <cell r="AA1992">
            <v>556.794332700822</v>
          </cell>
          <cell r="AB1992">
            <v>421.58776919283201</v>
          </cell>
          <cell r="AC1992">
            <v>1</v>
          </cell>
          <cell r="AD1992">
            <v>0.56910681641861705</v>
          </cell>
          <cell r="AE1992">
            <v>0.31901516307408301</v>
          </cell>
          <cell r="AF1992">
            <v>0.30366432317184999</v>
          </cell>
          <cell r="AG1992">
            <v>0.22992540884617799</v>
          </cell>
        </row>
        <row r="1993">
          <cell r="A1993" t="str">
            <v>b2144</v>
          </cell>
          <cell r="B1993" t="str">
            <v>sana, eck2137, jw2132, sfixst, yeif</v>
          </cell>
          <cell r="C1993" t="str">
            <v>predicted protein</v>
          </cell>
          <cell r="D1993">
            <v>5.5E-2</v>
          </cell>
          <cell r="E1993">
            <v>4.9000000000000002E-2</v>
          </cell>
          <cell r="F1993">
            <v>0.16800000000000001</v>
          </cell>
          <cell r="G1993">
            <v>0.218</v>
          </cell>
          <cell r="H1993">
            <v>0.21099999999999999</v>
          </cell>
          <cell r="I1993">
            <v>7.6399990143346405E-2</v>
          </cell>
          <cell r="J1993">
            <v>5.3964927130031003E-2</v>
          </cell>
          <cell r="K1993">
            <v>0.14680853008578201</v>
          </cell>
          <cell r="L1993">
            <v>0.15457585417888001</v>
          </cell>
          <cell r="M1993">
            <v>0.123793749321747</v>
          </cell>
          <cell r="N1993">
            <v>1</v>
          </cell>
          <cell r="O1993"/>
          <cell r="P1993">
            <v>1.9215778668338901</v>
          </cell>
          <cell r="Q1993">
            <v>2.0232444256714501</v>
          </cell>
          <cell r="R1993">
            <v>1.62033724205301</v>
          </cell>
          <cell r="S1993"/>
          <cell r="T1993"/>
          <cell r="U1993"/>
          <cell r="V1993"/>
          <cell r="W1993"/>
          <cell r="X1993"/>
          <cell r="Y1993"/>
          <cell r="Z1993"/>
          <cell r="AA1993"/>
          <cell r="AB1993"/>
          <cell r="AC1993"/>
          <cell r="AD1993"/>
          <cell r="AE1993"/>
          <cell r="AF1993"/>
          <cell r="AG1993"/>
        </row>
        <row r="1994">
          <cell r="A1994" t="str">
            <v>b2145</v>
          </cell>
          <cell r="B1994" t="str">
            <v>yeis, eck2138, jw5359</v>
          </cell>
          <cell r="C1994" t="str">
            <v>predicted inner membrane protein</v>
          </cell>
          <cell r="D1994">
            <v>2.5999999999999999E-2</v>
          </cell>
          <cell r="E1994">
            <v>4.2000000000000003E-2</v>
          </cell>
          <cell r="F1994">
            <v>0.10199999999999999</v>
          </cell>
          <cell r="G1994">
            <v>0.13700000000000001</v>
          </cell>
          <cell r="H1994">
            <v>0.17100000000000001</v>
          </cell>
          <cell r="I1994">
            <v>3.5860760918072498E-2</v>
          </cell>
          <cell r="J1994">
            <v>4.6120032500191498E-2</v>
          </cell>
          <cell r="K1994">
            <v>8.9461576652396596E-2</v>
          </cell>
          <cell r="L1994">
            <v>9.6834333911277395E-2</v>
          </cell>
          <cell r="M1994">
            <v>0.10046670107998799</v>
          </cell>
          <cell r="N1994"/>
          <cell r="O1994"/>
          <cell r="P1994"/>
          <cell r="Q1994"/>
          <cell r="R1994"/>
          <cell r="S1994"/>
          <cell r="T1994"/>
          <cell r="U1994"/>
          <cell r="V1994"/>
          <cell r="W1994"/>
          <cell r="X1994"/>
          <cell r="Y1994"/>
          <cell r="Z1994"/>
          <cell r="AA1994"/>
          <cell r="AB1994"/>
          <cell r="AC1994"/>
          <cell r="AD1994"/>
          <cell r="AE1994"/>
          <cell r="AF1994"/>
          <cell r="AG1994"/>
        </row>
        <row r="1995">
          <cell r="A1995" t="str">
            <v>b2146</v>
          </cell>
          <cell r="B1995" t="str">
            <v>yeit, dpda, eck2139, jw2133</v>
          </cell>
          <cell r="C1995" t="str">
            <v>dihydropyrimidine dehydrogenase, nadh-dependent, subunit a</v>
          </cell>
          <cell r="D1995">
            <v>5.1999999999999998E-2</v>
          </cell>
          <cell r="E1995">
            <v>0.114</v>
          </cell>
          <cell r="F1995">
            <v>0.14399999999999999</v>
          </cell>
          <cell r="G1995">
            <v>0.157</v>
          </cell>
          <cell r="H1995">
            <v>0.11899999999999999</v>
          </cell>
          <cell r="I1995">
            <v>7.2382678191805994E-2</v>
          </cell>
          <cell r="J1995">
            <v>0.125842118358588</v>
          </cell>
          <cell r="K1995">
            <v>0.125404269545041</v>
          </cell>
          <cell r="L1995">
            <v>0.110971984264298</v>
          </cell>
          <cell r="M1995">
            <v>6.9615145814238194E-2</v>
          </cell>
          <cell r="N1995">
            <v>1</v>
          </cell>
          <cell r="O1995">
            <v>1.7385667607534601</v>
          </cell>
          <cell r="P1995">
            <v>1.7325176779551199</v>
          </cell>
          <cell r="Q1995">
            <v>1.53312901700369</v>
          </cell>
          <cell r="R1995"/>
          <cell r="S1995"/>
          <cell r="T1995"/>
          <cell r="U1995"/>
          <cell r="V1995"/>
          <cell r="W1995"/>
          <cell r="X1995"/>
          <cell r="Y1995"/>
          <cell r="Z1995"/>
          <cell r="AA1995"/>
          <cell r="AB1995"/>
          <cell r="AC1995"/>
          <cell r="AD1995"/>
          <cell r="AE1995"/>
          <cell r="AF1995"/>
          <cell r="AG1995"/>
        </row>
        <row r="1996">
          <cell r="A1996" t="str">
            <v>b2147</v>
          </cell>
          <cell r="B1996" t="str">
            <v>yeia, dpdb, eck2140, jw2134</v>
          </cell>
          <cell r="C1996" t="str">
            <v>dihydropyrimidine dehydrogenase, nadh-dependent, subunit b</v>
          </cell>
          <cell r="D1996">
            <v>6.7000000000000004E-2</v>
          </cell>
          <cell r="E1996">
            <v>0.154</v>
          </cell>
          <cell r="F1996">
            <v>0.151</v>
          </cell>
          <cell r="G1996">
            <v>0.191</v>
          </cell>
          <cell r="H1996">
            <v>0.17499999999999999</v>
          </cell>
          <cell r="I1996">
            <v>9.3431737678157697E-2</v>
          </cell>
          <cell r="J1996">
            <v>0.16950418199727299</v>
          </cell>
          <cell r="K1996">
            <v>0.131718526404559</v>
          </cell>
          <cell r="L1996">
            <v>0.13533168812719301</v>
          </cell>
          <cell r="M1996">
            <v>0.10298563476184</v>
          </cell>
          <cell r="N1996">
            <v>1</v>
          </cell>
          <cell r="O1996">
            <v>1.81420346243758</v>
          </cell>
          <cell r="P1996">
            <v>1.40978354548309</v>
          </cell>
          <cell r="Q1996">
            <v>1.4484552197173799</v>
          </cell>
          <cell r="R1996"/>
          <cell r="S1996"/>
          <cell r="T1996"/>
          <cell r="U1996"/>
          <cell r="V1996"/>
          <cell r="W1996"/>
          <cell r="X1996"/>
          <cell r="Y1996"/>
          <cell r="Z1996"/>
          <cell r="AA1996"/>
          <cell r="AB1996"/>
          <cell r="AC1996"/>
          <cell r="AD1996"/>
          <cell r="AE1996"/>
          <cell r="AF1996"/>
          <cell r="AG1996"/>
        </row>
        <row r="1997">
          <cell r="A1997" t="str">
            <v>b2148</v>
          </cell>
          <cell r="B1997" t="str">
            <v>mglc, eck2141, jw2135, mglp</v>
          </cell>
          <cell r="C1997" t="str">
            <v>methyl-galactoside transporter subunit</v>
          </cell>
          <cell r="D1997">
            <v>0.25800000000000001</v>
          </cell>
          <cell r="E1997">
            <v>0.57699999999999996</v>
          </cell>
          <cell r="F1997">
            <v>0.82099999999999995</v>
          </cell>
          <cell r="G1997">
            <v>0.81699999999999995</v>
          </cell>
          <cell r="H1997">
            <v>0.13200000000000001</v>
          </cell>
          <cell r="I1997">
            <v>0.35858422133685097</v>
          </cell>
          <cell r="J1997">
            <v>0.63583386118023599</v>
          </cell>
          <cell r="K1997">
            <v>0.71704272811481895</v>
          </cell>
          <cell r="L1997">
            <v>0.57831741393020397</v>
          </cell>
          <cell r="M1997">
            <v>7.7505651749267795E-2</v>
          </cell>
          <cell r="N1997">
            <v>1</v>
          </cell>
          <cell r="O1997">
            <v>1.7731785821745301</v>
          </cell>
          <cell r="P1997">
            <v>1.99964941413648</v>
          </cell>
          <cell r="Q1997">
            <v>1.6127798701631599</v>
          </cell>
          <cell r="R1997"/>
          <cell r="S1997"/>
          <cell r="T1997"/>
          <cell r="U1997"/>
          <cell r="V1997"/>
          <cell r="W1997"/>
          <cell r="X1997"/>
          <cell r="Y1997"/>
          <cell r="Z1997"/>
          <cell r="AA1997"/>
          <cell r="AB1997"/>
          <cell r="AC1997"/>
          <cell r="AD1997"/>
          <cell r="AE1997"/>
          <cell r="AF1997"/>
          <cell r="AG1997"/>
        </row>
        <row r="1998">
          <cell r="A1998" t="str">
            <v>b2149</v>
          </cell>
          <cell r="B1998" t="str">
            <v>mgla, eck2142, jw2136, mglp</v>
          </cell>
          <cell r="C1998" t="str">
            <v>fused methyl-galactoside transporter subunits of abc superfamily:</v>
          </cell>
          <cell r="D1998">
            <v>0.39900000000000002</v>
          </cell>
          <cell r="E1998">
            <v>0.70399999999999996</v>
          </cell>
          <cell r="F1998">
            <v>1.141</v>
          </cell>
          <cell r="G1998">
            <v>1.224</v>
          </cell>
          <cell r="H1998">
            <v>0.17199999999999999</v>
          </cell>
          <cell r="I1998">
            <v>0.55570056763442399</v>
          </cell>
          <cell r="J1998">
            <v>0.77590129034509103</v>
          </cell>
          <cell r="K1998">
            <v>0.99639302539518892</v>
          </cell>
          <cell r="L1998">
            <v>0.86612280401403396</v>
          </cell>
          <cell r="M1998">
            <v>0.10083269999102699</v>
          </cell>
          <cell r="N1998">
            <v>1</v>
          </cell>
          <cell r="O1998">
            <v>1.3962578689599801</v>
          </cell>
          <cell r="P1998">
            <v>1.7930394234376199</v>
          </cell>
          <cell r="Q1998">
            <v>1.5586142150278099</v>
          </cell>
          <cell r="R1998"/>
          <cell r="S1998">
            <v>370</v>
          </cell>
          <cell r="T1998">
            <v>442</v>
          </cell>
          <cell r="U1998">
            <v>582</v>
          </cell>
          <cell r="V1998">
            <v>389.5</v>
          </cell>
          <cell r="W1998">
            <v>178.5</v>
          </cell>
          <cell r="X1998">
            <v>509.71181919983707</v>
          </cell>
          <cell r="Y1998">
            <v>486.27255291576694</v>
          </cell>
          <cell r="Z1998">
            <v>475.46912820512802</v>
          </cell>
          <cell r="AA1998">
            <v>267.41232131562299</v>
          </cell>
          <cell r="AB1998">
            <v>105.544764096663</v>
          </cell>
          <cell r="AC1998">
            <v>1</v>
          </cell>
          <cell r="AD1998">
            <v>0.95401466985626115</v>
          </cell>
          <cell r="AE1998">
            <v>0.93281950760242405</v>
          </cell>
          <cell r="AF1998">
            <v>0.524634335015845</v>
          </cell>
          <cell r="AG1998">
            <v>0.207067523492688</v>
          </cell>
        </row>
        <row r="1999">
          <cell r="A1999" t="str">
            <v>b2150</v>
          </cell>
          <cell r="B1999" t="str">
            <v>mglb, eck2143, jw2137</v>
          </cell>
          <cell r="C1999" t="str">
            <v>methyl-galactoside transporter subunit</v>
          </cell>
          <cell r="D1999">
            <v>3.008</v>
          </cell>
          <cell r="E1999">
            <v>2.879</v>
          </cell>
          <cell r="F1999">
            <v>4.1150000000000002</v>
          </cell>
          <cell r="G1999">
            <v>4.4180000000000001</v>
          </cell>
          <cell r="H1999">
            <v>1.2290000000000001</v>
          </cell>
          <cell r="I1999">
            <v>4.1887025691093802</v>
          </cell>
          <cell r="J1999">
            <v>3.1749966461871901</v>
          </cell>
          <cell r="K1999">
            <v>3.5931743790136701</v>
          </cell>
          <cell r="L1999">
            <v>3.1267664772784598</v>
          </cell>
          <cell r="M1999">
            <v>0.72158838245953805</v>
          </cell>
          <cell r="N1999">
            <v>1</v>
          </cell>
          <cell r="O1999">
            <v>0.75799047409142395</v>
          </cell>
          <cell r="P1999">
            <v>0.85782514268556997</v>
          </cell>
          <cell r="Q1999">
            <v>0.74647612851233813</v>
          </cell>
          <cell r="R1999">
            <v>0.17227014106493699</v>
          </cell>
          <cell r="S1999">
            <v>12026.5</v>
          </cell>
          <cell r="T1999"/>
          <cell r="U1999"/>
          <cell r="V1999"/>
          <cell r="W1999"/>
          <cell r="X1999">
            <v>16567.700523261701</v>
          </cell>
          <cell r="Y1999"/>
          <cell r="Z1999"/>
          <cell r="AA1999"/>
          <cell r="AB1999"/>
          <cell r="AC1999"/>
          <cell r="AD1999"/>
          <cell r="AE1999"/>
          <cell r="AF1999"/>
          <cell r="AG1999"/>
        </row>
        <row r="2000">
          <cell r="A2000" t="str">
            <v>b2151</v>
          </cell>
          <cell r="B2000" t="str">
            <v>gals, eck2144, jw2138, mgld</v>
          </cell>
          <cell r="C2000" t="str">
            <v>dna-binding transcriptional repressor</v>
          </cell>
          <cell r="D2000">
            <v>0.129</v>
          </cell>
          <cell r="E2000">
            <v>0.26</v>
          </cell>
          <cell r="F2000">
            <v>0.27</v>
          </cell>
          <cell r="G2000">
            <v>0.30399999999999999</v>
          </cell>
          <cell r="H2000">
            <v>0.28299999999999997</v>
          </cell>
          <cell r="I2000">
            <v>0.18020603564441401</v>
          </cell>
          <cell r="J2000">
            <v>0.28651527450613601</v>
          </cell>
          <cell r="K2000">
            <v>0.23571853540885901</v>
          </cell>
          <cell r="L2000">
            <v>0.21502400820902601</v>
          </cell>
          <cell r="M2000">
            <v>0.166131211589785</v>
          </cell>
          <cell r="N2000">
            <v>1</v>
          </cell>
          <cell r="O2000">
            <v>1.5899316217770501</v>
          </cell>
          <cell r="P2000">
            <v>1.30805016916294</v>
          </cell>
          <cell r="Q2000">
            <v>1.19321202222835</v>
          </cell>
          <cell r="R2000">
            <v>0.92189593426048189</v>
          </cell>
          <cell r="S2000"/>
          <cell r="T2000"/>
          <cell r="U2000"/>
          <cell r="V2000"/>
          <cell r="W2000"/>
          <cell r="X2000"/>
          <cell r="Y2000"/>
          <cell r="Z2000"/>
          <cell r="AA2000"/>
          <cell r="AB2000"/>
          <cell r="AC2000"/>
          <cell r="AD2000"/>
          <cell r="AE2000"/>
          <cell r="AF2000"/>
          <cell r="AG2000"/>
        </row>
        <row r="2001">
          <cell r="A2001" t="str">
            <v>b2152</v>
          </cell>
          <cell r="B2001" t="str">
            <v>yeib, eck2145, jw2139</v>
          </cell>
          <cell r="C2001" t="str">
            <v>conserved inner membrane protein</v>
          </cell>
          <cell r="D2001">
            <v>8.5999999999999993E-2</v>
          </cell>
          <cell r="E2001">
            <v>0.17199999999999999</v>
          </cell>
          <cell r="F2001">
            <v>0.39900000000000002</v>
          </cell>
          <cell r="G2001">
            <v>0.64200000000000002</v>
          </cell>
          <cell r="H2001">
            <v>1.6439999999999999</v>
          </cell>
          <cell r="I2001">
            <v>0.120028213824865</v>
          </cell>
          <cell r="J2001">
            <v>0.18962420255823101</v>
          </cell>
          <cell r="K2001">
            <v>0.34850252364276302</v>
          </cell>
          <cell r="L2001">
            <v>0.45410999056706602</v>
          </cell>
          <cell r="M2001">
            <v>0.96523601047244401</v>
          </cell>
          <cell r="N2001">
            <v>1</v>
          </cell>
          <cell r="O2001">
            <v>1.57983024586964</v>
          </cell>
          <cell r="P2001">
            <v>2.9035050388341799</v>
          </cell>
          <cell r="Q2001">
            <v>3.7833603958288</v>
          </cell>
          <cell r="R2001">
            <v>8.0417426846060707</v>
          </cell>
          <cell r="S2001"/>
          <cell r="T2001"/>
          <cell r="U2001"/>
          <cell r="V2001"/>
          <cell r="W2001"/>
          <cell r="X2001"/>
          <cell r="Y2001"/>
          <cell r="Z2001"/>
          <cell r="AA2001"/>
          <cell r="AB2001"/>
          <cell r="AC2001"/>
          <cell r="AD2001"/>
          <cell r="AE2001"/>
          <cell r="AF2001"/>
          <cell r="AG2001"/>
        </row>
        <row r="2002">
          <cell r="A2002" t="str">
            <v>b2153</v>
          </cell>
          <cell r="B2002" t="str">
            <v>fole, eck2146, jw2140</v>
          </cell>
          <cell r="C2002" t="str">
            <v>gtp cyclohydrolase i (ec:3,5,4,16)</v>
          </cell>
          <cell r="D2002">
            <v>0.54500000000000004</v>
          </cell>
          <cell r="E2002">
            <v>0.88700000000000001</v>
          </cell>
          <cell r="F2002">
            <v>2.0539999999999998</v>
          </cell>
          <cell r="G2002">
            <v>3.03</v>
          </cell>
          <cell r="H2002">
            <v>5.258</v>
          </cell>
          <cell r="I2002">
            <v>0.75830586098266917</v>
          </cell>
          <cell r="J2002">
            <v>0.97754304724715702</v>
          </cell>
          <cell r="K2002">
            <v>1.7932901101427701</v>
          </cell>
          <cell r="L2002">
            <v>2.14425842147504</v>
          </cell>
          <cell r="M2002">
            <v>3.0876636955830201</v>
          </cell>
          <cell r="N2002">
            <v>1</v>
          </cell>
          <cell r="O2002">
            <v>1.2891144557162999</v>
          </cell>
          <cell r="P2002">
            <v>2.3648638397953201</v>
          </cell>
          <cell r="Q2002">
            <v>2.8276959625451701</v>
          </cell>
          <cell r="R2002">
            <v>4.0717919436647803</v>
          </cell>
          <cell r="S2002">
            <v>1054</v>
          </cell>
          <cell r="T2002">
            <v>1589</v>
          </cell>
          <cell r="U2002">
            <v>2276</v>
          </cell>
          <cell r="V2002">
            <v>2786.5</v>
          </cell>
          <cell r="W2002">
            <v>3771</v>
          </cell>
          <cell r="X2002">
            <v>1451.98988496386</v>
          </cell>
          <cell r="Y2002">
            <v>1748.1608293736499</v>
          </cell>
          <cell r="Z2002">
            <v>1859.39473504273</v>
          </cell>
          <cell r="AA2002">
            <v>1913.0794180898199</v>
          </cell>
          <cell r="AB2002">
            <v>2229.7440078908398</v>
          </cell>
          <cell r="AC2002">
            <v>1</v>
          </cell>
          <cell r="AD2002">
            <v>1.2039759005739601</v>
          </cell>
          <cell r="AE2002">
            <v>1.2805838072963001</v>
          </cell>
          <cell r="AF2002">
            <v>1.31755698707049</v>
          </cell>
          <cell r="AG2002">
            <v>1.5356470668157201</v>
          </cell>
        </row>
        <row r="2003">
          <cell r="A2003" t="str">
            <v>b2154</v>
          </cell>
          <cell r="B2003" t="str">
            <v>yeig, eck2147, jw2141</v>
          </cell>
          <cell r="C2003" t="str">
            <v>predicted esterase (ec:3,1,1,-)</v>
          </cell>
          <cell r="D2003">
            <v>0.372</v>
          </cell>
          <cell r="E2003">
            <v>0.77800000000000002</v>
          </cell>
          <cell r="F2003">
            <v>1.012</v>
          </cell>
          <cell r="G2003">
            <v>1.3480000000000001</v>
          </cell>
          <cell r="H2003">
            <v>1.4359999999999999</v>
          </cell>
          <cell r="I2003">
            <v>0.51858046127699697</v>
          </cell>
          <cell r="J2003">
            <v>0.858081345064995</v>
          </cell>
          <cell r="K2003">
            <v>0.88333736770057503</v>
          </cell>
          <cell r="L2003">
            <v>0.95424177720991998</v>
          </cell>
          <cell r="M2003">
            <v>0.84322919701047205</v>
          </cell>
          <cell r="N2003">
            <v>1</v>
          </cell>
          <cell r="O2003">
            <v>1.65467349647532</v>
          </cell>
          <cell r="P2003">
            <v>1.7033757221114101</v>
          </cell>
          <cell r="Q2003">
            <v>1.8401036067963501</v>
          </cell>
          <cell r="R2003">
            <v>1.62603348944932</v>
          </cell>
          <cell r="S2003">
            <v>276.5</v>
          </cell>
          <cell r="T2003">
            <v>419</v>
          </cell>
          <cell r="U2003">
            <v>539.5</v>
          </cell>
          <cell r="V2003">
            <v>481</v>
          </cell>
          <cell r="W2003">
            <v>507.5</v>
          </cell>
          <cell r="X2003">
            <v>380.90626488852706</v>
          </cell>
          <cell r="Y2003">
            <v>460.96877753779694</v>
          </cell>
          <cell r="Z2003">
            <v>440.74844444444398</v>
          </cell>
          <cell r="AA2003">
            <v>330.23190385831799</v>
          </cell>
          <cell r="AB2003">
            <v>300.07825086306099</v>
          </cell>
          <cell r="AC2003">
            <v>1</v>
          </cell>
          <cell r="AD2003">
            <v>1.21018954012925</v>
          </cell>
          <cell r="AE2003">
            <v>1.1571047395963201</v>
          </cell>
          <cell r="AF2003">
            <v>0.86696369763033598</v>
          </cell>
          <cell r="AG2003">
            <v>0.78780077547655813</v>
          </cell>
        </row>
        <row r="2004">
          <cell r="A2004" t="str">
            <v>b2155</v>
          </cell>
          <cell r="B2004" t="str">
            <v>cira, cir, eck2148, feua, jw2142</v>
          </cell>
          <cell r="C2004" t="str">
            <v>ferric iron-catecholate outer membrane transporter</v>
          </cell>
          <cell r="D2004">
            <v>0.16900000000000001</v>
          </cell>
          <cell r="E2004">
            <v>0.28699999999999998</v>
          </cell>
          <cell r="F2004">
            <v>0.47399999999999998</v>
          </cell>
          <cell r="G2004">
            <v>0.747</v>
          </cell>
          <cell r="H2004">
            <v>1.149</v>
          </cell>
          <cell r="I2004">
            <v>0.234957877685259</v>
          </cell>
          <cell r="J2004">
            <v>0.31595202733855399</v>
          </cell>
          <cell r="K2004">
            <v>0.41381844792362399</v>
          </cell>
          <cell r="L2004">
            <v>0.52899352466411298</v>
          </cell>
          <cell r="M2004">
            <v>0.67494505064987398</v>
          </cell>
          <cell r="N2004">
            <v>1</v>
          </cell>
          <cell r="O2004">
            <v>1.3447177445218199</v>
          </cell>
          <cell r="P2004">
            <v>1.7612452580881801</v>
          </cell>
          <cell r="Q2004">
            <v>2.2514398320056901</v>
          </cell>
          <cell r="R2004">
            <v>2.8726214983692002</v>
          </cell>
          <cell r="S2004"/>
          <cell r="T2004"/>
          <cell r="U2004"/>
          <cell r="V2004"/>
          <cell r="W2004"/>
          <cell r="X2004"/>
          <cell r="Y2004"/>
          <cell r="Z2004"/>
          <cell r="AA2004"/>
          <cell r="AB2004"/>
          <cell r="AC2004"/>
          <cell r="AD2004"/>
          <cell r="AE2004"/>
          <cell r="AF2004"/>
          <cell r="AG2004"/>
        </row>
        <row r="2005">
          <cell r="A2005" t="str">
            <v>b2156</v>
          </cell>
          <cell r="B2005" t="str">
            <v>lysp, cadr, eck2149, jw2143</v>
          </cell>
          <cell r="C2005" t="str">
            <v>lysine transporter</v>
          </cell>
          <cell r="D2005">
            <v>0.21199999999999999</v>
          </cell>
          <cell r="E2005">
            <v>0.25700000000000001</v>
          </cell>
          <cell r="F2005">
            <v>0.872</v>
          </cell>
          <cell r="G2005">
            <v>1.6639999999999999</v>
          </cell>
          <cell r="H2005">
            <v>2.8420000000000001</v>
          </cell>
          <cell r="I2005">
            <v>0.29504664579159601</v>
          </cell>
          <cell r="J2005">
            <v>0.28382181162197001</v>
          </cell>
          <cell r="K2005">
            <v>0.76094615944703903</v>
          </cell>
          <cell r="L2005">
            <v>1.1776834164204599</v>
          </cell>
          <cell r="M2005">
            <v>1.66852444738007</v>
          </cell>
          <cell r="N2005">
            <v>1</v>
          </cell>
          <cell r="O2005">
            <v>0.96195573028966097</v>
          </cell>
          <cell r="P2005">
            <v>2.5790707005173901</v>
          </cell>
          <cell r="Q2005">
            <v>3.9915160304933801</v>
          </cell>
          <cell r="R2005">
            <v>5.65512088064414</v>
          </cell>
          <cell r="S2005"/>
          <cell r="T2005"/>
          <cell r="U2005"/>
          <cell r="V2005"/>
          <cell r="W2005"/>
          <cell r="X2005"/>
          <cell r="Y2005"/>
          <cell r="Z2005"/>
          <cell r="AA2005"/>
          <cell r="AB2005"/>
          <cell r="AC2005"/>
          <cell r="AD2005"/>
          <cell r="AE2005"/>
          <cell r="AF2005"/>
          <cell r="AG2005"/>
        </row>
        <row r="2006">
          <cell r="A2006" t="str">
            <v>b2157</v>
          </cell>
          <cell r="B2006" t="str">
            <v>yeie, eck2150, jw2144</v>
          </cell>
          <cell r="C2006" t="str">
            <v>predicted dna-binding transcriptional regulator</v>
          </cell>
          <cell r="D2006">
            <v>0.11600000000000001</v>
          </cell>
          <cell r="E2006">
            <v>0.35899999999999999</v>
          </cell>
          <cell r="F2006">
            <v>0.23200000000000001</v>
          </cell>
          <cell r="G2006">
            <v>0.32400000000000001</v>
          </cell>
          <cell r="H2006">
            <v>0.373</v>
          </cell>
          <cell r="I2006">
            <v>0.16176562028243899</v>
          </cell>
          <cell r="J2006">
            <v>0.39592432559602703</v>
          </cell>
          <cell r="K2006">
            <v>0.202788903807719</v>
          </cell>
          <cell r="L2006">
            <v>0.22945938827592599</v>
          </cell>
          <cell r="M2006">
            <v>0.21887811347470301</v>
          </cell>
          <cell r="N2006">
            <v>1</v>
          </cell>
          <cell r="O2006">
            <v>2.44751835961653</v>
          </cell>
          <cell r="P2006">
            <v>1.2535970464778301</v>
          </cell>
          <cell r="Q2006">
            <v>1.4184682003215201</v>
          </cell>
          <cell r="R2006">
            <v>1.35305705311516</v>
          </cell>
          <cell r="S2006"/>
          <cell r="T2006"/>
          <cell r="U2006"/>
          <cell r="V2006"/>
          <cell r="W2006"/>
          <cell r="X2006"/>
          <cell r="Y2006"/>
          <cell r="Z2006"/>
          <cell r="AA2006"/>
          <cell r="AB2006"/>
          <cell r="AC2006"/>
          <cell r="AD2006"/>
          <cell r="AE2006"/>
          <cell r="AF2006"/>
          <cell r="AG2006"/>
        </row>
        <row r="2007">
          <cell r="A2007" t="str">
            <v>b2158</v>
          </cell>
          <cell r="B2007" t="str">
            <v>yeih, eck2151, jw2145</v>
          </cell>
          <cell r="C2007" t="str">
            <v>conserved inner membrane protein</v>
          </cell>
          <cell r="D2007">
            <v>7.9000000000000001E-2</v>
          </cell>
          <cell r="E2007">
            <v>8.3000000000000004E-2</v>
          </cell>
          <cell r="F2007">
            <v>0.14499999999999999</v>
          </cell>
          <cell r="G2007">
            <v>0.18099999999999999</v>
          </cell>
          <cell r="H2007">
            <v>0.247</v>
          </cell>
          <cell r="I2007">
            <v>0.11055253892618</v>
          </cell>
          <cell r="J2007">
            <v>9.1746999390439898E-2</v>
          </cell>
          <cell r="K2007">
            <v>0.126507412203679</v>
          </cell>
          <cell r="L2007">
            <v>0.12811399809374299</v>
          </cell>
          <cell r="M2007">
            <v>0.145323097029877</v>
          </cell>
          <cell r="N2007">
            <v>1</v>
          </cell>
          <cell r="O2007">
            <v>0.82989500088914703</v>
          </cell>
          <cell r="P2007">
            <v>1.14431937459303</v>
          </cell>
          <cell r="Q2007">
            <v>1.1588517037974899</v>
          </cell>
          <cell r="R2007">
            <v>1.31451614265426</v>
          </cell>
          <cell r="S2007"/>
          <cell r="T2007"/>
          <cell r="U2007"/>
          <cell r="V2007"/>
          <cell r="W2007"/>
          <cell r="X2007"/>
          <cell r="Y2007"/>
          <cell r="Z2007"/>
          <cell r="AA2007"/>
          <cell r="AB2007"/>
          <cell r="AC2007"/>
          <cell r="AD2007"/>
          <cell r="AE2007"/>
          <cell r="AF2007"/>
          <cell r="AG2007"/>
        </row>
        <row r="2008">
          <cell r="A2008" t="str">
            <v>b2159</v>
          </cell>
          <cell r="B2008" t="str">
            <v>nfo, eck2152, jw2146</v>
          </cell>
          <cell r="C2008" t="str">
            <v>endonuclease iv with intrinsic 3'-5' exonuclease activity</v>
          </cell>
          <cell r="D2008">
            <v>0.161</v>
          </cell>
          <cell r="E2008">
            <v>0.23699999999999999</v>
          </cell>
          <cell r="F2008">
            <v>0.42</v>
          </cell>
          <cell r="G2008">
            <v>0.56499999999999995</v>
          </cell>
          <cell r="H2008">
            <v>0.748</v>
          </cell>
          <cell r="I2008">
            <v>0.22407353495940999</v>
          </cell>
          <cell r="J2008">
            <v>0.26125118138771303</v>
          </cell>
          <cell r="K2008">
            <v>0.36689372289200001</v>
          </cell>
          <cell r="L2008">
            <v>0.39997731531618902</v>
          </cell>
          <cell r="M2008">
            <v>0.43919869324585098</v>
          </cell>
          <cell r="N2008">
            <v>1</v>
          </cell>
          <cell r="O2008">
            <v>1.16591716837527</v>
          </cell>
          <cell r="P2008">
            <v>1.63738088462103</v>
          </cell>
          <cell r="Q2008">
            <v>1.7850270242250701</v>
          </cell>
          <cell r="R2008">
            <v>1.96006499975738</v>
          </cell>
          <cell r="S2008"/>
          <cell r="T2008"/>
          <cell r="U2008"/>
          <cell r="V2008"/>
          <cell r="W2008"/>
          <cell r="X2008"/>
          <cell r="Y2008"/>
          <cell r="Z2008"/>
          <cell r="AA2008"/>
          <cell r="AB2008"/>
          <cell r="AC2008"/>
          <cell r="AD2008"/>
          <cell r="AE2008"/>
          <cell r="AF2008"/>
          <cell r="AG2008"/>
        </row>
        <row r="2009">
          <cell r="A2009" t="str">
            <v>b2160</v>
          </cell>
          <cell r="B2009" t="str">
            <v>yeii, eck2153, jw2147</v>
          </cell>
          <cell r="C2009" t="str">
            <v>predicted kinase</v>
          </cell>
          <cell r="D2009">
            <v>8.2000000000000003E-2</v>
          </cell>
          <cell r="E2009">
            <v>0.13</v>
          </cell>
          <cell r="F2009">
            <v>0.20799999999999999</v>
          </cell>
          <cell r="G2009">
            <v>0.29699999999999999</v>
          </cell>
          <cell r="H2009">
            <v>0.433</v>
          </cell>
          <cell r="I2009">
            <v>0.114330575244243</v>
          </cell>
          <cell r="J2009">
            <v>0.143261316847172</v>
          </cell>
          <cell r="K2009">
            <v>0.181664545135588</v>
          </cell>
          <cell r="L2009">
            <v>0.210512951938119</v>
          </cell>
          <cell r="M2009">
            <v>0.254046302955933</v>
          </cell>
          <cell r="N2009">
            <v>1</v>
          </cell>
          <cell r="O2009">
            <v>1.25304466054792</v>
          </cell>
          <cell r="P2009">
            <v>1.58894105752114</v>
          </cell>
          <cell r="Q2009">
            <v>1.8412655712472601</v>
          </cell>
          <cell r="R2009">
            <v>2.2220329287525802</v>
          </cell>
          <cell r="S2009"/>
          <cell r="T2009"/>
          <cell r="U2009"/>
          <cell r="V2009"/>
          <cell r="W2009"/>
          <cell r="X2009"/>
          <cell r="Y2009"/>
          <cell r="Z2009"/>
          <cell r="AA2009"/>
          <cell r="AB2009"/>
          <cell r="AC2009"/>
          <cell r="AD2009"/>
          <cell r="AE2009"/>
          <cell r="AF2009"/>
          <cell r="AG2009"/>
        </row>
        <row r="2010">
          <cell r="A2010" t="str">
            <v>b2161</v>
          </cell>
          <cell r="B2010" t="str">
            <v>nupx, eck2154, jw2148, yeij</v>
          </cell>
          <cell r="C2010" t="str">
            <v>predicted nucleoside transporter</v>
          </cell>
          <cell r="D2010">
            <v>7.0000000000000007E-2</v>
          </cell>
          <cell r="E2010">
            <v>0.105</v>
          </cell>
          <cell r="F2010">
            <v>9.7000000000000003E-2</v>
          </cell>
          <cell r="G2010">
            <v>0.159</v>
          </cell>
          <cell r="H2010">
            <v>0.20599999999999999</v>
          </cell>
          <cell r="I2010">
            <v>9.7270042670818402E-2</v>
          </cell>
          <cell r="J2010">
            <v>0.115782108078109</v>
          </cell>
          <cell r="K2010">
            <v>8.5065470833644394E-2</v>
          </cell>
          <cell r="L2010">
            <v>0.112776406772661</v>
          </cell>
          <cell r="M2010">
            <v>0.120919581402712</v>
          </cell>
          <cell r="N2010">
            <v>1</v>
          </cell>
          <cell r="O2010">
            <v>1.19031620526722</v>
          </cell>
          <cell r="P2010">
            <v>0.87452897621853909</v>
          </cell>
          <cell r="Q2010">
            <v>1.15941561940421</v>
          </cell>
          <cell r="R2010">
            <v>1.2431328092651099</v>
          </cell>
          <cell r="S2010"/>
          <cell r="T2010"/>
          <cell r="U2010"/>
          <cell r="V2010"/>
          <cell r="W2010"/>
          <cell r="X2010"/>
          <cell r="Y2010"/>
          <cell r="Z2010"/>
          <cell r="AA2010"/>
          <cell r="AB2010"/>
          <cell r="AC2010"/>
          <cell r="AD2010"/>
          <cell r="AE2010"/>
          <cell r="AF2010"/>
          <cell r="AG2010"/>
        </row>
        <row r="2011">
          <cell r="A2011" t="str">
            <v>b2162</v>
          </cell>
          <cell r="B2011" t="str">
            <v>rihb, eck2155, jw2149, yeik</v>
          </cell>
          <cell r="C2011" t="str">
            <v>ribonucleoside hydrolase 2 (ec:3,2,2,-)</v>
          </cell>
          <cell r="D2011">
            <v>1.7000000000000001E-2</v>
          </cell>
          <cell r="E2011">
            <v>1.4E-2</v>
          </cell>
          <cell r="F2011">
            <v>1.9E-2</v>
          </cell>
          <cell r="G2011">
            <v>1.9E-2</v>
          </cell>
          <cell r="H2011">
            <v>2.1000000000000001E-2</v>
          </cell>
          <cell r="I2011">
            <v>2.36873881817991E-2</v>
          </cell>
          <cell r="J2011">
            <v>1.5211442026152201E-2</v>
          </cell>
          <cell r="K2011">
            <v>1.6736485261279299E-2</v>
          </cell>
          <cell r="L2011">
            <v>1.35331688127193E-2</v>
          </cell>
          <cell r="M2011">
            <v>1.25623743876938E-2</v>
          </cell>
          <cell r="N2011"/>
          <cell r="O2011"/>
          <cell r="P2011"/>
          <cell r="Q2011"/>
          <cell r="R2011"/>
          <cell r="S2011"/>
          <cell r="T2011"/>
          <cell r="U2011"/>
          <cell r="V2011"/>
          <cell r="W2011"/>
          <cell r="X2011"/>
          <cell r="Y2011"/>
          <cell r="Z2011"/>
          <cell r="AA2011"/>
          <cell r="AB2011"/>
          <cell r="AC2011"/>
          <cell r="AD2011"/>
          <cell r="AE2011"/>
          <cell r="AF2011"/>
          <cell r="AG2011"/>
        </row>
        <row r="2012">
          <cell r="A2012" t="str">
            <v>b2163</v>
          </cell>
          <cell r="B2012" t="str">
            <v>yeil, eck2156, jw2150</v>
          </cell>
          <cell r="C2012" t="str">
            <v>dna-binding transcriptional activator of stationary phase nitrogen</v>
          </cell>
          <cell r="D2012">
            <v>2.3E-2</v>
          </cell>
          <cell r="E2012">
            <v>3.5999999999999997E-2</v>
          </cell>
          <cell r="F2012">
            <v>6.0999999999999999E-2</v>
          </cell>
          <cell r="G2012">
            <v>7.1999999999999995E-2</v>
          </cell>
          <cell r="H2012">
            <v>9.1999999999999998E-2</v>
          </cell>
          <cell r="I2012">
            <v>3.2533390360806901E-2</v>
          </cell>
          <cell r="J2012">
            <v>3.9496763112897293E-2</v>
          </cell>
          <cell r="K2012">
            <v>5.2959080022533099E-2</v>
          </cell>
          <cell r="L2012">
            <v>5.0821559948031801E-2</v>
          </cell>
          <cell r="M2012">
            <v>5.4178603507508999E-2</v>
          </cell>
          <cell r="N2012"/>
          <cell r="O2012"/>
          <cell r="P2012"/>
          <cell r="Q2012"/>
          <cell r="R2012"/>
          <cell r="S2012"/>
          <cell r="T2012"/>
          <cell r="U2012"/>
          <cell r="V2012"/>
          <cell r="W2012"/>
          <cell r="X2012"/>
          <cell r="Y2012"/>
          <cell r="Z2012"/>
          <cell r="AA2012"/>
          <cell r="AB2012"/>
          <cell r="AC2012"/>
          <cell r="AD2012"/>
          <cell r="AE2012"/>
          <cell r="AF2012"/>
          <cell r="AG2012"/>
        </row>
        <row r="2013">
          <cell r="A2013" t="str">
            <v>b2164</v>
          </cell>
          <cell r="B2013" t="str">
            <v>psut, eck2157, jw2151, yeim</v>
          </cell>
          <cell r="C2013" t="str">
            <v>predicted nucleoside transporter</v>
          </cell>
          <cell r="D2013">
            <v>0.04</v>
          </cell>
          <cell r="E2013">
            <v>0.05</v>
          </cell>
          <cell r="F2013">
            <v>6.4000000000000001E-2</v>
          </cell>
          <cell r="G2013">
            <v>7.6999999999999999E-2</v>
          </cell>
          <cell r="H2013">
            <v>9.7000000000000003E-2</v>
          </cell>
          <cell r="I2013">
            <v>5.6249563581219797E-2</v>
          </cell>
          <cell r="J2013">
            <v>5.4700845950841397E-2</v>
          </cell>
          <cell r="K2013">
            <v>5.5708704261228301E-2</v>
          </cell>
          <cell r="L2013">
            <v>5.4737156791178597E-2</v>
          </cell>
          <cell r="M2013">
            <v>5.7052771426544399E-2</v>
          </cell>
          <cell r="N2013"/>
          <cell r="O2013"/>
          <cell r="P2013"/>
          <cell r="Q2013"/>
          <cell r="R2013"/>
          <cell r="S2013"/>
          <cell r="T2013"/>
          <cell r="U2013"/>
          <cell r="V2013"/>
          <cell r="W2013"/>
          <cell r="X2013"/>
          <cell r="Y2013"/>
          <cell r="Z2013"/>
          <cell r="AA2013"/>
          <cell r="AB2013"/>
          <cell r="AC2013"/>
          <cell r="AD2013"/>
          <cell r="AE2013"/>
          <cell r="AF2013"/>
          <cell r="AG2013"/>
        </row>
        <row r="2014">
          <cell r="A2014" t="str">
            <v>b2165</v>
          </cell>
          <cell r="B2014" t="str">
            <v>psug, eck2158, jw2152, yein</v>
          </cell>
          <cell r="C2014" t="str">
            <v>pseudouridine 5'-phosphate glycosidase</v>
          </cell>
          <cell r="D2014">
            <v>4.7E-2</v>
          </cell>
          <cell r="E2014">
            <v>7.3999999999999996E-2</v>
          </cell>
          <cell r="F2014">
            <v>0.13200000000000001</v>
          </cell>
          <cell r="G2014">
            <v>0.158</v>
          </cell>
          <cell r="H2014">
            <v>0.17399999999999999</v>
          </cell>
          <cell r="I2014">
            <v>6.4975927943488901E-2</v>
          </cell>
          <cell r="J2014">
            <v>8.1686989109960889E-2</v>
          </cell>
          <cell r="K2014">
            <v>0.11498204114328001</v>
          </cell>
          <cell r="L2014">
            <v>0.11187419551847901</v>
          </cell>
          <cell r="M2014">
            <v>0.102264401613617</v>
          </cell>
          <cell r="N2014">
            <v>1</v>
          </cell>
          <cell r="O2014">
            <v>1.25718849573039</v>
          </cell>
          <cell r="P2014">
            <v>1.7696098352498</v>
          </cell>
          <cell r="Q2014">
            <v>1.7217791120394501</v>
          </cell>
          <cell r="R2014"/>
          <cell r="S2014"/>
          <cell r="T2014"/>
          <cell r="U2014"/>
          <cell r="V2014"/>
          <cell r="W2014"/>
          <cell r="X2014"/>
          <cell r="Y2014"/>
          <cell r="Z2014"/>
          <cell r="AA2014"/>
          <cell r="AB2014"/>
          <cell r="AC2014"/>
          <cell r="AD2014"/>
          <cell r="AE2014"/>
          <cell r="AF2014"/>
          <cell r="AG2014"/>
        </row>
        <row r="2015">
          <cell r="A2015" t="str">
            <v>b2166</v>
          </cell>
          <cell r="B2015" t="str">
            <v>psuk, eck2159, jw2153, yeic</v>
          </cell>
          <cell r="C2015" t="str">
            <v>pseudouridine kinase</v>
          </cell>
          <cell r="D2015">
            <v>3.9E-2</v>
          </cell>
          <cell r="E2015">
            <v>3.4000000000000002E-2</v>
          </cell>
          <cell r="F2015">
            <v>9.2999999999999999E-2</v>
          </cell>
          <cell r="G2015">
            <v>9.7000000000000003E-2</v>
          </cell>
          <cell r="H2015">
            <v>4.9000000000000002E-2</v>
          </cell>
          <cell r="I2015">
            <v>5.4241807137906203E-2</v>
          </cell>
          <cell r="J2015">
            <v>3.7774713072200802E-2</v>
          </cell>
          <cell r="K2015">
            <v>8.0949266883502E-2</v>
          </cell>
          <cell r="L2015">
            <v>6.8568055317777696E-2</v>
          </cell>
          <cell r="M2015">
            <v>2.9064619405975399E-2</v>
          </cell>
          <cell r="N2015">
            <v>1</v>
          </cell>
          <cell r="O2015"/>
          <cell r="P2015"/>
          <cell r="Q2015"/>
          <cell r="R2015"/>
          <cell r="S2015"/>
          <cell r="T2015"/>
          <cell r="U2015"/>
          <cell r="V2015"/>
          <cell r="W2015"/>
          <cell r="X2015"/>
          <cell r="Y2015"/>
          <cell r="Z2015"/>
          <cell r="AA2015"/>
          <cell r="AB2015"/>
          <cell r="AC2015"/>
          <cell r="AD2015"/>
          <cell r="AE2015"/>
          <cell r="AF2015"/>
          <cell r="AG2015"/>
        </row>
        <row r="2016">
          <cell r="A2016" t="str">
            <v>b2167</v>
          </cell>
          <cell r="B2016" t="str">
            <v>frua, eck2160, jw2154, ptsf</v>
          </cell>
          <cell r="C2016" t="str">
            <v>fused fructose-specific pts enzymes: iibcomponent/iic components</v>
          </cell>
          <cell r="D2016">
            <v>0.155</v>
          </cell>
          <cell r="E2016">
            <v>0.32900000000000001</v>
          </cell>
          <cell r="F2016">
            <v>0.34699999999999998</v>
          </cell>
          <cell r="G2016">
            <v>0.42899999999999999</v>
          </cell>
          <cell r="H2016">
            <v>0.32900000000000001</v>
          </cell>
          <cell r="I2016">
            <v>0.215617929866602</v>
          </cell>
          <cell r="J2016">
            <v>0.362807978659556</v>
          </cell>
          <cell r="K2016">
            <v>0.30295261073048602</v>
          </cell>
          <cell r="L2016">
            <v>0.30374746294521299</v>
          </cell>
          <cell r="M2016">
            <v>0.193408895135985</v>
          </cell>
          <cell r="N2016">
            <v>1</v>
          </cell>
          <cell r="O2016">
            <v>1.6826428993359499</v>
          </cell>
          <cell r="P2016">
            <v>1.40504368499371</v>
          </cell>
          <cell r="Q2016">
            <v>1.4087300770076701</v>
          </cell>
          <cell r="R2016">
            <v>0.896998200732392</v>
          </cell>
          <cell r="S2016">
            <v>158</v>
          </cell>
          <cell r="T2016">
            <v>166.5</v>
          </cell>
          <cell r="U2016">
            <v>223</v>
          </cell>
          <cell r="V2016">
            <v>209</v>
          </cell>
          <cell r="W2016">
            <v>184</v>
          </cell>
          <cell r="X2016">
            <v>217.66072279344399</v>
          </cell>
          <cell r="Y2016">
            <v>183.177330453564</v>
          </cell>
          <cell r="Z2016">
            <v>182.18147008547001</v>
          </cell>
          <cell r="AA2016">
            <v>143.48953826691999</v>
          </cell>
          <cell r="AB2016">
            <v>108.79684366266601</v>
          </cell>
          <cell r="AC2016">
            <v>1</v>
          </cell>
          <cell r="AD2016">
            <v>0.84157273807914212</v>
          </cell>
          <cell r="AE2016">
            <v>0.83699745065331199</v>
          </cell>
          <cell r="AF2016">
            <v>0.65923486987171598</v>
          </cell>
          <cell r="AG2016">
            <v>0.49984600926788503</v>
          </cell>
        </row>
        <row r="2017">
          <cell r="A2017" t="str">
            <v>b2168</v>
          </cell>
          <cell r="B2017" t="str">
            <v>fruk, eck2161, fpk, jw2155</v>
          </cell>
          <cell r="C2017" t="str">
            <v>fructose-1-phosphate kinase (ec:2,7,1,56)</v>
          </cell>
          <cell r="D2017">
            <v>0.20899999999999999</v>
          </cell>
          <cell r="E2017">
            <v>0.375</v>
          </cell>
          <cell r="F2017">
            <v>0.52500000000000002</v>
          </cell>
          <cell r="G2017">
            <v>0.74</v>
          </cell>
          <cell r="H2017">
            <v>0.495</v>
          </cell>
          <cell r="I2017">
            <v>0.29051929893711698</v>
          </cell>
          <cell r="J2017">
            <v>0.41382923050634501</v>
          </cell>
          <cell r="K2017">
            <v>0.45799354871655307</v>
          </cell>
          <cell r="L2017">
            <v>0.52358025713902601</v>
          </cell>
          <cell r="M2017">
            <v>0.290646194059754</v>
          </cell>
          <cell r="N2017">
            <v>1</v>
          </cell>
          <cell r="O2017">
            <v>1.42444660998552</v>
          </cell>
          <cell r="P2017">
            <v>1.57646514497368</v>
          </cell>
          <cell r="Q2017">
            <v>1.8022219489533999</v>
          </cell>
          <cell r="R2017">
            <v>1.00043678723961</v>
          </cell>
          <cell r="S2017">
            <v>121.5</v>
          </cell>
          <cell r="T2017">
            <v>146</v>
          </cell>
          <cell r="U2017">
            <v>189</v>
          </cell>
          <cell r="V2017">
            <v>247</v>
          </cell>
          <cell r="W2017">
            <v>231</v>
          </cell>
          <cell r="X2017">
            <v>167.37834062913601</v>
          </cell>
          <cell r="Y2017">
            <v>160.62396544276501</v>
          </cell>
          <cell r="Z2017">
            <v>154.40492307692301</v>
          </cell>
          <cell r="AA2017">
            <v>169.57854522454099</v>
          </cell>
          <cell r="AB2017">
            <v>136.587341772152</v>
          </cell>
          <cell r="AC2017">
            <v>1</v>
          </cell>
          <cell r="AD2017">
            <v>0.95964606196367397</v>
          </cell>
          <cell r="AE2017">
            <v>0.92249046379926603</v>
          </cell>
          <cell r="AF2017">
            <v>1.0131450974309799</v>
          </cell>
          <cell r="AG2017">
            <v>0.81603952613433905</v>
          </cell>
        </row>
        <row r="2018">
          <cell r="A2018" t="str">
            <v>b2169</v>
          </cell>
          <cell r="B2018" t="str">
            <v>frub, eck2162, fpr, fruf, jw2156</v>
          </cell>
          <cell r="C2018" t="str">
            <v>fused fructose-specific pts enzymes: iia component/hpr component</v>
          </cell>
          <cell r="D2018">
            <v>0.11</v>
          </cell>
          <cell r="E2018">
            <v>0.2</v>
          </cell>
          <cell r="F2018">
            <v>0.39100000000000001</v>
          </cell>
          <cell r="G2018">
            <v>0.53100000000000003</v>
          </cell>
          <cell r="H2018">
            <v>0.32400000000000001</v>
          </cell>
          <cell r="I2018">
            <v>0.15361045903016299</v>
          </cell>
          <cell r="J2018">
            <v>0.220775646243138</v>
          </cell>
          <cell r="K2018">
            <v>0.34164492786182499</v>
          </cell>
          <cell r="L2018">
            <v>0.37592436327971601</v>
          </cell>
          <cell r="M2018">
            <v>0.190179492979766</v>
          </cell>
          <cell r="N2018">
            <v>1</v>
          </cell>
          <cell r="O2018">
            <v>1.4372435811794899</v>
          </cell>
          <cell r="P2018">
            <v>2.2240993876252899</v>
          </cell>
          <cell r="Q2018">
            <v>2.4472575998610799</v>
          </cell>
          <cell r="R2018">
            <v>1.2380634377404101</v>
          </cell>
          <cell r="S2018">
            <v>246</v>
          </cell>
          <cell r="T2018">
            <v>266</v>
          </cell>
          <cell r="U2018">
            <v>331</v>
          </cell>
          <cell r="V2018">
            <v>350.5</v>
          </cell>
          <cell r="W2018">
            <v>319</v>
          </cell>
          <cell r="X2018">
            <v>338.88947979232398</v>
          </cell>
          <cell r="Y2018">
            <v>292.64366306695501</v>
          </cell>
          <cell r="Z2018">
            <v>270.41285470085501</v>
          </cell>
          <cell r="AA2018">
            <v>240.636761543327</v>
          </cell>
          <cell r="AB2018">
            <v>188.62061482820999</v>
          </cell>
          <cell r="AC2018">
            <v>1</v>
          </cell>
          <cell r="AD2018">
            <v>0.86353717219634685</v>
          </cell>
          <cell r="AE2018">
            <v>0.79793817992393012</v>
          </cell>
          <cell r="AF2018">
            <v>0.71007445167903205</v>
          </cell>
          <cell r="AG2018">
            <v>0.55658445031636505</v>
          </cell>
        </row>
        <row r="2019">
          <cell r="A2019" t="str">
            <v>b2170</v>
          </cell>
          <cell r="B2019" t="str">
            <v>setb, eck2163, jw2157, yeio</v>
          </cell>
          <cell r="C2019" t="str">
            <v>lactose/glucose efflux system</v>
          </cell>
          <cell r="D2019">
            <v>2.5999999999999999E-2</v>
          </cell>
          <cell r="E2019">
            <v>2.1999999999999999E-2</v>
          </cell>
          <cell r="F2019">
            <v>3.7999999999999999E-2</v>
          </cell>
          <cell r="G2019">
            <v>5.3999999999999999E-2</v>
          </cell>
          <cell r="H2019">
            <v>0.09</v>
          </cell>
          <cell r="I2019">
            <v>3.6461648599135893E-2</v>
          </cell>
          <cell r="J2019">
            <v>2.47783866966882E-2</v>
          </cell>
          <cell r="K2019">
            <v>3.3201301061849202E-2</v>
          </cell>
          <cell r="L2019">
            <v>3.8497354215915498E-2</v>
          </cell>
          <cell r="M2019">
            <v>5.2746901884918401E-2</v>
          </cell>
          <cell r="N2019"/>
          <cell r="O2019"/>
          <cell r="P2019"/>
          <cell r="Q2019"/>
          <cell r="R2019"/>
          <cell r="S2019"/>
          <cell r="T2019"/>
          <cell r="U2019"/>
          <cell r="V2019"/>
          <cell r="W2019"/>
          <cell r="X2019"/>
          <cell r="Y2019"/>
          <cell r="Z2019"/>
          <cell r="AA2019"/>
          <cell r="AB2019"/>
          <cell r="AC2019"/>
          <cell r="AD2019"/>
          <cell r="AE2019"/>
          <cell r="AF2019"/>
          <cell r="AG2019"/>
        </row>
        <row r="2020">
          <cell r="A2020" t="str">
            <v>b2171</v>
          </cell>
          <cell r="B2020" t="str">
            <v>yeip, eck2165, jw5362</v>
          </cell>
          <cell r="C2020" t="str">
            <v>predicted elongtion factor</v>
          </cell>
          <cell r="D2020">
            <v>0.20699999999999999</v>
          </cell>
          <cell r="E2020">
            <v>0.153</v>
          </cell>
          <cell r="F2020">
            <v>0.81499999999999995</v>
          </cell>
          <cell r="G2020">
            <v>1.095</v>
          </cell>
          <cell r="H2020">
            <v>1.5329999999999999</v>
          </cell>
          <cell r="I2020">
            <v>0.28755084183006802</v>
          </cell>
          <cell r="J2020">
            <v>0.168282556754728</v>
          </cell>
          <cell r="K2020">
            <v>0.71128004258461996</v>
          </cell>
          <cell r="L2020">
            <v>0.77529719705560396</v>
          </cell>
          <cell r="M2020">
            <v>0.90028196843701602</v>
          </cell>
          <cell r="N2020">
            <v>1</v>
          </cell>
          <cell r="O2020">
            <v>0.58522713995105202</v>
          </cell>
          <cell r="P2020">
            <v>2.4735801086785201</v>
          </cell>
          <cell r="Q2020">
            <v>2.6962091020890799</v>
          </cell>
          <cell r="R2020">
            <v>3.1308618771808399</v>
          </cell>
          <cell r="S2020">
            <v>382.5</v>
          </cell>
          <cell r="T2020">
            <v>510</v>
          </cell>
          <cell r="U2020">
            <v>747.5</v>
          </cell>
          <cell r="V2020">
            <v>937.5</v>
          </cell>
          <cell r="W2020">
            <v>1125</v>
          </cell>
          <cell r="X2020">
            <v>526.93181309172405</v>
          </cell>
          <cell r="Y2020">
            <v>561.08371490280797</v>
          </cell>
          <cell r="Z2020">
            <v>610.67555555555498</v>
          </cell>
          <cell r="AA2020">
            <v>643.64326375711596</v>
          </cell>
          <cell r="AB2020">
            <v>665.198093046194</v>
          </cell>
          <cell r="AC2020">
            <v>1</v>
          </cell>
          <cell r="AD2020">
            <v>1.0648127536857199</v>
          </cell>
          <cell r="AE2020">
            <v>1.1589270952772299</v>
          </cell>
          <cell r="AF2020">
            <v>1.2214925114894799</v>
          </cell>
          <cell r="AG2020">
            <v>1.26239880857298</v>
          </cell>
        </row>
        <row r="2021">
          <cell r="A2021" t="str">
            <v>b2172</v>
          </cell>
          <cell r="B2021" t="str">
            <v>yeiq, eck2166, jw2160</v>
          </cell>
          <cell r="C2021" t="str">
            <v>predicted dehydrogenase, nad-dependent</v>
          </cell>
          <cell r="D2021">
            <v>3.7999999999999999E-2</v>
          </cell>
          <cell r="E2021">
            <v>7.3999999999999996E-2</v>
          </cell>
          <cell r="F2021">
            <v>0.13200000000000001</v>
          </cell>
          <cell r="G2021">
            <v>0.17</v>
          </cell>
          <cell r="H2021">
            <v>0.14199999999999999</v>
          </cell>
          <cell r="I2021">
            <v>5.3372858784751703E-2</v>
          </cell>
          <cell r="J2021">
            <v>8.1686989109960889E-2</v>
          </cell>
          <cell r="K2021">
            <v>0.11498204114328001</v>
          </cell>
          <cell r="L2021">
            <v>0.120291826519991</v>
          </cell>
          <cell r="M2021">
            <v>8.3609221824522698E-2</v>
          </cell>
          <cell r="N2021"/>
          <cell r="O2021"/>
          <cell r="P2021"/>
          <cell r="Q2021"/>
          <cell r="R2021"/>
          <cell r="S2021"/>
          <cell r="T2021"/>
          <cell r="U2021"/>
          <cell r="V2021"/>
          <cell r="W2021"/>
          <cell r="X2021"/>
          <cell r="Y2021"/>
          <cell r="Z2021"/>
          <cell r="AA2021"/>
          <cell r="AB2021"/>
          <cell r="AC2021"/>
          <cell r="AD2021"/>
          <cell r="AE2021"/>
          <cell r="AF2021"/>
          <cell r="AG2021"/>
        </row>
        <row r="2022">
          <cell r="A2022" t="str">
            <v>b2173</v>
          </cell>
          <cell r="B2022" t="str">
            <v>yeir, eck2167, jw2161</v>
          </cell>
          <cell r="C2022" t="str">
            <v>predicted enzyme</v>
          </cell>
          <cell r="D2022">
            <v>8.4000000000000005E-2</v>
          </cell>
          <cell r="E2022">
            <v>7.3999999999999996E-2</v>
          </cell>
          <cell r="F2022">
            <v>0.19</v>
          </cell>
          <cell r="G2022">
            <v>0.27700000000000002</v>
          </cell>
          <cell r="H2022">
            <v>0.38</v>
          </cell>
          <cell r="I2022">
            <v>0.116399499894611</v>
          </cell>
          <cell r="J2022">
            <v>8.1193923500017903E-2</v>
          </cell>
          <cell r="K2022">
            <v>0.16629463958575599</v>
          </cell>
          <cell r="L2022">
            <v>0.19577984215733901</v>
          </cell>
          <cell r="M2022">
            <v>0.223183983016329</v>
          </cell>
          <cell r="N2022">
            <v>1</v>
          </cell>
          <cell r="O2022">
            <v>0.69754529507026497</v>
          </cell>
          <cell r="P2022">
            <v>1.42865424453129</v>
          </cell>
          <cell r="Q2022">
            <v>1.6819646333068401</v>
          </cell>
          <cell r="R2022">
            <v>1.91739640821826</v>
          </cell>
          <cell r="S2022"/>
          <cell r="T2022"/>
          <cell r="U2022"/>
          <cell r="V2022"/>
          <cell r="W2022"/>
          <cell r="X2022"/>
          <cell r="Y2022"/>
          <cell r="Z2022"/>
          <cell r="AA2022"/>
          <cell r="AB2022"/>
          <cell r="AC2022"/>
          <cell r="AD2022"/>
          <cell r="AE2022"/>
          <cell r="AF2022"/>
          <cell r="AG2022"/>
        </row>
        <row r="2023">
          <cell r="A2023" t="str">
            <v>b2174</v>
          </cell>
          <cell r="B2023" t="str">
            <v>lpxt, eck2168, jw2162, yeiu</v>
          </cell>
          <cell r="C2023" t="str">
            <v>undecaprenyl pyrophosphate phosphatase</v>
          </cell>
          <cell r="D2023">
            <v>2.8000000000000001E-2</v>
          </cell>
          <cell r="E2023">
            <v>4.2999999999999997E-2</v>
          </cell>
          <cell r="F2023">
            <v>0.124</v>
          </cell>
          <cell r="G2023">
            <v>0.185</v>
          </cell>
          <cell r="H2023">
            <v>0.35799999999999998</v>
          </cell>
          <cell r="I2023">
            <v>3.9639696768592303E-2</v>
          </cell>
          <cell r="J2023">
            <v>4.7098804531869397E-2</v>
          </cell>
          <cell r="K2023">
            <v>0.108667784283761</v>
          </cell>
          <cell r="L2023">
            <v>0.13111836157016599</v>
          </cell>
          <cell r="M2023">
            <v>0.21026637439145099</v>
          </cell>
          <cell r="N2023"/>
          <cell r="O2023"/>
          <cell r="P2023"/>
          <cell r="Q2023"/>
          <cell r="R2023"/>
          <cell r="S2023"/>
          <cell r="T2023"/>
          <cell r="U2023"/>
          <cell r="V2023"/>
          <cell r="W2023"/>
          <cell r="X2023"/>
          <cell r="Y2023"/>
          <cell r="Z2023"/>
          <cell r="AA2023"/>
          <cell r="AB2023"/>
          <cell r="AC2023"/>
          <cell r="AD2023"/>
          <cell r="AE2023"/>
          <cell r="AF2023"/>
          <cell r="AG2023"/>
        </row>
        <row r="2024">
          <cell r="A2024" t="str">
            <v>b2175</v>
          </cell>
          <cell r="B2024" t="str">
            <v>spr, eck2169, jw2163, yeiv</v>
          </cell>
          <cell r="C2024" t="str">
            <v>predicted peptidase, outer membrane lipoprotein</v>
          </cell>
          <cell r="D2024">
            <v>1.036</v>
          </cell>
          <cell r="E2024">
            <v>0.34300000000000003</v>
          </cell>
          <cell r="F2024">
            <v>2.2400000000000002</v>
          </cell>
          <cell r="G2024">
            <v>2.8140000000000001</v>
          </cell>
          <cell r="H2024">
            <v>2.9420000000000002</v>
          </cell>
          <cell r="I2024">
            <v>1.44261078488396</v>
          </cell>
          <cell r="J2024">
            <v>0.37850512710744294</v>
          </cell>
          <cell r="K2024">
            <v>1.955748447647</v>
          </cell>
          <cell r="L2024">
            <v>1.9911802379781001</v>
          </cell>
          <cell r="M2024">
            <v>1.7277301535774301</v>
          </cell>
          <cell r="N2024">
            <v>1</v>
          </cell>
          <cell r="O2024">
            <v>0.26237508486247002</v>
          </cell>
          <cell r="P2024">
            <v>1.35570069774871</v>
          </cell>
          <cell r="Q2024">
            <v>1.3802615777188001</v>
          </cell>
          <cell r="R2024">
            <v>1.19764122913888</v>
          </cell>
          <cell r="S2024"/>
          <cell r="T2024"/>
          <cell r="U2024"/>
          <cell r="V2024"/>
          <cell r="W2024"/>
          <cell r="X2024"/>
          <cell r="Y2024"/>
          <cell r="Z2024"/>
          <cell r="AA2024"/>
          <cell r="AB2024"/>
          <cell r="AC2024"/>
          <cell r="AD2024"/>
          <cell r="AE2024"/>
          <cell r="AF2024"/>
          <cell r="AG2024"/>
        </row>
        <row r="2025">
          <cell r="A2025" t="str">
            <v>b2176</v>
          </cell>
          <cell r="B2025" t="str">
            <v>rtn, eck2170, jw2164</v>
          </cell>
          <cell r="C2025" t="str">
            <v>conserved protein</v>
          </cell>
          <cell r="D2025">
            <v>6.5000000000000002E-2</v>
          </cell>
          <cell r="E2025">
            <v>0.123</v>
          </cell>
          <cell r="F2025">
            <v>0.20100000000000001</v>
          </cell>
          <cell r="G2025">
            <v>0.26700000000000002</v>
          </cell>
          <cell r="H2025">
            <v>0.32600000000000001</v>
          </cell>
          <cell r="I2025">
            <v>9.0612602958917196E-2</v>
          </cell>
          <cell r="J2025">
            <v>0.13614498184993501</v>
          </cell>
          <cell r="K2025">
            <v>0.17590185960538901</v>
          </cell>
          <cell r="L2025">
            <v>0.18916663366419001</v>
          </cell>
          <cell r="M2025">
            <v>0.19161119460235701</v>
          </cell>
          <cell r="N2025">
            <v>1</v>
          </cell>
          <cell r="O2025">
            <v>1.50249498860177</v>
          </cell>
          <cell r="P2025">
            <v>1.9412515904122101</v>
          </cell>
          <cell r="Q2025">
            <v>2.0876415364643699</v>
          </cell>
          <cell r="R2025">
            <v>2.1146196924640899</v>
          </cell>
          <cell r="S2025"/>
          <cell r="T2025"/>
          <cell r="U2025"/>
          <cell r="V2025"/>
          <cell r="W2025"/>
          <cell r="X2025"/>
          <cell r="Y2025"/>
          <cell r="Z2025"/>
          <cell r="AA2025"/>
          <cell r="AB2025"/>
          <cell r="AC2025"/>
          <cell r="AD2025"/>
          <cell r="AE2025"/>
          <cell r="AF2025"/>
          <cell r="AG2025"/>
        </row>
        <row r="2026">
          <cell r="A2026" t="str">
            <v>b2177</v>
          </cell>
          <cell r="B2026" t="str">
            <v>yeja, eck2171, jw2165</v>
          </cell>
          <cell r="C2026" t="str">
            <v>predicted oligopeptide transporter subunit</v>
          </cell>
          <cell r="D2026">
            <v>6.2E-2</v>
          </cell>
          <cell r="E2026">
            <v>9.8000000000000004E-2</v>
          </cell>
          <cell r="F2026">
            <v>0.17499999999999999</v>
          </cell>
          <cell r="G2026">
            <v>0.217</v>
          </cell>
          <cell r="H2026">
            <v>0.26100000000000001</v>
          </cell>
          <cell r="I2026">
            <v>8.6294847166845101E-2</v>
          </cell>
          <cell r="J2026">
            <v>0.10793721344826999</v>
          </cell>
          <cell r="K2026">
            <v>0.152571215615981</v>
          </cell>
          <cell r="L2026">
            <v>0.153375913210819</v>
          </cell>
          <cell r="M2026">
            <v>0.15321360296490699</v>
          </cell>
          <cell r="N2026">
            <v>1</v>
          </cell>
          <cell r="O2026">
            <v>1.25079558040796</v>
          </cell>
          <cell r="P2026">
            <v>1.7680223168017799</v>
          </cell>
          <cell r="Q2026">
            <v>1.7773472953057901</v>
          </cell>
          <cell r="R2026">
            <v>1.77546641537795</v>
          </cell>
          <cell r="S2026"/>
          <cell r="T2026"/>
          <cell r="U2026"/>
          <cell r="V2026"/>
          <cell r="W2026"/>
          <cell r="X2026"/>
          <cell r="Y2026"/>
          <cell r="Z2026"/>
          <cell r="AA2026"/>
          <cell r="AB2026"/>
          <cell r="AC2026"/>
          <cell r="AD2026"/>
          <cell r="AE2026"/>
          <cell r="AF2026"/>
          <cell r="AG2026"/>
        </row>
        <row r="2027">
          <cell r="A2027" t="str">
            <v>b2178</v>
          </cell>
          <cell r="B2027" t="str">
            <v>yejb, eck2172, jw2166</v>
          </cell>
          <cell r="C2027" t="str">
            <v>predicted oligopeptide transporter subunit</v>
          </cell>
          <cell r="D2027">
            <v>4.2999999999999997E-2</v>
          </cell>
          <cell r="E2027">
            <v>8.7999999999999995E-2</v>
          </cell>
          <cell r="F2027">
            <v>0.112</v>
          </cell>
          <cell r="G2027">
            <v>0.14299999999999999</v>
          </cell>
          <cell r="H2027">
            <v>0.191</v>
          </cell>
          <cell r="I2027">
            <v>5.9578733203398702E-2</v>
          </cell>
          <cell r="J2027">
            <v>9.6648218737037606E-2</v>
          </cell>
          <cell r="K2027">
            <v>9.7965654013390899E-2</v>
          </cell>
          <cell r="L2027">
            <v>0.101047660468304</v>
          </cell>
          <cell r="M2027">
            <v>0.111952608082276</v>
          </cell>
          <cell r="N2027">
            <v>1</v>
          </cell>
          <cell r="O2027">
            <v>1.6221932481693699</v>
          </cell>
          <cell r="P2027">
            <v>1.64430575720604</v>
          </cell>
          <cell r="Q2027">
            <v>1.69603573347779</v>
          </cell>
          <cell r="R2027">
            <v>1.8790699644464599</v>
          </cell>
          <cell r="S2027"/>
          <cell r="T2027"/>
          <cell r="U2027"/>
          <cell r="V2027"/>
          <cell r="W2027"/>
          <cell r="X2027"/>
          <cell r="Y2027"/>
          <cell r="Z2027"/>
          <cell r="AA2027"/>
          <cell r="AB2027"/>
          <cell r="AC2027"/>
          <cell r="AD2027"/>
          <cell r="AE2027"/>
          <cell r="AF2027"/>
          <cell r="AG2027"/>
        </row>
        <row r="2028">
          <cell r="A2028" t="str">
            <v>b2179</v>
          </cell>
          <cell r="B2028" t="str">
            <v>yeje, eck2173, jw2167</v>
          </cell>
          <cell r="C2028" t="str">
            <v>predicted oligopeptide transporter subunit</v>
          </cell>
          <cell r="D2028">
            <v>4.5999999999999999E-2</v>
          </cell>
          <cell r="E2028">
            <v>0.111</v>
          </cell>
          <cell r="F2028">
            <v>0.11</v>
          </cell>
          <cell r="G2028">
            <v>0.16400000000000001</v>
          </cell>
          <cell r="H2028">
            <v>0.23699999999999999</v>
          </cell>
          <cell r="I2028">
            <v>6.3537575545254896E-2</v>
          </cell>
          <cell r="J2028">
            <v>0.122898443075347</v>
          </cell>
          <cell r="K2028">
            <v>9.6047502972624502E-2</v>
          </cell>
          <cell r="L2028">
            <v>0.116385251789386</v>
          </cell>
          <cell r="M2028">
            <v>0.139219526954622</v>
          </cell>
          <cell r="N2028">
            <v>1</v>
          </cell>
          <cell r="O2028">
            <v>1.9342639693233501</v>
          </cell>
          <cell r="P2028">
            <v>1.5116645882122799</v>
          </cell>
          <cell r="Q2028">
            <v>1.83175468674422</v>
          </cell>
          <cell r="R2028">
            <v>2.1911369100865801</v>
          </cell>
          <cell r="S2028"/>
          <cell r="T2028"/>
          <cell r="U2028"/>
          <cell r="V2028"/>
          <cell r="W2028"/>
          <cell r="X2028"/>
          <cell r="Y2028"/>
          <cell r="Z2028"/>
          <cell r="AA2028"/>
          <cell r="AB2028"/>
          <cell r="AC2028"/>
          <cell r="AD2028"/>
          <cell r="AE2028"/>
          <cell r="AF2028"/>
          <cell r="AG2028"/>
        </row>
        <row r="2029">
          <cell r="A2029" t="str">
            <v>b2180</v>
          </cell>
          <cell r="B2029" t="str">
            <v>yejf, eck2174, jw2168</v>
          </cell>
          <cell r="C2029" t="str">
            <v>fused predicted oligopeptide transporter subunits of abc</v>
          </cell>
          <cell r="D2029">
            <v>0.06</v>
          </cell>
          <cell r="E2029">
            <v>0.161</v>
          </cell>
          <cell r="F2029">
            <v>0.192</v>
          </cell>
          <cell r="G2029">
            <v>0.255</v>
          </cell>
          <cell r="H2029">
            <v>0.34</v>
          </cell>
          <cell r="I2029">
            <v>8.4225922516477203E-2</v>
          </cell>
          <cell r="J2029">
            <v>0.17735643581532101</v>
          </cell>
          <cell r="K2029">
            <v>0.167941121165813</v>
          </cell>
          <cell r="L2029">
            <v>0.18073998055013701</v>
          </cell>
          <cell r="M2029">
            <v>0.199867699448424</v>
          </cell>
          <cell r="N2029">
            <v>1</v>
          </cell>
          <cell r="O2029">
            <v>2.1057226862742202</v>
          </cell>
          <cell r="P2029">
            <v>1.9939362627100801</v>
          </cell>
          <cell r="Q2029">
            <v>2.1458949353125698</v>
          </cell>
          <cell r="R2029">
            <v>2.3729950765374399</v>
          </cell>
          <cell r="S2029"/>
          <cell r="T2029"/>
          <cell r="U2029"/>
          <cell r="V2029"/>
          <cell r="W2029"/>
          <cell r="X2029"/>
          <cell r="Y2029"/>
          <cell r="Z2029"/>
          <cell r="AA2029"/>
          <cell r="AB2029"/>
          <cell r="AC2029"/>
          <cell r="AD2029"/>
          <cell r="AE2029"/>
          <cell r="AF2029"/>
          <cell r="AG2029"/>
        </row>
        <row r="2030">
          <cell r="A2030" t="str">
            <v>b2181</v>
          </cell>
          <cell r="B2030" t="str">
            <v>yejg, eck2175, jw2169</v>
          </cell>
          <cell r="C2030" t="str">
            <v>predicted protein</v>
          </cell>
          <cell r="D2030">
            <v>0.29199999999999998</v>
          </cell>
          <cell r="E2030">
            <v>0.84299999999999997</v>
          </cell>
          <cell r="F2030">
            <v>0.68200000000000005</v>
          </cell>
          <cell r="G2030">
            <v>0.82399999999999995</v>
          </cell>
          <cell r="H2030">
            <v>1.03</v>
          </cell>
          <cell r="I2030">
            <v>0.406857630624674</v>
          </cell>
          <cell r="J2030">
            <v>0.92946547068360896</v>
          </cell>
          <cell r="K2030">
            <v>0.595203091190602</v>
          </cell>
          <cell r="L2030">
            <v>0.58312619991499004</v>
          </cell>
          <cell r="M2030">
            <v>0.60461943636126803</v>
          </cell>
          <cell r="N2030">
            <v>1</v>
          </cell>
          <cell r="O2030">
            <v>2.2844980669443098</v>
          </cell>
          <cell r="P2030">
            <v>1.46292719218944</v>
          </cell>
          <cell r="Q2030">
            <v>1.43324385736524</v>
          </cell>
          <cell r="R2030">
            <v>1.48607127125269</v>
          </cell>
          <cell r="S2030"/>
          <cell r="T2030"/>
          <cell r="U2030"/>
          <cell r="V2030"/>
          <cell r="W2030"/>
          <cell r="X2030"/>
          <cell r="Y2030"/>
          <cell r="Z2030"/>
          <cell r="AA2030"/>
          <cell r="AB2030"/>
          <cell r="AC2030"/>
          <cell r="AD2030"/>
          <cell r="AE2030"/>
          <cell r="AF2030"/>
          <cell r="AG2030"/>
        </row>
        <row r="2031">
          <cell r="A2031" t="str">
            <v>b2182</v>
          </cell>
          <cell r="B2031" t="str">
            <v>bcr, bica, bicr, eck2176, jw5363, sur, suxa</v>
          </cell>
          <cell r="C2031" t="str">
            <v>bicyclomycin/multidrug efflux system</v>
          </cell>
          <cell r="D2031">
            <v>7.0999999999999994E-2</v>
          </cell>
          <cell r="E2031">
            <v>0.107</v>
          </cell>
          <cell r="F2031">
            <v>0.192</v>
          </cell>
          <cell r="G2031">
            <v>0.25900000000000001</v>
          </cell>
          <cell r="H2031">
            <v>0.39700000000000002</v>
          </cell>
          <cell r="I2031">
            <v>9.8528488577716206E-2</v>
          </cell>
          <cell r="J2031">
            <v>0.117989864540541</v>
          </cell>
          <cell r="K2031">
            <v>0.16738954983649401</v>
          </cell>
          <cell r="L2031">
            <v>0.183446614312681</v>
          </cell>
          <cell r="M2031">
            <v>0.232872189484988</v>
          </cell>
          <cell r="N2031">
            <v>1</v>
          </cell>
          <cell r="O2031">
            <v>1.19752029330557</v>
          </cell>
          <cell r="P2031">
            <v>1.69889493133209</v>
          </cell>
          <cell r="Q2031">
            <v>1.8618636798430499</v>
          </cell>
          <cell r="R2031">
            <v>2.3635010832557901</v>
          </cell>
          <cell r="S2031"/>
          <cell r="T2031"/>
          <cell r="U2031"/>
          <cell r="V2031"/>
          <cell r="W2031"/>
          <cell r="X2031"/>
          <cell r="Y2031"/>
          <cell r="Z2031"/>
          <cell r="AA2031"/>
          <cell r="AB2031"/>
          <cell r="AC2031"/>
          <cell r="AD2031"/>
          <cell r="AE2031"/>
          <cell r="AF2031"/>
          <cell r="AG2031"/>
        </row>
        <row r="2032">
          <cell r="A2032" t="str">
            <v>b2183</v>
          </cell>
          <cell r="B2032" t="str">
            <v>rsua, eck2177, jw2171, yejd</v>
          </cell>
          <cell r="C2032" t="str">
            <v>16s rrna pseudouridylate 516 synthase (ec:4,2,1,70)</v>
          </cell>
          <cell r="D2032">
            <v>0.23100000000000001</v>
          </cell>
          <cell r="E2032">
            <v>0.255</v>
          </cell>
          <cell r="F2032">
            <v>0.76500000000000001</v>
          </cell>
          <cell r="G2032">
            <v>1.0860000000000001</v>
          </cell>
          <cell r="H2032">
            <v>1.621</v>
          </cell>
          <cell r="I2032">
            <v>0.321852713000711</v>
          </cell>
          <cell r="J2032">
            <v>0.28161405515953802</v>
          </cell>
          <cell r="K2032">
            <v>0.667919950173819</v>
          </cell>
          <cell r="L2032">
            <v>0.76838625884857603</v>
          </cell>
          <cell r="M2032">
            <v>0.95195240293652805</v>
          </cell>
          <cell r="N2032">
            <v>1</v>
          </cell>
          <cell r="O2032">
            <v>0.874978037419609</v>
          </cell>
          <cell r="P2032">
            <v>2.0752347990067901</v>
          </cell>
          <cell r="Q2032">
            <v>2.3873847502626999</v>
          </cell>
          <cell r="R2032">
            <v>2.9577268249854001</v>
          </cell>
          <cell r="S2032">
            <v>212.5</v>
          </cell>
          <cell r="T2032">
            <v>295</v>
          </cell>
          <cell r="U2032">
            <v>421.5</v>
          </cell>
          <cell r="V2032">
            <v>476.5</v>
          </cell>
          <cell r="W2032">
            <v>650</v>
          </cell>
          <cell r="X2032">
            <v>292.73989616206899</v>
          </cell>
          <cell r="Y2032">
            <v>324.54842332613401</v>
          </cell>
          <cell r="Z2032">
            <v>344.34748717948702</v>
          </cell>
          <cell r="AA2032">
            <v>327.14241619228301</v>
          </cell>
          <cell r="AB2032">
            <v>384.33667598224599</v>
          </cell>
          <cell r="AC2032">
            <v>1</v>
          </cell>
          <cell r="AD2032">
            <v>1.1086579847198399</v>
          </cell>
          <cell r="AE2032">
            <v>1.17629162165463</v>
          </cell>
          <cell r="AF2032">
            <v>1.1175190689115</v>
          </cell>
          <cell r="AG2032">
            <v>1.3128947609159001</v>
          </cell>
        </row>
        <row r="2033">
          <cell r="A2033" t="str">
            <v>b2184</v>
          </cell>
          <cell r="B2033" t="str">
            <v>yejh, eck2178, jw2172, yeji, yejj</v>
          </cell>
          <cell r="C2033" t="str">
            <v>predicted atp-dependet helicase</v>
          </cell>
          <cell r="D2033">
            <v>3.4000000000000002E-2</v>
          </cell>
          <cell r="E2033">
            <v>7.1999999999999995E-2</v>
          </cell>
          <cell r="F2033">
            <v>0.126</v>
          </cell>
          <cell r="G2033">
            <v>0.16700000000000001</v>
          </cell>
          <cell r="H2033">
            <v>0.249</v>
          </cell>
          <cell r="I2033">
            <v>4.6805372318518598E-2</v>
          </cell>
          <cell r="J2033">
            <v>7.9479232647529499E-2</v>
          </cell>
          <cell r="K2033">
            <v>0.110314265863818</v>
          </cell>
          <cell r="L2033">
            <v>0.11789194458386899</v>
          </cell>
          <cell r="M2033">
            <v>0.14604433017810001</v>
          </cell>
          <cell r="N2033"/>
          <cell r="O2033"/>
          <cell r="P2033"/>
          <cell r="Q2033"/>
          <cell r="R2033"/>
          <cell r="S2033"/>
          <cell r="T2033"/>
          <cell r="U2033"/>
          <cell r="V2033"/>
          <cell r="W2033"/>
          <cell r="X2033"/>
          <cell r="Y2033"/>
          <cell r="Z2033"/>
          <cell r="AA2033"/>
          <cell r="AB2033"/>
          <cell r="AC2033"/>
          <cell r="AD2033"/>
          <cell r="AE2033"/>
          <cell r="AF2033"/>
          <cell r="AG2033"/>
        </row>
        <row r="2034">
          <cell r="A2034" t="str">
            <v>b2185</v>
          </cell>
          <cell r="B2034" t="str">
            <v>rply, eck2179, jw2173</v>
          </cell>
          <cell r="C2034" t="str">
            <v>50s ribosomal subunit protein l25</v>
          </cell>
          <cell r="D2034">
            <v>1.768</v>
          </cell>
          <cell r="E2034">
            <v>1.341</v>
          </cell>
          <cell r="F2034">
            <v>5.0529999999999999</v>
          </cell>
          <cell r="G2034">
            <v>7.0739999999999998</v>
          </cell>
          <cell r="H2034">
            <v>10.365</v>
          </cell>
          <cell r="I2034">
            <v>2.4622290254677499</v>
          </cell>
          <cell r="J2034">
            <v>1.4782180577973401</v>
          </cell>
          <cell r="K2034">
            <v>4.4120190632234104</v>
          </cell>
          <cell r="L2034">
            <v>5.0063702494519502</v>
          </cell>
          <cell r="M2034">
            <v>6.0863465970883404</v>
          </cell>
          <cell r="N2034">
            <v>1</v>
          </cell>
          <cell r="O2034">
            <v>0.60035766068370799</v>
          </cell>
          <cell r="P2034">
            <v>1.79188004754564</v>
          </cell>
          <cell r="Q2034">
            <v>2.0332674977303902</v>
          </cell>
          <cell r="R2034">
            <v>2.4718848385487302</v>
          </cell>
          <cell r="S2034">
            <v>7264.5</v>
          </cell>
          <cell r="T2034">
            <v>9109</v>
          </cell>
          <cell r="U2034">
            <v>14132.5</v>
          </cell>
          <cell r="V2034">
            <v>17879</v>
          </cell>
          <cell r="W2034">
            <v>24287.5</v>
          </cell>
          <cell r="X2034">
            <v>10007.5716502087</v>
          </cell>
          <cell r="Y2034">
            <v>10021.3952138229</v>
          </cell>
          <cell r="Z2034">
            <v>11545.648547008501</v>
          </cell>
          <cell r="AA2034">
            <v>12274.877773561</v>
          </cell>
          <cell r="AB2034">
            <v>14360.8877198751</v>
          </cell>
          <cell r="AC2034">
            <v>1</v>
          </cell>
          <cell r="AD2034">
            <v>1.00138131048144</v>
          </cell>
          <cell r="AE2034">
            <v>1.15369131998848</v>
          </cell>
          <cell r="AF2034">
            <v>1.22655906973247</v>
          </cell>
          <cell r="AG2034">
            <v>1.43500223848765</v>
          </cell>
        </row>
        <row r="2035">
          <cell r="A2035" t="str">
            <v>b2186</v>
          </cell>
          <cell r="B2035" t="str">
            <v>yejk, eck2180, jw2174</v>
          </cell>
          <cell r="C2035" t="str">
            <v>nucleotide associated protein</v>
          </cell>
          <cell r="D2035">
            <v>0.25900000000000001</v>
          </cell>
          <cell r="E2035">
            <v>0.30599999999999999</v>
          </cell>
          <cell r="F2035">
            <v>0.67600000000000005</v>
          </cell>
          <cell r="G2035">
            <v>0.91900000000000004</v>
          </cell>
          <cell r="H2035">
            <v>1.4059999999999999</v>
          </cell>
          <cell r="I2035">
            <v>0.36128191917443903</v>
          </cell>
          <cell r="J2035">
            <v>0.33729367314205799</v>
          </cell>
          <cell r="K2035">
            <v>0.59026364645043095</v>
          </cell>
          <cell r="L2035">
            <v>0.65049431426470705</v>
          </cell>
          <cell r="M2035">
            <v>0.82529525036960005</v>
          </cell>
          <cell r="N2035">
            <v>1</v>
          </cell>
          <cell r="O2035">
            <v>0.93360241750487605</v>
          </cell>
          <cell r="P2035">
            <v>1.6338034513302899</v>
          </cell>
          <cell r="Q2035">
            <v>1.80051721312581</v>
          </cell>
          <cell r="R2035">
            <v>2.2843524864335101</v>
          </cell>
          <cell r="S2035">
            <v>254</v>
          </cell>
          <cell r="T2035">
            <v>308</v>
          </cell>
          <cell r="U2035">
            <v>362</v>
          </cell>
          <cell r="V2035">
            <v>373</v>
          </cell>
          <cell r="W2035">
            <v>445</v>
          </cell>
          <cell r="X2035">
            <v>349.91027588313199</v>
          </cell>
          <cell r="Y2035">
            <v>338.85055723542098</v>
          </cell>
          <cell r="Z2035">
            <v>295.73852991452998</v>
          </cell>
          <cell r="AA2035">
            <v>256.08419987349799</v>
          </cell>
          <cell r="AB2035">
            <v>263.12280124938297</v>
          </cell>
          <cell r="AC2035">
            <v>1</v>
          </cell>
          <cell r="AD2035">
            <v>0.96839270118662002</v>
          </cell>
          <cell r="AE2035">
            <v>0.84518389512317504</v>
          </cell>
          <cell r="AF2035">
            <v>0.73185675735636002</v>
          </cell>
          <cell r="AG2035">
            <v>0.75197220368934004</v>
          </cell>
        </row>
        <row r="2036">
          <cell r="A2036" t="str">
            <v>b2187</v>
          </cell>
          <cell r="B2036" t="str">
            <v>yejl, eck2181, jw2175</v>
          </cell>
          <cell r="C2036" t="str">
            <v>conserved protein</v>
          </cell>
          <cell r="D2036">
            <v>0.32500000000000001</v>
          </cell>
          <cell r="E2036">
            <v>0.24099999999999999</v>
          </cell>
          <cell r="F2036">
            <v>0.82799999999999996</v>
          </cell>
          <cell r="G2036">
            <v>1.1850000000000001</v>
          </cell>
          <cell r="H2036">
            <v>1.462</v>
          </cell>
          <cell r="I2036">
            <v>0.452463926178436</v>
          </cell>
          <cell r="J2036">
            <v>0.26542384110170802</v>
          </cell>
          <cell r="K2036">
            <v>0.72280541364501905</v>
          </cell>
          <cell r="L2036">
            <v>0.83845198484829397</v>
          </cell>
          <cell r="M2036">
            <v>0.85866573931720092</v>
          </cell>
          <cell r="N2036">
            <v>1</v>
          </cell>
          <cell r="O2036">
            <v>0.58661879046028997</v>
          </cell>
          <cell r="P2036">
            <v>1.5974873836902701</v>
          </cell>
          <cell r="Q2036">
            <v>1.8530802928975101</v>
          </cell>
          <cell r="R2036">
            <v>1.8977551350216899</v>
          </cell>
          <cell r="S2036">
            <v>496.5</v>
          </cell>
          <cell r="T2036"/>
          <cell r="U2036"/>
          <cell r="V2036"/>
          <cell r="W2036"/>
          <cell r="X2036">
            <v>683.97815738572797</v>
          </cell>
          <cell r="Y2036"/>
          <cell r="Z2036"/>
          <cell r="AA2036"/>
          <cell r="AB2036"/>
          <cell r="AC2036"/>
          <cell r="AD2036"/>
          <cell r="AE2036"/>
          <cell r="AF2036"/>
          <cell r="AG2036"/>
        </row>
        <row r="2037">
          <cell r="A2037" t="str">
            <v>b2188</v>
          </cell>
          <cell r="B2037" t="str">
            <v>yejm, eck2182, jw2176, yejn</v>
          </cell>
          <cell r="C2037" t="str">
            <v>predicted hydrolase, inner membrane</v>
          </cell>
          <cell r="D2037">
            <v>0.13700000000000001</v>
          </cell>
          <cell r="E2037">
            <v>0.184</v>
          </cell>
          <cell r="F2037">
            <v>0.35799999999999998</v>
          </cell>
          <cell r="G2037">
            <v>0.47099999999999997</v>
          </cell>
          <cell r="H2037">
            <v>0.54600000000000004</v>
          </cell>
          <cell r="I2037">
            <v>0.190461605183042</v>
          </cell>
          <cell r="J2037">
            <v>0.20237767572287599</v>
          </cell>
          <cell r="K2037">
            <v>0.31283150021082801</v>
          </cell>
          <cell r="L2037">
            <v>0.33321368250677402</v>
          </cell>
          <cell r="M2037">
            <v>0.320787280851136</v>
          </cell>
          <cell r="N2037">
            <v>1</v>
          </cell>
          <cell r="O2037">
            <v>1.06256416104643</v>
          </cell>
          <cell r="P2037">
            <v>1.6424911462348699</v>
          </cell>
          <cell r="Q2037">
            <v>1.7495057976989199</v>
          </cell>
          <cell r="R2037">
            <v>1.6842621931220501</v>
          </cell>
          <cell r="S2037"/>
          <cell r="T2037"/>
          <cell r="U2037"/>
          <cell r="V2037"/>
          <cell r="W2037"/>
          <cell r="X2037"/>
          <cell r="Y2037"/>
          <cell r="Z2037"/>
          <cell r="AA2037"/>
          <cell r="AB2037"/>
          <cell r="AC2037"/>
          <cell r="AD2037"/>
          <cell r="AE2037"/>
          <cell r="AF2037"/>
          <cell r="AG2037"/>
        </row>
        <row r="2038">
          <cell r="A2038" t="str">
            <v>b2189</v>
          </cell>
          <cell r="B2038" t="str">
            <v>prol, eck2183, jwr0042, prow</v>
          </cell>
          <cell r="C2038" t="str">
            <v>trna-pro</v>
          </cell>
          <cell r="D2038">
            <v>0.751</v>
          </cell>
          <cell r="E2038">
            <v>0.60899999999999999</v>
          </cell>
          <cell r="F2038">
            <v>2.0049999999999999</v>
          </cell>
          <cell r="G2038">
            <v>2.504</v>
          </cell>
          <cell r="H2038">
            <v>2.238</v>
          </cell>
          <cell r="I2038">
            <v>1.0451667614184601</v>
          </cell>
          <cell r="J2038">
            <v>0.67115796457913901</v>
          </cell>
          <cell r="K2038">
            <v>1.75020991960058</v>
          </cell>
          <cell r="L2038">
            <v>1.77194290321204</v>
          </cell>
          <cell r="M2038">
            <v>1.3143666775813301</v>
          </cell>
          <cell r="N2038">
            <v>1</v>
          </cell>
          <cell r="O2038">
            <v>0.64215395031149602</v>
          </cell>
          <cell r="P2038">
            <v>1.67457479916914</v>
          </cell>
          <cell r="Q2038">
            <v>1.6953685943927499</v>
          </cell>
          <cell r="R2038">
            <v>1.2575664727392599</v>
          </cell>
          <cell r="S2038"/>
          <cell r="T2038"/>
          <cell r="U2038"/>
          <cell r="V2038"/>
          <cell r="W2038"/>
          <cell r="X2038"/>
          <cell r="Y2038"/>
          <cell r="Z2038"/>
          <cell r="AA2038"/>
          <cell r="AB2038"/>
          <cell r="AC2038"/>
          <cell r="AD2038"/>
          <cell r="AE2038"/>
          <cell r="AF2038"/>
          <cell r="AG2038"/>
        </row>
        <row r="2039">
          <cell r="A2039" t="str">
            <v>b2190</v>
          </cell>
          <cell r="B2039" t="str">
            <v>yejo, eck2184, jw5839</v>
          </cell>
          <cell r="C2039" t="str">
            <v>pseudogene</v>
          </cell>
          <cell r="D2039">
            <v>7.4999999999999997E-2</v>
          </cell>
          <cell r="E2039">
            <v>0.13100000000000001</v>
          </cell>
          <cell r="F2039">
            <v>0.14799999999999999</v>
          </cell>
          <cell r="G2039">
            <v>0.20599999999999999</v>
          </cell>
          <cell r="H2039">
            <v>0.27700000000000002</v>
          </cell>
          <cell r="I2039">
            <v>0.104105589809143</v>
          </cell>
          <cell r="J2039">
            <v>0.14473315448879301</v>
          </cell>
          <cell r="K2039">
            <v>0.129520473495183</v>
          </cell>
          <cell r="L2039">
            <v>0.145553741637067</v>
          </cell>
          <cell r="M2039">
            <v>0.162901809433565</v>
          </cell>
          <cell r="N2039">
            <v>1</v>
          </cell>
          <cell r="O2039">
            <v>1.39025344128142</v>
          </cell>
          <cell r="P2039">
            <v>1.24412602370952</v>
          </cell>
          <cell r="Q2039">
            <v>1.3981356995710901</v>
          </cell>
          <cell r="R2039">
            <v>1.56477485725996</v>
          </cell>
          <cell r="S2039"/>
          <cell r="T2039"/>
          <cell r="U2039"/>
          <cell r="V2039"/>
          <cell r="W2039"/>
          <cell r="X2039"/>
          <cell r="Y2039"/>
          <cell r="Z2039"/>
          <cell r="AA2039"/>
          <cell r="AB2039"/>
          <cell r="AC2039"/>
          <cell r="AD2039"/>
          <cell r="AE2039"/>
          <cell r="AF2039"/>
          <cell r="AG2039"/>
        </row>
        <row r="2040">
          <cell r="A2040" t="str">
            <v>b2193</v>
          </cell>
          <cell r="B2040" t="str">
            <v>narp, eck2185, jw2181</v>
          </cell>
          <cell r="C2040" t="str">
            <v>dna-binding response regulator in two-component regulatory system</v>
          </cell>
          <cell r="D2040">
            <v>0.105</v>
          </cell>
          <cell r="E2040">
            <v>0.121</v>
          </cell>
          <cell r="F2040">
            <v>0.33100000000000002</v>
          </cell>
          <cell r="G2040">
            <v>0.39500000000000002</v>
          </cell>
          <cell r="H2040">
            <v>0.49099999999999999</v>
          </cell>
          <cell r="I2040">
            <v>0.14572425798243499</v>
          </cell>
          <cell r="J2040">
            <v>0.13369437217663599</v>
          </cell>
          <cell r="K2040">
            <v>0.28895751730000202</v>
          </cell>
          <cell r="L2040">
            <v>0.27968548879619898</v>
          </cell>
          <cell r="M2040">
            <v>0.28849325928894098</v>
          </cell>
          <cell r="N2040">
            <v>1</v>
          </cell>
          <cell r="O2040">
            <v>0.91744760980530304</v>
          </cell>
          <cell r="P2040">
            <v>1.98290608098229</v>
          </cell>
          <cell r="Q2040">
            <v>1.91927886728311</v>
          </cell>
          <cell r="R2040">
            <v>1.9797202146242201</v>
          </cell>
          <cell r="S2040">
            <v>132.5</v>
          </cell>
          <cell r="T2040">
            <v>200.5</v>
          </cell>
          <cell r="U2040">
            <v>231.5</v>
          </cell>
          <cell r="V2040">
            <v>238.5</v>
          </cell>
          <cell r="W2040">
            <v>265.5</v>
          </cell>
          <cell r="X2040">
            <v>182.53193525399601</v>
          </cell>
          <cell r="Y2040">
            <v>220.582911447084</v>
          </cell>
          <cell r="Z2040">
            <v>189.12560683760699</v>
          </cell>
          <cell r="AA2040">
            <v>163.74284629981</v>
          </cell>
          <cell r="AB2040">
            <v>156.98674995890201</v>
          </cell>
          <cell r="AC2040">
            <v>1</v>
          </cell>
          <cell r="AD2040">
            <v>1.20846202139993</v>
          </cell>
          <cell r="AE2040">
            <v>1.0361233861594501</v>
          </cell>
          <cell r="AF2040">
            <v>0.89706410043787599</v>
          </cell>
          <cell r="AG2040">
            <v>0.86005087131987412</v>
          </cell>
        </row>
        <row r="2041">
          <cell r="A2041" t="str">
            <v>b2194</v>
          </cell>
          <cell r="B2041" t="str">
            <v>ccmh, eck2186, jw2182, yejp</v>
          </cell>
          <cell r="C2041" t="str">
            <v>heme lyase, ccmh subunit</v>
          </cell>
          <cell r="D2041">
            <v>4.2999999999999997E-2</v>
          </cell>
          <cell r="E2041">
            <v>0.10100000000000001</v>
          </cell>
          <cell r="F2041">
            <v>0.11600000000000001</v>
          </cell>
          <cell r="G2041">
            <v>0.14899999999999999</v>
          </cell>
          <cell r="H2041">
            <v>0.19700000000000001</v>
          </cell>
          <cell r="I2041">
            <v>5.9969130289598598E-2</v>
          </cell>
          <cell r="J2041">
            <v>0.11185966076319</v>
          </cell>
          <cell r="K2041">
            <v>0.101258617173505</v>
          </cell>
          <cell r="L2041">
            <v>0.105260987025331</v>
          </cell>
          <cell r="M2041">
            <v>0.11590324338671799</v>
          </cell>
          <cell r="N2041">
            <v>1</v>
          </cell>
          <cell r="O2041">
            <v>1.86528736073052</v>
          </cell>
          <cell r="P2041">
            <v>1.6885123510131701</v>
          </cell>
          <cell r="Q2041">
            <v>1.75525285287634</v>
          </cell>
          <cell r="R2041">
            <v>1.93271509570017</v>
          </cell>
          <cell r="S2041"/>
          <cell r="T2041"/>
          <cell r="U2041"/>
          <cell r="V2041"/>
          <cell r="W2041"/>
          <cell r="X2041"/>
          <cell r="Y2041"/>
          <cell r="Z2041"/>
          <cell r="AA2041"/>
          <cell r="AB2041"/>
          <cell r="AC2041"/>
          <cell r="AD2041"/>
          <cell r="AE2041"/>
          <cell r="AF2041"/>
          <cell r="AG2041"/>
        </row>
        <row r="2042">
          <cell r="A2042" t="str">
            <v>b2195</v>
          </cell>
          <cell r="B2042" t="str">
            <v>ccmg, dsbe, eck2187, jw2183, yejq</v>
          </cell>
          <cell r="C2042" t="str">
            <v>periplasmic thioredoxin of cytochrome c-type biogenesis</v>
          </cell>
          <cell r="D2042">
            <v>4.5999999999999999E-2</v>
          </cell>
          <cell r="E2042">
            <v>8.8999999999999996E-2</v>
          </cell>
          <cell r="F2042">
            <v>0.10100000000000001</v>
          </cell>
          <cell r="G2042">
            <v>0.14399999999999999</v>
          </cell>
          <cell r="H2042">
            <v>0.214</v>
          </cell>
          <cell r="I2042">
            <v>6.4586430389745694E-2</v>
          </cell>
          <cell r="J2042">
            <v>9.8613121988601504E-2</v>
          </cell>
          <cell r="K2042">
            <v>8.8086764533049006E-2</v>
          </cell>
          <cell r="L2042">
            <v>0.101949871722485</v>
          </cell>
          <cell r="M2042">
            <v>0.12559144985537599</v>
          </cell>
          <cell r="N2042">
            <v>1</v>
          </cell>
          <cell r="O2042">
            <v>1.52683963788558</v>
          </cell>
          <cell r="P2042">
            <v>1.3638586929404699</v>
          </cell>
          <cell r="Q2042">
            <v>1.5785029627318099</v>
          </cell>
          <cell r="R2042">
            <v>1.9445485545105501</v>
          </cell>
          <cell r="S2042"/>
          <cell r="T2042"/>
          <cell r="U2042"/>
          <cell r="V2042"/>
          <cell r="W2042"/>
          <cell r="X2042"/>
          <cell r="Y2042"/>
          <cell r="Z2042"/>
          <cell r="AA2042"/>
          <cell r="AB2042"/>
          <cell r="AC2042"/>
          <cell r="AD2042"/>
          <cell r="AE2042"/>
          <cell r="AF2042"/>
          <cell r="AG2042"/>
        </row>
        <row r="2043">
          <cell r="A2043" t="str">
            <v>b2196</v>
          </cell>
          <cell r="B2043" t="str">
            <v>ccmf, eck2188, jw2184, yejr</v>
          </cell>
          <cell r="C2043" t="str">
            <v>heme lyase, ccmf subunit</v>
          </cell>
          <cell r="D2043">
            <v>5.0999999999999997E-2</v>
          </cell>
          <cell r="E2043">
            <v>7.4999999999999997E-2</v>
          </cell>
          <cell r="F2043">
            <v>8.6999999999999994E-2</v>
          </cell>
          <cell r="G2043">
            <v>0.122</v>
          </cell>
          <cell r="H2043">
            <v>0.161</v>
          </cell>
          <cell r="I2043">
            <v>7.1662152694004E-2</v>
          </cell>
          <cell r="J2043">
            <v>8.2422907930771394E-2</v>
          </cell>
          <cell r="K2043">
            <v>7.5738152682621601E-2</v>
          </cell>
          <cell r="L2043">
            <v>8.6007798861102006E-2</v>
          </cell>
          <cell r="M2043">
            <v>9.4373895678587699E-2</v>
          </cell>
          <cell r="N2043">
            <v>1</v>
          </cell>
          <cell r="O2043">
            <v>1.1501595309691</v>
          </cell>
          <cell r="P2043"/>
          <cell r="Q2043"/>
          <cell r="R2043"/>
          <cell r="S2043"/>
          <cell r="T2043"/>
          <cell r="U2043"/>
          <cell r="V2043"/>
          <cell r="W2043"/>
          <cell r="X2043"/>
          <cell r="Y2043"/>
          <cell r="Z2043"/>
          <cell r="AA2043"/>
          <cell r="AB2043"/>
          <cell r="AC2043"/>
          <cell r="AD2043"/>
          <cell r="AE2043"/>
          <cell r="AF2043"/>
          <cell r="AG2043"/>
        </row>
        <row r="2044">
          <cell r="A2044" t="str">
            <v>b2197</v>
          </cell>
          <cell r="B2044" t="str">
            <v>ccme, eck2189, jw2185, yejs</v>
          </cell>
          <cell r="C2044" t="str">
            <v>periplasmic heme chaperone</v>
          </cell>
          <cell r="D2044">
            <v>0.123</v>
          </cell>
          <cell r="E2044">
            <v>0.16400000000000001</v>
          </cell>
          <cell r="F2044">
            <v>0.189</v>
          </cell>
          <cell r="G2044">
            <v>0.28399999999999997</v>
          </cell>
          <cell r="H2044">
            <v>0.373</v>
          </cell>
          <cell r="I2044">
            <v>0.17061162246144701</v>
          </cell>
          <cell r="J2044">
            <v>0.180300111098562</v>
          </cell>
          <cell r="K2044">
            <v>0.16491982746640799</v>
          </cell>
          <cell r="L2044">
            <v>0.20119310968242701</v>
          </cell>
          <cell r="M2044">
            <v>0.21924411238574101</v>
          </cell>
          <cell r="N2044">
            <v>1</v>
          </cell>
          <cell r="O2044">
            <v>1.0567868032513701</v>
          </cell>
          <cell r="P2044">
            <v>0.96663887891737899</v>
          </cell>
          <cell r="Q2044">
            <v>1.17924621300574</v>
          </cell>
          <cell r="R2044">
            <v>1.28504793063136</v>
          </cell>
          <cell r="S2044"/>
          <cell r="T2044"/>
          <cell r="U2044"/>
          <cell r="V2044"/>
          <cell r="W2044"/>
          <cell r="X2044"/>
          <cell r="Y2044"/>
          <cell r="Z2044"/>
          <cell r="AA2044"/>
          <cell r="AB2044"/>
          <cell r="AC2044"/>
          <cell r="AD2044"/>
          <cell r="AE2044"/>
          <cell r="AF2044"/>
          <cell r="AG2044"/>
        </row>
        <row r="2045">
          <cell r="A2045" t="str">
            <v>b2198</v>
          </cell>
          <cell r="B2045" t="str">
            <v>ccmd, eck2190, jw2186, yojm</v>
          </cell>
          <cell r="C2045" t="str">
            <v>cytochrome c biogenesis protein</v>
          </cell>
          <cell r="D2045">
            <v>3.7999999999999999E-2</v>
          </cell>
          <cell r="E2045">
            <v>6.5000000000000002E-2</v>
          </cell>
          <cell r="F2045">
            <v>0.106</v>
          </cell>
          <cell r="G2045">
            <v>0.13900000000000001</v>
          </cell>
          <cell r="H2045">
            <v>0.17</v>
          </cell>
          <cell r="I2045">
            <v>5.3102099515290498E-2</v>
          </cell>
          <cell r="J2045">
            <v>7.1626978829482005E-2</v>
          </cell>
          <cell r="K2045">
            <v>9.2202968483191386E-2</v>
          </cell>
          <cell r="L2045">
            <v>9.8341026705760101E-2</v>
          </cell>
          <cell r="M2045">
            <v>0.100111466842804</v>
          </cell>
          <cell r="N2045"/>
          <cell r="O2045"/>
          <cell r="P2045"/>
          <cell r="Q2045"/>
          <cell r="R2045"/>
          <cell r="S2045"/>
          <cell r="T2045"/>
          <cell r="U2045"/>
          <cell r="V2045"/>
          <cell r="W2045"/>
          <cell r="X2045"/>
          <cell r="Y2045"/>
          <cell r="Z2045"/>
          <cell r="AA2045"/>
          <cell r="AB2045"/>
          <cell r="AC2045"/>
          <cell r="AD2045"/>
          <cell r="AE2045"/>
          <cell r="AF2045"/>
          <cell r="AG2045"/>
        </row>
        <row r="2046">
          <cell r="A2046" t="str">
            <v>b2199</v>
          </cell>
          <cell r="B2046" t="str">
            <v>ccmc, eck2191, jw2187, yejt, yeju</v>
          </cell>
          <cell r="C2046" t="str">
            <v>heme exporter subunit</v>
          </cell>
          <cell r="D2046">
            <v>5.7000000000000002E-2</v>
          </cell>
          <cell r="E2046">
            <v>7.6999999999999999E-2</v>
          </cell>
          <cell r="F2046">
            <v>0.13900000000000001</v>
          </cell>
          <cell r="G2046">
            <v>0.17499999999999999</v>
          </cell>
          <cell r="H2046">
            <v>0.23300000000000001</v>
          </cell>
          <cell r="I2046">
            <v>7.9878482153334499E-2</v>
          </cell>
          <cell r="J2046">
            <v>8.4387811182335307E-2</v>
          </cell>
          <cell r="K2046">
            <v>0.12101639613418901</v>
          </cell>
          <cell r="L2046">
            <v>0.12390067153671599</v>
          </cell>
          <cell r="M2046">
            <v>0.13706659218380901</v>
          </cell>
          <cell r="N2046">
            <v>1</v>
          </cell>
          <cell r="O2046">
            <v>1.05645236248161</v>
          </cell>
          <cell r="P2046">
            <v>1.5150062053243101</v>
          </cell>
          <cell r="Q2046">
            <v>1.5511144953765701</v>
          </cell>
          <cell r="R2046">
            <v>1.7159388672495901</v>
          </cell>
          <cell r="S2046"/>
          <cell r="T2046"/>
          <cell r="U2046"/>
          <cell r="V2046"/>
          <cell r="W2046"/>
          <cell r="X2046"/>
          <cell r="Y2046"/>
          <cell r="Z2046"/>
          <cell r="AA2046"/>
          <cell r="AB2046"/>
          <cell r="AC2046"/>
          <cell r="AD2046"/>
          <cell r="AE2046"/>
          <cell r="AF2046"/>
          <cell r="AG2046"/>
        </row>
        <row r="2047">
          <cell r="A2047" t="str">
            <v>b2200</v>
          </cell>
          <cell r="B2047" t="str">
            <v>ccmb, eck2192, jw2188, yejv</v>
          </cell>
          <cell r="C2047" t="str">
            <v>heme exporter subunit</v>
          </cell>
          <cell r="D2047">
            <v>0.05</v>
          </cell>
          <cell r="E2047">
            <v>5.3999999999999999E-2</v>
          </cell>
          <cell r="F2047">
            <v>9.5000000000000001E-2</v>
          </cell>
          <cell r="G2047">
            <v>0.13300000000000001</v>
          </cell>
          <cell r="H2047">
            <v>0.16600000000000001</v>
          </cell>
          <cell r="I2047">
            <v>6.9173146386365694E-2</v>
          </cell>
          <cell r="J2047">
            <v>5.9852277696514598E-2</v>
          </cell>
          <cell r="K2047">
            <v>8.2875650332168593E-2</v>
          </cell>
          <cell r="L2047">
            <v>9.4434451975155195E-2</v>
          </cell>
          <cell r="M2047">
            <v>9.7237298923769006E-2</v>
          </cell>
          <cell r="N2047">
            <v>1</v>
          </cell>
          <cell r="O2047"/>
          <cell r="P2047">
            <v>1.19808993318401</v>
          </cell>
          <cell r="Q2047">
            <v>1.3651894833248299</v>
          </cell>
          <cell r="R2047"/>
          <cell r="S2047"/>
          <cell r="T2047"/>
          <cell r="U2047"/>
          <cell r="V2047"/>
          <cell r="W2047"/>
          <cell r="X2047"/>
          <cell r="Y2047"/>
          <cell r="Z2047"/>
          <cell r="AA2047"/>
          <cell r="AB2047"/>
          <cell r="AC2047"/>
          <cell r="AD2047"/>
          <cell r="AE2047"/>
          <cell r="AF2047"/>
          <cell r="AG2047"/>
        </row>
        <row r="2048">
          <cell r="A2048" t="str">
            <v>b2201</v>
          </cell>
          <cell r="B2048" t="str">
            <v>ccma, eck2193, jw5366, yejw</v>
          </cell>
          <cell r="C2048" t="str">
            <v>heme exporter subunit</v>
          </cell>
          <cell r="D2048">
            <v>4.1000000000000002E-2</v>
          </cell>
          <cell r="E2048">
            <v>5.3999999999999999E-2</v>
          </cell>
          <cell r="F2048">
            <v>9.0999999999999998E-2</v>
          </cell>
          <cell r="G2048">
            <v>0.11799999999999999</v>
          </cell>
          <cell r="H2048">
            <v>0.13200000000000001</v>
          </cell>
          <cell r="I2048">
            <v>5.7149096037901498E-2</v>
          </cell>
          <cell r="J2048">
            <v>5.9852277696514598E-2</v>
          </cell>
          <cell r="K2048">
            <v>7.9031115842735505E-2</v>
          </cell>
          <cell r="L2048">
            <v>8.3607916924979694E-2</v>
          </cell>
          <cell r="M2048">
            <v>7.7505651749267795E-2</v>
          </cell>
          <cell r="N2048">
            <v>1</v>
          </cell>
          <cell r="O2048"/>
          <cell r="P2048"/>
          <cell r="Q2048"/>
          <cell r="R2048"/>
          <cell r="S2048"/>
          <cell r="T2048"/>
          <cell r="U2048"/>
          <cell r="V2048"/>
          <cell r="W2048"/>
          <cell r="X2048"/>
          <cell r="Y2048"/>
          <cell r="Z2048"/>
          <cell r="AA2048"/>
          <cell r="AB2048"/>
          <cell r="AC2048"/>
          <cell r="AD2048"/>
          <cell r="AE2048"/>
          <cell r="AF2048"/>
          <cell r="AG2048"/>
        </row>
        <row r="2049">
          <cell r="A2049" t="str">
            <v>b2202</v>
          </cell>
          <cell r="B2049" t="str">
            <v>napc, eck2194, jw2190, yejx</v>
          </cell>
          <cell r="C2049" t="str">
            <v>nitrate reductase, cytochrome c-type, periplasmic</v>
          </cell>
          <cell r="D2049">
            <v>0.151</v>
          </cell>
          <cell r="E2049">
            <v>0.26300000000000001</v>
          </cell>
          <cell r="F2049">
            <v>0.27300000000000002</v>
          </cell>
          <cell r="G2049">
            <v>0.40200000000000002</v>
          </cell>
          <cell r="H2049">
            <v>0.48099999999999998</v>
          </cell>
          <cell r="I2049">
            <v>0.21073077002945101</v>
          </cell>
          <cell r="J2049">
            <v>0.289709162188453</v>
          </cell>
          <cell r="K2049">
            <v>0.238739829108264</v>
          </cell>
          <cell r="L2049">
            <v>0.28449427478098499</v>
          </cell>
          <cell r="M2049">
            <v>0.28238968921368701</v>
          </cell>
          <cell r="N2049">
            <v>1</v>
          </cell>
          <cell r="O2049">
            <v>1.37478338900373</v>
          </cell>
          <cell r="P2049">
            <v>1.13291395022615</v>
          </cell>
          <cell r="Q2049">
            <v>1.3500367067477901</v>
          </cell>
          <cell r="R2049">
            <v>1.3400496243345099</v>
          </cell>
          <cell r="S2049"/>
          <cell r="T2049"/>
          <cell r="U2049"/>
          <cell r="V2049"/>
          <cell r="W2049"/>
          <cell r="X2049"/>
          <cell r="Y2049"/>
          <cell r="Z2049"/>
          <cell r="AA2049"/>
          <cell r="AB2049"/>
          <cell r="AC2049"/>
          <cell r="AD2049"/>
          <cell r="AE2049"/>
          <cell r="AF2049"/>
          <cell r="AG2049"/>
        </row>
        <row r="2050">
          <cell r="A2050" t="str">
            <v>b2203</v>
          </cell>
          <cell r="B2050" t="str">
            <v>napb, eck2195, jw5367, yejy</v>
          </cell>
          <cell r="C2050" t="str">
            <v>nitrate reductase, small, cytochrome c550 subunit, periplasmic</v>
          </cell>
          <cell r="D2050">
            <v>3.3000000000000002E-2</v>
          </cell>
          <cell r="E2050">
            <v>5.3999999999999999E-2</v>
          </cell>
          <cell r="F2050">
            <v>6.8000000000000005E-2</v>
          </cell>
          <cell r="G2050">
            <v>8.7999999999999995E-2</v>
          </cell>
          <cell r="H2050">
            <v>0.109</v>
          </cell>
          <cell r="I2050">
            <v>4.5305851713230302E-2</v>
          </cell>
          <cell r="J2050">
            <v>5.9116358875704107E-2</v>
          </cell>
          <cell r="K2050">
            <v>5.9273336882051698E-2</v>
          </cell>
          <cell r="L2050">
            <v>6.1954846824628901E-2</v>
          </cell>
          <cell r="M2050">
            <v>6.3866809976167505E-2</v>
          </cell>
          <cell r="N2050"/>
          <cell r="O2050"/>
          <cell r="P2050"/>
          <cell r="Q2050"/>
          <cell r="R2050"/>
          <cell r="S2050"/>
          <cell r="T2050"/>
          <cell r="U2050"/>
          <cell r="V2050"/>
          <cell r="W2050"/>
          <cell r="X2050"/>
          <cell r="Y2050"/>
          <cell r="Z2050"/>
          <cell r="AA2050"/>
          <cell r="AB2050"/>
          <cell r="AC2050"/>
          <cell r="AD2050"/>
          <cell r="AE2050"/>
          <cell r="AF2050"/>
          <cell r="AG2050"/>
        </row>
        <row r="2051">
          <cell r="A2051" t="str">
            <v>b2204</v>
          </cell>
          <cell r="B2051" t="str">
            <v>naph, eck2196, jw2192, yejz</v>
          </cell>
          <cell r="C2051" t="str">
            <v>ferredoxin-type protein essential for electron transfer from</v>
          </cell>
          <cell r="D2051">
            <v>4.1000000000000002E-2</v>
          </cell>
          <cell r="E2051">
            <v>0.06</v>
          </cell>
          <cell r="F2051">
            <v>6.5000000000000002E-2</v>
          </cell>
          <cell r="G2051">
            <v>8.8999999999999996E-2</v>
          </cell>
          <cell r="H2051">
            <v>0.11600000000000001</v>
          </cell>
          <cell r="I2051">
            <v>5.67299139130878E-2</v>
          </cell>
          <cell r="J2051">
            <v>6.5739628262998298E-2</v>
          </cell>
          <cell r="K2051">
            <v>5.7075283972675597E-2</v>
          </cell>
          <cell r="L2051">
            <v>6.2857058078810202E-2</v>
          </cell>
          <cell r="M2051">
            <v>6.8172679517793502E-2</v>
          </cell>
          <cell r="N2051"/>
          <cell r="O2051"/>
          <cell r="P2051"/>
          <cell r="Q2051"/>
          <cell r="R2051"/>
          <cell r="S2051"/>
          <cell r="T2051"/>
          <cell r="U2051"/>
          <cell r="V2051"/>
          <cell r="W2051"/>
          <cell r="X2051"/>
          <cell r="Y2051"/>
          <cell r="Z2051"/>
          <cell r="AA2051"/>
          <cell r="AB2051"/>
          <cell r="AC2051"/>
          <cell r="AD2051"/>
          <cell r="AE2051"/>
          <cell r="AF2051"/>
          <cell r="AG2051"/>
        </row>
        <row r="2052">
          <cell r="A2052" t="str">
            <v>b2205</v>
          </cell>
          <cell r="B2052" t="str">
            <v>napg, eck2197, jw2193, yoja, yojb</v>
          </cell>
          <cell r="C2052" t="str">
            <v>ferredoxin-type protein essential for electron transfer from</v>
          </cell>
          <cell r="D2052">
            <v>3.2000000000000001E-2</v>
          </cell>
          <cell r="E2052">
            <v>4.2999999999999997E-2</v>
          </cell>
          <cell r="F2052">
            <v>4.7E-2</v>
          </cell>
          <cell r="G2052">
            <v>6.3E-2</v>
          </cell>
          <cell r="H2052">
            <v>9.1999999999999998E-2</v>
          </cell>
          <cell r="I2052">
            <v>4.4166144090614597E-2</v>
          </cell>
          <cell r="J2052">
            <v>4.7591870141812397E-2</v>
          </cell>
          <cell r="K2052">
            <v>4.1433708962134198E-2</v>
          </cell>
          <cell r="L2052">
            <v>4.4506081168762798E-2</v>
          </cell>
          <cell r="M2052">
            <v>5.3823369270324897E-2</v>
          </cell>
          <cell r="N2052"/>
          <cell r="O2052"/>
          <cell r="P2052"/>
          <cell r="Q2052"/>
          <cell r="R2052"/>
          <cell r="S2052"/>
          <cell r="T2052"/>
          <cell r="U2052"/>
          <cell r="V2052"/>
          <cell r="W2052"/>
          <cell r="X2052"/>
          <cell r="Y2052"/>
          <cell r="Z2052"/>
          <cell r="AA2052"/>
          <cell r="AB2052"/>
          <cell r="AC2052"/>
          <cell r="AD2052"/>
          <cell r="AE2052"/>
          <cell r="AF2052"/>
          <cell r="AG2052"/>
        </row>
        <row r="2053">
          <cell r="A2053" t="str">
            <v>b2206</v>
          </cell>
          <cell r="B2053" t="str">
            <v>napa, eck2198, jw2194, yojc, yojd, yoje</v>
          </cell>
          <cell r="C2053" t="str">
            <v>nitrate reductase, periplasmic, large subunit (ec:1,7,99,4)</v>
          </cell>
          <cell r="D2053">
            <v>0.11600000000000001</v>
          </cell>
          <cell r="E2053">
            <v>0.16800000000000001</v>
          </cell>
          <cell r="F2053">
            <v>0.16800000000000001</v>
          </cell>
          <cell r="G2053">
            <v>0.27400000000000002</v>
          </cell>
          <cell r="H2053">
            <v>0.317</v>
          </cell>
          <cell r="I2053">
            <v>0.161915842202705</v>
          </cell>
          <cell r="J2053">
            <v>0.18471562402342501</v>
          </cell>
          <cell r="K2053">
            <v>0.14680853008578201</v>
          </cell>
          <cell r="L2053">
            <v>0.19367768993509701</v>
          </cell>
          <cell r="M2053">
            <v>0.18587362343814001</v>
          </cell>
          <cell r="N2053">
            <v>1</v>
          </cell>
          <cell r="O2053">
            <v>1.1408125450268001</v>
          </cell>
          <cell r="P2053">
            <v>0.90669651646556892</v>
          </cell>
          <cell r="Q2053">
            <v>1.19616269353451</v>
          </cell>
          <cell r="R2053">
            <v>1.14796440490018</v>
          </cell>
          <cell r="S2053"/>
          <cell r="T2053"/>
          <cell r="U2053"/>
          <cell r="V2053"/>
          <cell r="W2053"/>
          <cell r="X2053"/>
          <cell r="Y2053"/>
          <cell r="Z2053"/>
          <cell r="AA2053"/>
          <cell r="AB2053"/>
          <cell r="AC2053"/>
          <cell r="AD2053"/>
          <cell r="AE2053"/>
          <cell r="AF2053"/>
          <cell r="AG2053"/>
        </row>
        <row r="2054">
          <cell r="A2054" t="str">
            <v>b2207</v>
          </cell>
          <cell r="B2054" t="str">
            <v>napd, eck2199, jw2195, yojf</v>
          </cell>
          <cell r="C2054" t="str">
            <v>assembly protein for periplasmic nitrate reductase</v>
          </cell>
          <cell r="D2054">
            <v>2.1999999999999999E-2</v>
          </cell>
          <cell r="E2054">
            <v>3.6999999999999998E-2</v>
          </cell>
          <cell r="F2054">
            <v>5.5E-2</v>
          </cell>
          <cell r="G2054">
            <v>7.3999999999999996E-2</v>
          </cell>
          <cell r="H2054">
            <v>0.114</v>
          </cell>
          <cell r="I2054">
            <v>3.0583203994721E-2</v>
          </cell>
          <cell r="J2054">
            <v>4.1211453965385697E-2</v>
          </cell>
          <cell r="K2054">
            <v>4.8299537150971801E-2</v>
          </cell>
          <cell r="L2054">
            <v>5.2625982456394403E-2</v>
          </cell>
          <cell r="M2054">
            <v>6.7096212132387006E-2</v>
          </cell>
          <cell r="N2054"/>
          <cell r="O2054"/>
          <cell r="P2054"/>
          <cell r="Q2054"/>
          <cell r="R2054"/>
          <cell r="S2054"/>
          <cell r="T2054"/>
          <cell r="U2054"/>
          <cell r="V2054"/>
          <cell r="W2054"/>
          <cell r="X2054"/>
          <cell r="Y2054"/>
          <cell r="Z2054"/>
          <cell r="AA2054"/>
          <cell r="AB2054"/>
          <cell r="AC2054"/>
          <cell r="AD2054"/>
          <cell r="AE2054"/>
          <cell r="AF2054"/>
          <cell r="AG2054"/>
        </row>
        <row r="2055">
          <cell r="A2055" t="str">
            <v>b2208</v>
          </cell>
          <cell r="B2055" t="str">
            <v>napf, eck2200, jw2196, yojg</v>
          </cell>
          <cell r="C2055" t="str">
            <v>ferredoxin-type protein, predicted role in electron transfer to</v>
          </cell>
          <cell r="D2055">
            <v>3.5000000000000003E-2</v>
          </cell>
          <cell r="E2055">
            <v>3.2000000000000001E-2</v>
          </cell>
          <cell r="F2055">
            <v>6.7000000000000004E-2</v>
          </cell>
          <cell r="G2055">
            <v>6.8000000000000005E-2</v>
          </cell>
          <cell r="H2055">
            <v>8.8999999999999996E-2</v>
          </cell>
          <cell r="I2055">
            <v>4.8124086900013997E-2</v>
          </cell>
          <cell r="J2055">
            <v>3.5566956609769503E-2</v>
          </cell>
          <cell r="K2055">
            <v>5.8178426631313798E-2</v>
          </cell>
          <cell r="L2055">
            <v>4.8114926185488002E-2</v>
          </cell>
          <cell r="M2055">
            <v>5.2025668736696E-2</v>
          </cell>
          <cell r="N2055"/>
          <cell r="O2055"/>
          <cell r="P2055"/>
          <cell r="Q2055"/>
          <cell r="R2055"/>
          <cell r="S2055"/>
          <cell r="T2055"/>
          <cell r="U2055"/>
          <cell r="V2055"/>
          <cell r="W2055"/>
          <cell r="X2055"/>
          <cell r="Y2055"/>
          <cell r="Z2055"/>
          <cell r="AA2055"/>
          <cell r="AB2055"/>
          <cell r="AC2055"/>
          <cell r="AD2055"/>
          <cell r="AE2055"/>
          <cell r="AF2055"/>
          <cell r="AG2055"/>
        </row>
        <row r="2056">
          <cell r="A2056" t="str">
            <v>b2209</v>
          </cell>
          <cell r="B2056" t="str">
            <v>eco, eck2201, eti, jw2197</v>
          </cell>
          <cell r="C2056" t="str">
            <v>ecotin, a serine protease inhibitor</v>
          </cell>
          <cell r="D2056">
            <v>8.5999999999999993E-2</v>
          </cell>
          <cell r="E2056">
            <v>0.21199999999999999</v>
          </cell>
          <cell r="F2056">
            <v>0.27500000000000002</v>
          </cell>
          <cell r="G2056">
            <v>0.36599999999999999</v>
          </cell>
          <cell r="H2056">
            <v>0.49199999999999999</v>
          </cell>
          <cell r="I2056">
            <v>0.11990767647566999</v>
          </cell>
          <cell r="J2056">
            <v>0.23352911940778301</v>
          </cell>
          <cell r="K2056">
            <v>0.240386310688321</v>
          </cell>
          <cell r="L2056">
            <v>0.25893462995002903</v>
          </cell>
          <cell r="M2056">
            <v>0.28884849352612602</v>
          </cell>
          <cell r="N2056">
            <v>1</v>
          </cell>
          <cell r="O2056">
            <v>1.9475743861584001</v>
          </cell>
          <cell r="P2056">
            <v>2.0047616445732399</v>
          </cell>
          <cell r="Q2056">
            <v>2.1594499831924301</v>
          </cell>
          <cell r="R2056">
            <v>2.4089241157527899</v>
          </cell>
          <cell r="S2056"/>
          <cell r="T2056"/>
          <cell r="U2056"/>
          <cell r="V2056"/>
          <cell r="W2056"/>
          <cell r="X2056"/>
          <cell r="Y2056"/>
          <cell r="Z2056"/>
          <cell r="AA2056"/>
          <cell r="AB2056"/>
          <cell r="AC2056"/>
          <cell r="AD2056"/>
          <cell r="AE2056"/>
          <cell r="AF2056"/>
          <cell r="AG2056"/>
        </row>
        <row r="2057">
          <cell r="A2057" t="str">
            <v>b2210</v>
          </cell>
          <cell r="B2057" t="str">
            <v>mqo, eck2202, jw2198, yojh</v>
          </cell>
          <cell r="C2057" t="str">
            <v>malate dehydrogenase, fad/nad(p)-binding domain (ec:1,1,99,16)</v>
          </cell>
          <cell r="D2057">
            <v>0.16700000000000001</v>
          </cell>
          <cell r="E2057">
            <v>0.26600000000000001</v>
          </cell>
          <cell r="F2057">
            <v>0.36499999999999999</v>
          </cell>
          <cell r="G2057">
            <v>0.78400000000000003</v>
          </cell>
          <cell r="H2057">
            <v>1.998</v>
          </cell>
          <cell r="I2057">
            <v>0.23312912820082499</v>
          </cell>
          <cell r="J2057">
            <v>0.29289569068256299</v>
          </cell>
          <cell r="K2057">
            <v>0.31886585520173699</v>
          </cell>
          <cell r="L2057">
            <v>0.554562191607611</v>
          </cell>
          <cell r="M2057">
            <v>1.1729942158558999</v>
          </cell>
          <cell r="N2057">
            <v>1</v>
          </cell>
          <cell r="O2057">
            <v>1.2563667738261</v>
          </cell>
          <cell r="P2057">
            <v>1.36776497069493</v>
          </cell>
          <cell r="Q2057">
            <v>2.3787769288524601</v>
          </cell>
          <cell r="R2057">
            <v>5.0315214787121896</v>
          </cell>
          <cell r="S2057"/>
          <cell r="T2057"/>
          <cell r="U2057"/>
          <cell r="V2057"/>
          <cell r="W2057"/>
          <cell r="X2057"/>
          <cell r="Y2057"/>
          <cell r="Z2057"/>
          <cell r="AA2057"/>
          <cell r="AB2057"/>
          <cell r="AC2057"/>
          <cell r="AD2057"/>
          <cell r="AE2057"/>
          <cell r="AF2057"/>
          <cell r="AG2057"/>
        </row>
        <row r="2058">
          <cell r="A2058" t="str">
            <v>b2211</v>
          </cell>
          <cell r="B2058" t="str">
            <v>yoji, eck2203, jw2199, yojj</v>
          </cell>
          <cell r="C2058" t="str">
            <v>fused predicted multidrug transport subunits of abc superfamily:</v>
          </cell>
          <cell r="D2058">
            <v>7.6999999999999999E-2</v>
          </cell>
          <cell r="E2058">
            <v>9.7000000000000003E-2</v>
          </cell>
          <cell r="F2058">
            <v>0.20899999999999999</v>
          </cell>
          <cell r="G2058">
            <v>0.30599999999999999</v>
          </cell>
          <cell r="H2058">
            <v>0.54500000000000004</v>
          </cell>
          <cell r="I2058">
            <v>0.10764345096127199</v>
          </cell>
          <cell r="J2058">
            <v>0.10720129462746</v>
          </cell>
          <cell r="K2058">
            <v>0.18248778592561701</v>
          </cell>
          <cell r="L2058">
            <v>0.21653070100350899</v>
          </cell>
          <cell r="M2058">
            <v>0.32006604770291402</v>
          </cell>
          <cell r="N2058">
            <v>1</v>
          </cell>
          <cell r="O2058">
            <v>0.99589239912076588</v>
          </cell>
          <cell r="P2058">
            <v>1.6952985462280701</v>
          </cell>
          <cell r="Q2058">
            <v>2.0115548049589398</v>
          </cell>
          <cell r="R2058">
            <v>2.9733908086806702</v>
          </cell>
          <cell r="S2058"/>
          <cell r="T2058"/>
          <cell r="U2058"/>
          <cell r="V2058"/>
          <cell r="W2058"/>
          <cell r="X2058"/>
          <cell r="Y2058"/>
          <cell r="Z2058"/>
          <cell r="AA2058"/>
          <cell r="AB2058"/>
          <cell r="AC2058"/>
          <cell r="AD2058"/>
          <cell r="AE2058"/>
          <cell r="AF2058"/>
          <cell r="AG2058"/>
        </row>
        <row r="2059">
          <cell r="A2059" t="str">
            <v>b2212</v>
          </cell>
          <cell r="B2059" t="str">
            <v>alkb, aidd, eck2204, jw2200</v>
          </cell>
          <cell r="C2059" t="str">
            <v>oxidative demethylase of n1-methyladenine or n3-methylcytosine dna</v>
          </cell>
          <cell r="D2059">
            <v>4.8000000000000001E-2</v>
          </cell>
          <cell r="E2059">
            <v>0.10100000000000001</v>
          </cell>
          <cell r="F2059">
            <v>0.1</v>
          </cell>
          <cell r="G2059">
            <v>0.14199999999999999</v>
          </cell>
          <cell r="H2059">
            <v>0.216</v>
          </cell>
          <cell r="I2059">
            <v>6.6685939143640793E-2</v>
          </cell>
          <cell r="J2059">
            <v>0.11185966076319</v>
          </cell>
          <cell r="K2059">
            <v>8.6991854282311099E-2</v>
          </cell>
          <cell r="L2059">
            <v>0.100443178928003</v>
          </cell>
          <cell r="M2059">
            <v>0.126667917240783</v>
          </cell>
          <cell r="N2059">
            <v>1</v>
          </cell>
          <cell r="O2059">
            <v>1.6774099937656299</v>
          </cell>
          <cell r="P2059">
            <v>1.3045006998391599</v>
          </cell>
          <cell r="Q2059">
            <v>1.5062122573043299</v>
          </cell>
          <cell r="R2059">
            <v>1.89946964633641</v>
          </cell>
          <cell r="S2059"/>
          <cell r="T2059"/>
          <cell r="U2059"/>
          <cell r="V2059"/>
          <cell r="W2059"/>
          <cell r="X2059"/>
          <cell r="Y2059"/>
          <cell r="Z2059"/>
          <cell r="AA2059"/>
          <cell r="AB2059"/>
          <cell r="AC2059"/>
          <cell r="AD2059"/>
          <cell r="AE2059"/>
          <cell r="AF2059"/>
          <cell r="AG2059"/>
        </row>
        <row r="2060">
          <cell r="A2060" t="str">
            <v>b2213</v>
          </cell>
          <cell r="B2060" t="str">
            <v>ada, eck2205, jw2201</v>
          </cell>
          <cell r="C2060" t="str">
            <v>fused dna-binding transcriptional dual</v>
          </cell>
          <cell r="D2060">
            <v>9.4E-2</v>
          </cell>
          <cell r="E2060">
            <v>0.128</v>
          </cell>
          <cell r="F2060">
            <v>0.13100000000000001</v>
          </cell>
          <cell r="G2060">
            <v>0.17199999999999999</v>
          </cell>
          <cell r="H2060">
            <v>0.214</v>
          </cell>
          <cell r="I2060">
            <v>0.13049157536098699</v>
          </cell>
          <cell r="J2060">
            <v>0.14080334798566499</v>
          </cell>
          <cell r="K2060">
            <v>0.11470213927467</v>
          </cell>
          <cell r="L2060">
            <v>0.121798519314474</v>
          </cell>
          <cell r="M2060">
            <v>0.12559144985537599</v>
          </cell>
          <cell r="N2060">
            <v>1</v>
          </cell>
          <cell r="O2060">
            <v>1.0790225161750999</v>
          </cell>
          <cell r="P2060">
            <v>0.87900034126619109</v>
          </cell>
          <cell r="Q2060">
            <v>0.93338224308760798</v>
          </cell>
          <cell r="R2060">
            <v>0.96244872136722093</v>
          </cell>
          <cell r="S2060"/>
          <cell r="T2060"/>
          <cell r="U2060"/>
          <cell r="V2060"/>
          <cell r="W2060"/>
          <cell r="X2060"/>
          <cell r="Y2060"/>
          <cell r="Z2060"/>
          <cell r="AA2060"/>
          <cell r="AB2060"/>
          <cell r="AC2060"/>
          <cell r="AD2060"/>
          <cell r="AE2060"/>
          <cell r="AF2060"/>
          <cell r="AG2060"/>
        </row>
        <row r="2061">
          <cell r="A2061" t="str">
            <v>b2214</v>
          </cell>
          <cell r="B2061" t="str">
            <v>apbe, eck2206, jw5368, yojk, yojl</v>
          </cell>
          <cell r="C2061" t="str">
            <v>predicted thiamine biosynthesis lipoprotein</v>
          </cell>
          <cell r="D2061">
            <v>4.1000000000000002E-2</v>
          </cell>
          <cell r="E2061">
            <v>0.05</v>
          </cell>
          <cell r="F2061">
            <v>0.114</v>
          </cell>
          <cell r="G2061">
            <v>0.156</v>
          </cell>
          <cell r="H2061">
            <v>0.254</v>
          </cell>
          <cell r="I2061">
            <v>5.6701128874473997E-2</v>
          </cell>
          <cell r="J2061">
            <v>5.4951058349917002E-2</v>
          </cell>
          <cell r="K2061">
            <v>9.9340466132738489E-2</v>
          </cell>
          <cell r="L2061">
            <v>0.11036750272399699</v>
          </cell>
          <cell r="M2061">
            <v>0.14927373233431901</v>
          </cell>
          <cell r="N2061">
            <v>1</v>
          </cell>
          <cell r="O2061"/>
          <cell r="P2061">
            <v>1.7520015580758601</v>
          </cell>
          <cell r="Q2061">
            <v>1.9464780492877001</v>
          </cell>
          <cell r="R2061">
            <v>2.6326412771213801</v>
          </cell>
          <cell r="S2061"/>
          <cell r="T2061"/>
          <cell r="U2061"/>
          <cell r="V2061"/>
          <cell r="W2061"/>
          <cell r="X2061"/>
          <cell r="Y2061"/>
          <cell r="Z2061"/>
          <cell r="AA2061"/>
          <cell r="AB2061"/>
          <cell r="AC2061"/>
          <cell r="AD2061"/>
          <cell r="AE2061"/>
          <cell r="AF2061"/>
          <cell r="AG2061"/>
        </row>
        <row r="2062">
          <cell r="A2062" t="str">
            <v>b2215</v>
          </cell>
          <cell r="B2062" t="str">
            <v>ompc, eck2207, jw2203, meoa, par</v>
          </cell>
          <cell r="C2062" t="str">
            <v>outer membrane porin protein c</v>
          </cell>
          <cell r="D2062">
            <v>2.911</v>
          </cell>
          <cell r="E2062">
            <v>4.6070000000000002</v>
          </cell>
          <cell r="F2062">
            <v>5.8209999999999997</v>
          </cell>
          <cell r="G2062">
            <v>8.6379999999999999</v>
          </cell>
          <cell r="H2062">
            <v>12.89</v>
          </cell>
          <cell r="I2062">
            <v>4.0538032847106598</v>
          </cell>
          <cell r="J2062">
            <v>5.0795545544446501</v>
          </cell>
          <cell r="K2062">
            <v>5.0821370663066103</v>
          </cell>
          <cell r="L2062">
            <v>6.1133834583323896</v>
          </cell>
          <cell r="M2062">
            <v>7.5689974210302706</v>
          </cell>
          <cell r="N2062">
            <v>1</v>
          </cell>
          <cell r="O2062">
            <v>1.25303429833478</v>
          </cell>
          <cell r="P2062">
            <v>1.2536713573336</v>
          </cell>
          <cell r="Q2062">
            <v>1.50806120301635</v>
          </cell>
          <cell r="R2062">
            <v>1.8671348581658</v>
          </cell>
          <cell r="S2062">
            <v>881</v>
          </cell>
          <cell r="T2062">
            <v>1025.5</v>
          </cell>
          <cell r="U2062">
            <v>806</v>
          </cell>
          <cell r="V2062">
            <v>859</v>
          </cell>
          <cell r="W2062">
            <v>660</v>
          </cell>
          <cell r="X2062">
            <v>1213.6651695001499</v>
          </cell>
          <cell r="Y2062">
            <v>1128.21833261339</v>
          </cell>
          <cell r="Z2062">
            <v>658.46755555555501</v>
          </cell>
          <cell r="AA2062">
            <v>589.74886780518705</v>
          </cell>
          <cell r="AB2062">
            <v>390.249547920434</v>
          </cell>
          <cell r="AC2062">
            <v>1</v>
          </cell>
          <cell r="AD2062">
            <v>0.92959603766007903</v>
          </cell>
          <cell r="AE2062">
            <v>0.54254465902382698</v>
          </cell>
          <cell r="AF2062">
            <v>0.48592386320856001</v>
          </cell>
          <cell r="AG2062">
            <v>0.32154630266036099</v>
          </cell>
        </row>
        <row r="2063">
          <cell r="A2063" t="str">
            <v>b2216</v>
          </cell>
          <cell r="B2063" t="str">
            <v>rcsd, eck2209, jw2204, yojn, yojp, yojq</v>
          </cell>
          <cell r="C2063" t="str">
            <v>phosphotransfer intermediate protein in two-component regulatory</v>
          </cell>
          <cell r="D2063">
            <v>0.27600000000000002</v>
          </cell>
          <cell r="E2063">
            <v>0.51300000000000001</v>
          </cell>
          <cell r="F2063">
            <v>0.67400000000000004</v>
          </cell>
          <cell r="G2063">
            <v>0.85899999999999999</v>
          </cell>
          <cell r="H2063">
            <v>1.39</v>
          </cell>
          <cell r="I2063">
            <v>0.38494052231762493</v>
          </cell>
          <cell r="J2063">
            <v>0.56518565438243196</v>
          </cell>
          <cell r="K2063">
            <v>0.58834549540966397</v>
          </cell>
          <cell r="L2063">
            <v>0.60809038531818704</v>
          </cell>
          <cell r="M2063">
            <v>0.81631751237531003</v>
          </cell>
          <cell r="N2063">
            <v>1</v>
          </cell>
          <cell r="O2063">
            <v>1.4682415116486001</v>
          </cell>
          <cell r="P2063">
            <v>1.5284062375854699</v>
          </cell>
          <cell r="Q2063">
            <v>1.5796995901004001</v>
          </cell>
          <cell r="R2063">
            <v>2.1206328381862201</v>
          </cell>
          <cell r="S2063">
            <v>35</v>
          </cell>
          <cell r="T2063">
            <v>43</v>
          </cell>
          <cell r="U2063">
            <v>50</v>
          </cell>
          <cell r="V2063">
            <v>47</v>
          </cell>
          <cell r="W2063">
            <v>53</v>
          </cell>
          <cell r="X2063">
            <v>48.215982897281897</v>
          </cell>
          <cell r="Y2063">
            <v>47.3070583153348</v>
          </cell>
          <cell r="Z2063">
            <v>40.847863247863202</v>
          </cell>
          <cell r="AA2063">
            <v>32.267982289690103</v>
          </cell>
          <cell r="AB2063">
            <v>31.338221272398499</v>
          </cell>
          <cell r="AC2063">
            <v>1</v>
          </cell>
          <cell r="AD2063">
            <v>0.98114889446755715</v>
          </cell>
          <cell r="AE2063">
            <v>0.84718511981565292</v>
          </cell>
          <cell r="AF2063">
            <v>0.66923829715206595</v>
          </cell>
          <cell r="AG2063">
            <v>0.64995504372814805</v>
          </cell>
        </row>
        <row r="2064">
          <cell r="A2064" t="str">
            <v>b2217</v>
          </cell>
          <cell r="B2064" t="str">
            <v>rcsb, eck2210, jw2205, viaa</v>
          </cell>
          <cell r="C2064" t="str">
            <v>dna-binding response regulator in two-component regulatory system</v>
          </cell>
          <cell r="D2064">
            <v>0.47799999999999998</v>
          </cell>
          <cell r="E2064">
            <v>0.68400000000000005</v>
          </cell>
          <cell r="F2064">
            <v>1.27</v>
          </cell>
          <cell r="G2064">
            <v>1.6819999999999999</v>
          </cell>
          <cell r="H2064">
            <v>2.3570000000000002</v>
          </cell>
          <cell r="I2064">
            <v>0.665233036754727</v>
          </cell>
          <cell r="J2064">
            <v>0.75431679133072116</v>
          </cell>
          <cell r="K2064">
            <v>1.1091770136290899</v>
          </cell>
          <cell r="L2064">
            <v>1.19062112580542</v>
          </cell>
          <cell r="M2064">
            <v>1.3839818233955701</v>
          </cell>
          <cell r="N2064">
            <v>1</v>
          </cell>
          <cell r="O2064">
            <v>1.13391360569009</v>
          </cell>
          <cell r="P2064">
            <v>1.66735106698865</v>
          </cell>
          <cell r="Q2064">
            <v>1.7897805130270501</v>
          </cell>
          <cell r="R2064">
            <v>2.0804466208521299</v>
          </cell>
          <cell r="S2064">
            <v>1297.5</v>
          </cell>
          <cell r="T2064">
            <v>1750.5</v>
          </cell>
          <cell r="U2064">
            <v>2155.5</v>
          </cell>
          <cell r="V2064">
            <v>2165.5</v>
          </cell>
          <cell r="W2064">
            <v>2856</v>
          </cell>
          <cell r="X2064">
            <v>1787.4353659778101</v>
          </cell>
          <cell r="Y2064">
            <v>1925.83733909287</v>
          </cell>
          <cell r="Z2064">
            <v>1760.95138461538</v>
          </cell>
          <cell r="AA2064">
            <v>1486.7301201770999</v>
          </cell>
          <cell r="AB2064">
            <v>1688.7162255466101</v>
          </cell>
          <cell r="AC2064">
            <v>1</v>
          </cell>
          <cell r="AD2064">
            <v>1.07743047706755</v>
          </cell>
          <cell r="AE2064">
            <v>0.98518325089313907</v>
          </cell>
          <cell r="AF2064">
            <v>0.83176720595085396</v>
          </cell>
          <cell r="AG2064">
            <v>0.94477051181249316</v>
          </cell>
        </row>
        <row r="2065">
          <cell r="A2065" t="str">
            <v>b2218</v>
          </cell>
          <cell r="B2065" t="str">
            <v>rcsc, eck2211, jw5917, jw5920</v>
          </cell>
          <cell r="C2065" t="str">
            <v>hybrid sensory kinase in two-component regulatory system with rcsb</v>
          </cell>
          <cell r="D2065">
            <v>0.11799999999999999</v>
          </cell>
          <cell r="E2065">
            <v>0.25600000000000001</v>
          </cell>
          <cell r="F2065">
            <v>0.249</v>
          </cell>
          <cell r="G2065">
            <v>0.40699999999999997</v>
          </cell>
          <cell r="H2065">
            <v>0.58499999999999996</v>
          </cell>
          <cell r="I2065">
            <v>0.16377427625821001</v>
          </cell>
          <cell r="J2065">
            <v>0.28209976158127298</v>
          </cell>
          <cell r="K2065">
            <v>0.21760723802823201</v>
          </cell>
          <cell r="L2065">
            <v>0.28780539008382999</v>
          </cell>
          <cell r="M2065">
            <v>0.34374833018185702</v>
          </cell>
          <cell r="N2065">
            <v>1</v>
          </cell>
          <cell r="O2065">
            <v>1.72249127290607</v>
          </cell>
          <cell r="P2065">
            <v>1.3287021808305799</v>
          </cell>
          <cell r="Q2065">
            <v>1.75732964088982</v>
          </cell>
          <cell r="R2065">
            <v>2.0989152755582698</v>
          </cell>
          <cell r="S2065"/>
          <cell r="T2065"/>
          <cell r="U2065"/>
          <cell r="V2065"/>
          <cell r="W2065"/>
          <cell r="X2065"/>
          <cell r="Y2065"/>
          <cell r="Z2065"/>
          <cell r="AA2065"/>
          <cell r="AB2065"/>
          <cell r="AC2065"/>
          <cell r="AD2065"/>
          <cell r="AE2065"/>
          <cell r="AF2065"/>
          <cell r="AG2065"/>
        </row>
        <row r="2066">
          <cell r="A2066" t="str">
            <v>b2219</v>
          </cell>
          <cell r="B2066" t="str">
            <v>atos, eck2212, jw2213</v>
          </cell>
          <cell r="C2066" t="str">
            <v>sensory histidine kinase in two-component regulatory system with</v>
          </cell>
          <cell r="D2066">
            <v>5.1999999999999998E-2</v>
          </cell>
          <cell r="E2066">
            <v>0.17399999999999999</v>
          </cell>
          <cell r="F2066">
            <v>0.11600000000000001</v>
          </cell>
          <cell r="G2066">
            <v>0.11600000000000001</v>
          </cell>
          <cell r="H2066">
            <v>9.8000000000000004E-2</v>
          </cell>
          <cell r="I2066">
            <v>7.2262140842610595E-2</v>
          </cell>
          <cell r="J2066">
            <v>0.191338893410719</v>
          </cell>
          <cell r="K2066">
            <v>0.101258617173505</v>
          </cell>
          <cell r="L2066">
            <v>8.2101224130497003E-2</v>
          </cell>
          <cell r="M2066">
            <v>5.7774004574766703E-2</v>
          </cell>
          <cell r="N2066">
            <v>1</v>
          </cell>
          <cell r="O2066">
            <v>2.6478442401459099</v>
          </cell>
          <cell r="P2066">
            <v>1.4012678837463399</v>
          </cell>
          <cell r="Q2066"/>
          <cell r="R2066"/>
          <cell r="S2066"/>
          <cell r="T2066"/>
          <cell r="U2066"/>
          <cell r="V2066"/>
          <cell r="W2066"/>
          <cell r="X2066"/>
          <cell r="Y2066"/>
          <cell r="Z2066"/>
          <cell r="AA2066"/>
          <cell r="AB2066"/>
          <cell r="AC2066"/>
          <cell r="AD2066"/>
          <cell r="AE2066"/>
          <cell r="AF2066"/>
          <cell r="AG2066"/>
        </row>
        <row r="2067">
          <cell r="A2067" t="str">
            <v>b2220</v>
          </cell>
          <cell r="B2067" t="str">
            <v>atoc, az, eck2213, jw2214</v>
          </cell>
          <cell r="C2067" t="str">
            <v>fused response regulator of ato operon, in two-component system with</v>
          </cell>
          <cell r="D2067">
            <v>6.0999999999999999E-2</v>
          </cell>
          <cell r="E2067">
            <v>0.13500000000000001</v>
          </cell>
          <cell r="F2067">
            <v>0.14599999999999999</v>
          </cell>
          <cell r="G2067">
            <v>0.161</v>
          </cell>
          <cell r="H2067">
            <v>0.16400000000000001</v>
          </cell>
          <cell r="I2067">
            <v>8.4495782253481699E-2</v>
          </cell>
          <cell r="J2067">
            <v>0.14914866741365601</v>
          </cell>
          <cell r="K2067">
            <v>0.127873991915126</v>
          </cell>
          <cell r="L2067">
            <v>0.113976347740722</v>
          </cell>
          <cell r="M2067">
            <v>9.6160831538362496E-2</v>
          </cell>
          <cell r="N2067">
            <v>1</v>
          </cell>
          <cell r="O2067">
            <v>1.7651610936770701</v>
          </cell>
          <cell r="P2067">
            <v>1.5133772184215399</v>
          </cell>
          <cell r="Q2067">
            <v>1.34889984684443</v>
          </cell>
          <cell r="R2067"/>
          <cell r="S2067"/>
          <cell r="T2067"/>
          <cell r="U2067"/>
          <cell r="V2067"/>
          <cell r="W2067"/>
          <cell r="X2067"/>
          <cell r="Y2067"/>
          <cell r="Z2067"/>
          <cell r="AA2067"/>
          <cell r="AB2067"/>
          <cell r="AC2067"/>
          <cell r="AD2067"/>
          <cell r="AE2067"/>
          <cell r="AF2067"/>
          <cell r="AG2067"/>
        </row>
        <row r="2068">
          <cell r="A2068" t="str">
            <v>b2221</v>
          </cell>
          <cell r="B2068" t="str">
            <v>atod, eck2214, jw2215</v>
          </cell>
          <cell r="C2068" t="str">
            <v>acetyl-coa:acetoacetyl-coa transferase, alpha subunit (ec:2,8,3,8)</v>
          </cell>
          <cell r="D2068">
            <v>2.1999999999999999E-2</v>
          </cell>
          <cell r="E2068">
            <v>1.6E-2</v>
          </cell>
          <cell r="F2068">
            <v>2.5000000000000001E-2</v>
          </cell>
          <cell r="G2068">
            <v>2.8000000000000001E-2</v>
          </cell>
          <cell r="H2068">
            <v>3.2000000000000001E-2</v>
          </cell>
          <cell r="I2068">
            <v>3.1183192143327699E-2</v>
          </cell>
          <cell r="J2068">
            <v>1.7168986089507999E-2</v>
          </cell>
          <cell r="K2068">
            <v>2.1955831870059998E-2</v>
          </cell>
          <cell r="L2068">
            <v>1.95509178781085E-2</v>
          </cell>
          <cell r="M2068">
            <v>1.86551797890946E-2</v>
          </cell>
          <cell r="N2068"/>
          <cell r="O2068"/>
          <cell r="P2068"/>
          <cell r="Q2068"/>
          <cell r="R2068"/>
          <cell r="S2068"/>
          <cell r="T2068"/>
          <cell r="U2068"/>
          <cell r="V2068"/>
          <cell r="W2068"/>
          <cell r="X2068"/>
          <cell r="Y2068"/>
          <cell r="Z2068"/>
          <cell r="AA2068"/>
          <cell r="AB2068"/>
          <cell r="AC2068"/>
          <cell r="AD2068"/>
          <cell r="AE2068"/>
          <cell r="AF2068"/>
          <cell r="AG2068"/>
        </row>
        <row r="2069">
          <cell r="A2069" t="str">
            <v>b2222</v>
          </cell>
          <cell r="B2069" t="str">
            <v>atoa, eck2215, jw2216</v>
          </cell>
          <cell r="C2069" t="str">
            <v>acetyl-coa:acetoacetyl-coa transferase, beta subunit (ec:2,8,3,8)</v>
          </cell>
          <cell r="D2069">
            <v>1.7000000000000001E-2</v>
          </cell>
          <cell r="E2069">
            <v>1.0999999999999999E-2</v>
          </cell>
          <cell r="F2069">
            <v>1.4999999999999999E-2</v>
          </cell>
          <cell r="G2069">
            <v>1.9E-2</v>
          </cell>
          <cell r="H2069">
            <v>2.3E-2</v>
          </cell>
          <cell r="I2069">
            <v>2.4106570306612798E-2</v>
          </cell>
          <cell r="J2069">
            <v>1.1774701132967301E-2</v>
          </cell>
          <cell r="K2069">
            <v>1.31718526404559E-2</v>
          </cell>
          <cell r="L2069">
            <v>1.3235439098839501E-2</v>
          </cell>
          <cell r="M2069">
            <v>1.32728428620621E-2</v>
          </cell>
          <cell r="N2069"/>
          <cell r="O2069"/>
          <cell r="P2069"/>
          <cell r="Q2069"/>
          <cell r="R2069"/>
          <cell r="S2069"/>
          <cell r="T2069"/>
          <cell r="U2069"/>
          <cell r="V2069"/>
          <cell r="W2069"/>
          <cell r="X2069"/>
          <cell r="Y2069"/>
          <cell r="Z2069"/>
          <cell r="AA2069"/>
          <cell r="AB2069"/>
          <cell r="AC2069"/>
          <cell r="AD2069"/>
          <cell r="AE2069"/>
          <cell r="AF2069"/>
          <cell r="AG2069"/>
        </row>
        <row r="2070">
          <cell r="A2070" t="str">
            <v>b2223</v>
          </cell>
          <cell r="B2070" t="str">
            <v>atoe, eck2216, jw2217</v>
          </cell>
          <cell r="C2070" t="str">
            <v>short chain fatty acid transporter</v>
          </cell>
          <cell r="D2070">
            <v>2.1999999999999999E-2</v>
          </cell>
          <cell r="E2070">
            <v>2.5000000000000001E-2</v>
          </cell>
          <cell r="F2070">
            <v>3.4000000000000002E-2</v>
          </cell>
          <cell r="G2070">
            <v>5.0999999999999997E-2</v>
          </cell>
          <cell r="H2070">
            <v>7.0000000000000007E-2</v>
          </cell>
          <cell r="I2070">
            <v>2.9954430807500501E-2</v>
          </cell>
          <cell r="J2070">
            <v>2.7722061979930001E-2</v>
          </cell>
          <cell r="K2070">
            <v>2.9364998980316401E-2</v>
          </cell>
          <cell r="L2070">
            <v>3.6386179881131298E-2</v>
          </cell>
          <cell r="M2070">
            <v>4.1260994882631102E-2</v>
          </cell>
          <cell r="N2070"/>
          <cell r="O2070"/>
          <cell r="P2070"/>
          <cell r="Q2070"/>
          <cell r="R2070"/>
          <cell r="S2070"/>
          <cell r="T2070"/>
          <cell r="U2070"/>
          <cell r="V2070"/>
          <cell r="W2070"/>
          <cell r="X2070"/>
          <cell r="Y2070"/>
          <cell r="Z2070"/>
          <cell r="AA2070"/>
          <cell r="AB2070"/>
          <cell r="AC2070"/>
          <cell r="AD2070"/>
          <cell r="AE2070"/>
          <cell r="AF2070"/>
          <cell r="AG2070"/>
        </row>
        <row r="2071">
          <cell r="A2071" t="str">
            <v>b2224</v>
          </cell>
          <cell r="B2071" t="str">
            <v>atob, eck2217, jw2218</v>
          </cell>
          <cell r="C2071" t="str">
            <v>acetyl-coa acetyltransferase (ec:2,3,1,9)</v>
          </cell>
          <cell r="D2071">
            <v>2.3E-2</v>
          </cell>
          <cell r="E2071">
            <v>2.9000000000000001E-2</v>
          </cell>
          <cell r="F2071">
            <v>4.9000000000000002E-2</v>
          </cell>
          <cell r="G2071">
            <v>5.5E-2</v>
          </cell>
          <cell r="H2071">
            <v>6.7000000000000004E-2</v>
          </cell>
          <cell r="I2071">
            <v>3.2682712748615998E-2</v>
          </cell>
          <cell r="J2071">
            <v>3.2380428115660199E-2</v>
          </cell>
          <cell r="K2071">
            <v>4.2536851620772302E-2</v>
          </cell>
          <cell r="L2071">
            <v>3.9092813643675103E-2</v>
          </cell>
          <cell r="M2071">
            <v>3.9474059022856299E-2</v>
          </cell>
          <cell r="N2071"/>
          <cell r="O2071"/>
          <cell r="P2071"/>
          <cell r="Q2071"/>
          <cell r="R2071"/>
          <cell r="S2071"/>
          <cell r="T2071"/>
          <cell r="U2071"/>
          <cell r="V2071"/>
          <cell r="W2071"/>
          <cell r="X2071"/>
          <cell r="Y2071"/>
          <cell r="Z2071"/>
          <cell r="AA2071"/>
          <cell r="AB2071"/>
          <cell r="AC2071"/>
          <cell r="AD2071"/>
          <cell r="AE2071"/>
          <cell r="AF2071"/>
          <cell r="AG2071"/>
        </row>
        <row r="2072">
          <cell r="A2072" t="str">
            <v>b2225</v>
          </cell>
          <cell r="B2072" t="str">
            <v>yfap, eck2218, jw2219</v>
          </cell>
          <cell r="C2072" t="str">
            <v>conserved protein</v>
          </cell>
          <cell r="D2072">
            <v>1.7999999999999999E-2</v>
          </cell>
          <cell r="E2072">
            <v>2.8000000000000001E-2</v>
          </cell>
          <cell r="F2072">
            <v>4.2999999999999997E-2</v>
          </cell>
          <cell r="G2072">
            <v>0.05</v>
          </cell>
          <cell r="H2072">
            <v>0.06</v>
          </cell>
          <cell r="I2072">
            <v>2.4917948582539599E-2</v>
          </cell>
          <cell r="J2072">
            <v>3.0908590474039301E-2</v>
          </cell>
          <cell r="K2072">
            <v>3.7869076341310801E-2</v>
          </cell>
          <cell r="L2072">
            <v>3.5483968626949997E-2</v>
          </cell>
          <cell r="M2072">
            <v>3.5168189481230301E-2</v>
          </cell>
          <cell r="N2072"/>
          <cell r="O2072"/>
          <cell r="P2072"/>
          <cell r="Q2072"/>
          <cell r="R2072"/>
          <cell r="S2072"/>
          <cell r="T2072"/>
          <cell r="U2072"/>
          <cell r="V2072"/>
          <cell r="W2072"/>
          <cell r="X2072"/>
          <cell r="Y2072"/>
          <cell r="Z2072"/>
          <cell r="AA2072"/>
          <cell r="AB2072"/>
          <cell r="AC2072"/>
          <cell r="AD2072"/>
          <cell r="AE2072"/>
          <cell r="AF2072"/>
          <cell r="AG2072"/>
        </row>
        <row r="2073">
          <cell r="A2073" t="str">
            <v>b2226</v>
          </cell>
          <cell r="B2073" t="str">
            <v>yfaq, eck2219, jw2220</v>
          </cell>
          <cell r="C2073" t="str">
            <v>predicted protein</v>
          </cell>
          <cell r="D2073">
            <v>5.8999999999999997E-2</v>
          </cell>
          <cell r="E2073">
            <v>6.4000000000000001E-2</v>
          </cell>
          <cell r="F2073">
            <v>7.8E-2</v>
          </cell>
          <cell r="G2073">
            <v>0.127</v>
          </cell>
          <cell r="H2073">
            <v>0.188</v>
          </cell>
          <cell r="I2073">
            <v>8.2785771053329807E-2</v>
          </cell>
          <cell r="J2073">
            <v>7.0155141187860995E-2</v>
          </cell>
          <cell r="K2073">
            <v>6.8328985572365095E-2</v>
          </cell>
          <cell r="L2073">
            <v>8.9923395704248704E-2</v>
          </cell>
          <cell r="M2073">
            <v>0.110520906459685</v>
          </cell>
          <cell r="N2073">
            <v>1</v>
          </cell>
          <cell r="O2073"/>
          <cell r="P2073"/>
          <cell r="Q2073">
            <v>1.0862180125896399</v>
          </cell>
          <cell r="R2073">
            <v>1.3350229762127701</v>
          </cell>
          <cell r="S2073"/>
          <cell r="T2073"/>
          <cell r="U2073"/>
          <cell r="V2073"/>
          <cell r="W2073"/>
          <cell r="X2073"/>
          <cell r="Y2073"/>
          <cell r="Z2073"/>
          <cell r="AA2073"/>
          <cell r="AB2073"/>
          <cell r="AC2073"/>
          <cell r="AD2073"/>
          <cell r="AE2073"/>
          <cell r="AF2073"/>
          <cell r="AG2073"/>
        </row>
        <row r="2074">
          <cell r="A2074" t="str">
            <v>b2229</v>
          </cell>
          <cell r="B2074" t="str">
            <v>yfat, eck2221, jw2223</v>
          </cell>
          <cell r="C2074" t="str">
            <v>predicted protein</v>
          </cell>
          <cell r="D2074">
            <v>1.4E-2</v>
          </cell>
          <cell r="E2074">
            <v>2.1999999999999999E-2</v>
          </cell>
          <cell r="F2074">
            <v>2.7E-2</v>
          </cell>
          <cell r="G2074">
            <v>4.2999999999999997E-2</v>
          </cell>
          <cell r="H2074">
            <v>7.0999999999999994E-2</v>
          </cell>
          <cell r="I2074">
            <v>1.96403916591881E-2</v>
          </cell>
          <cell r="J2074">
            <v>2.4042467875877702E-2</v>
          </cell>
          <cell r="K2074">
            <v>2.3602313450116999E-2</v>
          </cell>
          <cell r="L2074">
            <v>3.03774529282839E-2</v>
          </cell>
          <cell r="M2074">
            <v>4.19822280308534E-2</v>
          </cell>
          <cell r="N2074"/>
          <cell r="O2074"/>
          <cell r="P2074"/>
          <cell r="Q2074"/>
          <cell r="R2074"/>
          <cell r="S2074"/>
          <cell r="T2074"/>
          <cell r="U2074"/>
          <cell r="V2074"/>
          <cell r="W2074"/>
          <cell r="X2074"/>
          <cell r="Y2074"/>
          <cell r="Z2074"/>
          <cell r="AA2074"/>
          <cell r="AB2074"/>
          <cell r="AC2074"/>
          <cell r="AD2074"/>
          <cell r="AE2074"/>
          <cell r="AF2074"/>
          <cell r="AG2074"/>
        </row>
        <row r="2075">
          <cell r="A2075" t="str">
            <v>b2230</v>
          </cell>
          <cell r="B2075" t="str">
            <v>yfaa, eck2222, jw2224, pufy</v>
          </cell>
          <cell r="C2075" t="str">
            <v>predicted protein</v>
          </cell>
          <cell r="D2075">
            <v>2.1000000000000001E-2</v>
          </cell>
          <cell r="E2075">
            <v>2.9000000000000001E-2</v>
          </cell>
          <cell r="F2075">
            <v>3.5999999999999997E-2</v>
          </cell>
          <cell r="G2075">
            <v>0.05</v>
          </cell>
          <cell r="H2075">
            <v>7.3999999999999996E-2</v>
          </cell>
          <cell r="I2075">
            <v>2.8665400797075601E-2</v>
          </cell>
          <cell r="J2075">
            <v>3.18873625057172E-2</v>
          </cell>
          <cell r="K2075">
            <v>3.1283150021082798E-2</v>
          </cell>
          <cell r="L2075">
            <v>3.51862389130701E-2</v>
          </cell>
          <cell r="M2075">
            <v>4.3413929653444101E-2</v>
          </cell>
          <cell r="N2075"/>
          <cell r="O2075"/>
          <cell r="P2075"/>
          <cell r="Q2075"/>
          <cell r="R2075"/>
          <cell r="S2075"/>
          <cell r="T2075"/>
          <cell r="U2075"/>
          <cell r="V2075"/>
          <cell r="W2075"/>
          <cell r="X2075"/>
          <cell r="Y2075"/>
          <cell r="Z2075"/>
          <cell r="AA2075"/>
          <cell r="AB2075"/>
          <cell r="AC2075"/>
          <cell r="AD2075"/>
          <cell r="AE2075"/>
          <cell r="AF2075"/>
          <cell r="AG2075"/>
        </row>
        <row r="2076">
          <cell r="A2076" t="str">
            <v>b2231</v>
          </cell>
          <cell r="B2076" t="str">
            <v>gyra, eck2223, hisw, jw2225, nala, nfxa, nora, pard</v>
          </cell>
          <cell r="C2076" t="str">
            <v>dna gyrase (type ii topoisomerase), subunit a (ec:5,99,1,3)</v>
          </cell>
          <cell r="D2076">
            <v>0.214</v>
          </cell>
          <cell r="E2076">
            <v>0.39100000000000001</v>
          </cell>
          <cell r="F2076">
            <v>0.76700000000000002</v>
          </cell>
          <cell r="G2076">
            <v>1.06</v>
          </cell>
          <cell r="H2076">
            <v>1.718</v>
          </cell>
          <cell r="I2076">
            <v>0.298195009389982</v>
          </cell>
          <cell r="J2076">
            <v>0.43075536338498599</v>
          </cell>
          <cell r="K2076">
            <v>0.66929476229316698</v>
          </cell>
          <cell r="L2076">
            <v>0.75034203376495012</v>
          </cell>
          <cell r="M2076">
            <v>1.0086499401258899</v>
          </cell>
          <cell r="N2076">
            <v>1</v>
          </cell>
          <cell r="O2076">
            <v>1.44454249675802</v>
          </cell>
          <cell r="P2076">
            <v>2.2444867996360598</v>
          </cell>
          <cell r="Q2076">
            <v>2.5162796496826898</v>
          </cell>
          <cell r="R2076">
            <v>3.3825178435725198</v>
          </cell>
          <cell r="S2076">
            <v>669</v>
          </cell>
          <cell r="T2076">
            <v>1032</v>
          </cell>
          <cell r="U2076">
            <v>1452</v>
          </cell>
          <cell r="V2076">
            <v>1530</v>
          </cell>
          <cell r="W2076">
            <v>1835</v>
          </cell>
          <cell r="X2076">
            <v>921.61407309376</v>
          </cell>
          <cell r="Y2076">
            <v>1135.3693995680301</v>
          </cell>
          <cell r="Z2076">
            <v>1186.22194871795</v>
          </cell>
          <cell r="AA2076">
            <v>1050.42580645161</v>
          </cell>
          <cell r="AB2076">
            <v>1085.0120006575701</v>
          </cell>
          <cell r="AC2076">
            <v>1</v>
          </cell>
          <cell r="AD2076">
            <v>1.2319358316184601</v>
          </cell>
          <cell r="AE2076">
            <v>1.2871135362939199</v>
          </cell>
          <cell r="AF2076">
            <v>1.13976754166247</v>
          </cell>
          <cell r="AG2076">
            <v>1.17729539113406</v>
          </cell>
        </row>
        <row r="2077">
          <cell r="A2077" t="str">
            <v>b2232</v>
          </cell>
          <cell r="B2077" t="str">
            <v>ubig, eck2224, jw2226, pufx, yfab</v>
          </cell>
          <cell r="C2077" t="str">
            <v>bifunctional 3-demethylubiquinone-9</v>
          </cell>
          <cell r="D2077">
            <v>0.26800000000000002</v>
          </cell>
          <cell r="E2077">
            <v>0.25900000000000001</v>
          </cell>
          <cell r="F2077">
            <v>0.81699999999999995</v>
          </cell>
          <cell r="G2077">
            <v>1.1499999999999999</v>
          </cell>
          <cell r="H2077">
            <v>1.7450000000000001</v>
          </cell>
          <cell r="I2077">
            <v>0.37288588786563298</v>
          </cell>
          <cell r="J2077">
            <v>0.285536502474458</v>
          </cell>
          <cell r="K2077">
            <v>0.71319819362538595</v>
          </cell>
          <cell r="L2077">
            <v>0.81379455127152001</v>
          </cell>
          <cell r="M2077">
            <v>1.0244417166698001</v>
          </cell>
          <cell r="N2077">
            <v>1</v>
          </cell>
          <cell r="O2077">
            <v>0.76574767714821412</v>
          </cell>
          <cell r="P2077">
            <v>1.9126446369629899</v>
          </cell>
          <cell r="Q2077">
            <v>2.1824224990910999</v>
          </cell>
          <cell r="R2077">
            <v>2.7473330313829201</v>
          </cell>
          <cell r="S2077">
            <v>256</v>
          </cell>
          <cell r="T2077">
            <v>389.5</v>
          </cell>
          <cell r="U2077">
            <v>567.5</v>
          </cell>
          <cell r="V2077">
            <v>652</v>
          </cell>
          <cell r="W2077">
            <v>819</v>
          </cell>
          <cell r="X2077">
            <v>352.66547490583298</v>
          </cell>
          <cell r="Y2077">
            <v>428.513935205184</v>
          </cell>
          <cell r="Z2077">
            <v>463.62324786324803</v>
          </cell>
          <cell r="AA2077">
            <v>447.63243516761497</v>
          </cell>
          <cell r="AB2077">
            <v>484.26421173762901</v>
          </cell>
          <cell r="AC2077">
            <v>1</v>
          </cell>
          <cell r="AD2077">
            <v>1.21507197527516</v>
          </cell>
          <cell r="AE2077">
            <v>1.3146261283076901</v>
          </cell>
          <cell r="AF2077">
            <v>1.2692834060015099</v>
          </cell>
          <cell r="AG2077">
            <v>1.3731545790438799</v>
          </cell>
        </row>
        <row r="2078">
          <cell r="A2078" t="str">
            <v>b2233</v>
          </cell>
          <cell r="B2078" t="str">
            <v>yfal, eck2225, jw2227, yfaf, yfaj, yfak</v>
          </cell>
          <cell r="C2078" t="str">
            <v>adhesin</v>
          </cell>
          <cell r="D2078">
            <v>0.107</v>
          </cell>
          <cell r="E2078">
            <v>0.17699999999999999</v>
          </cell>
          <cell r="F2078">
            <v>0.19</v>
          </cell>
          <cell r="G2078">
            <v>0.309</v>
          </cell>
          <cell r="H2078">
            <v>0.376</v>
          </cell>
          <cell r="I2078">
            <v>0.14874776647583299</v>
          </cell>
          <cell r="J2078">
            <v>0.19551155312471499</v>
          </cell>
          <cell r="K2078">
            <v>0.16629463958575599</v>
          </cell>
          <cell r="L2078">
            <v>0.218939605052173</v>
          </cell>
          <cell r="M2078">
            <v>0.220675814008332</v>
          </cell>
          <cell r="N2078">
            <v>1</v>
          </cell>
          <cell r="O2078">
            <v>1.3143831181927601</v>
          </cell>
          <cell r="P2078">
            <v>1.11796394343019</v>
          </cell>
          <cell r="Q2078">
            <v>1.47188499188486</v>
          </cell>
          <cell r="R2078">
            <v>1.4835571601284201</v>
          </cell>
          <cell r="S2078"/>
          <cell r="T2078"/>
          <cell r="U2078"/>
          <cell r="V2078"/>
          <cell r="W2078"/>
          <cell r="X2078"/>
          <cell r="Y2078"/>
          <cell r="Z2078"/>
          <cell r="AA2078"/>
          <cell r="AB2078"/>
          <cell r="AC2078"/>
          <cell r="AD2078"/>
          <cell r="AE2078"/>
          <cell r="AF2078"/>
          <cell r="AG2078"/>
        </row>
        <row r="2079">
          <cell r="A2079" t="str">
            <v>b2234</v>
          </cell>
          <cell r="B2079" t="str">
            <v>nrda, dnaf, eck2226, jw2228</v>
          </cell>
          <cell r="C2079" t="str">
            <v>ribonucleoside diphosphate reductase 1, alpha subunit (ec:1,17,4,1)</v>
          </cell>
          <cell r="D2079">
            <v>0.26200000000000001</v>
          </cell>
          <cell r="E2079">
            <v>0.38800000000000001</v>
          </cell>
          <cell r="F2079">
            <v>1.0960000000000001</v>
          </cell>
          <cell r="G2079">
            <v>1.6060000000000001</v>
          </cell>
          <cell r="H2079">
            <v>2.2389999999999999</v>
          </cell>
          <cell r="I2079">
            <v>0.36437091363068402</v>
          </cell>
          <cell r="J2079">
            <v>0.42830475371168703</v>
          </cell>
          <cell r="K2079">
            <v>0.95687746747382096</v>
          </cell>
          <cell r="L2079">
            <v>1.1364884505545401</v>
          </cell>
          <cell r="M2079">
            <v>1.3147219118185201</v>
          </cell>
          <cell r="N2079">
            <v>1</v>
          </cell>
          <cell r="O2079">
            <v>1.17546362151674</v>
          </cell>
          <cell r="P2079">
            <v>2.6261082640742401</v>
          </cell>
          <cell r="Q2079">
            <v>3.1190427337634601</v>
          </cell>
          <cell r="R2079">
            <v>3.6081966552112905</v>
          </cell>
          <cell r="S2079">
            <v>601</v>
          </cell>
          <cell r="T2079">
            <v>862</v>
          </cell>
          <cell r="U2079">
            <v>1352</v>
          </cell>
          <cell r="V2079">
            <v>1563</v>
          </cell>
          <cell r="W2079">
            <v>1596.5</v>
          </cell>
          <cell r="X2079">
            <v>827.93730632189795</v>
          </cell>
          <cell r="Y2079">
            <v>948.34149460043204</v>
          </cell>
          <cell r="Z2079">
            <v>1104.52622222222</v>
          </cell>
          <cell r="AA2079">
            <v>1073.0820493358599</v>
          </cell>
          <cell r="AB2079">
            <v>943.99000493177698</v>
          </cell>
          <cell r="AC2079">
            <v>1</v>
          </cell>
          <cell r="AD2079">
            <v>1.14542669760036</v>
          </cell>
          <cell r="AE2079">
            <v>1.3340698791905701</v>
          </cell>
          <cell r="AF2079">
            <v>1.29609094932927</v>
          </cell>
          <cell r="AG2079">
            <v>1.1401708773402699</v>
          </cell>
        </row>
        <row r="2080">
          <cell r="A2080" t="str">
            <v>b2235</v>
          </cell>
          <cell r="B2080" t="str">
            <v>nrdb, eck2227, ftsb, jw2229</v>
          </cell>
          <cell r="C2080" t="str">
            <v>ribonucleoside diphosphate reductase 1, beta subunit, ferritin-like</v>
          </cell>
          <cell r="D2080">
            <v>0.23400000000000001</v>
          </cell>
          <cell r="E2080">
            <v>0.47399999999999998</v>
          </cell>
          <cell r="F2080">
            <v>0.93</v>
          </cell>
          <cell r="G2080">
            <v>1.226</v>
          </cell>
          <cell r="H2080">
            <v>1.8740000000000001</v>
          </cell>
          <cell r="I2080">
            <v>0.32551021196957802</v>
          </cell>
          <cell r="J2080">
            <v>0.52274521598629298</v>
          </cell>
          <cell r="K2080">
            <v>0.812266990297415</v>
          </cell>
          <cell r="L2080">
            <v>0.86732274498209505</v>
          </cell>
          <cell r="M2080">
            <v>1.1001496678854401</v>
          </cell>
          <cell r="N2080">
            <v>1</v>
          </cell>
          <cell r="O2080">
            <v>1.6059257029857701</v>
          </cell>
          <cell r="P2080">
            <v>2.4953656150527399</v>
          </cell>
          <cell r="Q2080">
            <v>2.66450241217979</v>
          </cell>
          <cell r="R2080">
            <v>3.3797700576848801</v>
          </cell>
          <cell r="S2080">
            <v>453.5</v>
          </cell>
          <cell r="T2080">
            <v>569</v>
          </cell>
          <cell r="U2080">
            <v>903</v>
          </cell>
          <cell r="V2080">
            <v>1074.5</v>
          </cell>
          <cell r="W2080">
            <v>1121</v>
          </cell>
          <cell r="X2080">
            <v>624.74137839763796</v>
          </cell>
          <cell r="Y2080">
            <v>625.99339956803396</v>
          </cell>
          <cell r="Z2080">
            <v>737.71241025640995</v>
          </cell>
          <cell r="AA2080">
            <v>737.70099936748898</v>
          </cell>
          <cell r="AB2080">
            <v>662.83294427091903</v>
          </cell>
          <cell r="AC2080">
            <v>1</v>
          </cell>
          <cell r="AD2080">
            <v>1.00200406314307</v>
          </cell>
          <cell r="AE2080">
            <v>1.1808284768147199</v>
          </cell>
          <cell r="AF2080">
            <v>1.1808102118344901</v>
          </cell>
          <cell r="AG2080">
            <v>1.06097173516981</v>
          </cell>
        </row>
        <row r="2081">
          <cell r="A2081" t="str">
            <v>b2236</v>
          </cell>
          <cell r="B2081" t="str">
            <v>yfae, eck2228, jw2230</v>
          </cell>
          <cell r="C2081" t="str">
            <v>predicted 2fe-2s cluster-containing protein</v>
          </cell>
          <cell r="D2081">
            <v>7.0999999999999994E-2</v>
          </cell>
          <cell r="E2081">
            <v>0.13600000000000001</v>
          </cell>
          <cell r="F2081">
            <v>0.26100000000000001</v>
          </cell>
          <cell r="G2081">
            <v>0.34300000000000003</v>
          </cell>
          <cell r="H2081">
            <v>0.48499999999999999</v>
          </cell>
          <cell r="I2081">
            <v>9.9458605137924996E-2</v>
          </cell>
          <cell r="J2081">
            <v>0.150370292656201</v>
          </cell>
          <cell r="K2081">
            <v>0.22830936829860299</v>
          </cell>
          <cell r="L2081">
            <v>0.24239709766088599</v>
          </cell>
          <cell r="M2081">
            <v>0.28454262398449998</v>
          </cell>
          <cell r="N2081">
            <v>1</v>
          </cell>
          <cell r="O2081">
            <v>1.5118882116602601</v>
          </cell>
          <cell r="P2081">
            <v>2.29552151854526</v>
          </cell>
          <cell r="Q2081">
            <v>2.4371656663065</v>
          </cell>
          <cell r="R2081">
            <v>2.8609150871350701</v>
          </cell>
          <cell r="S2081"/>
          <cell r="T2081"/>
          <cell r="U2081"/>
          <cell r="V2081"/>
          <cell r="W2081"/>
          <cell r="X2081"/>
          <cell r="Y2081"/>
          <cell r="Z2081"/>
          <cell r="AA2081"/>
          <cell r="AB2081"/>
          <cell r="AC2081"/>
          <cell r="AD2081"/>
          <cell r="AE2081"/>
          <cell r="AF2081"/>
          <cell r="AG2081"/>
        </row>
        <row r="2082">
          <cell r="A2082" t="str">
            <v>b2237</v>
          </cell>
          <cell r="B2082" t="str">
            <v>inaa, eck2229, jw2231, yfag</v>
          </cell>
          <cell r="C2082" t="str">
            <v>conserved protein</v>
          </cell>
          <cell r="D2082">
            <v>0.372</v>
          </cell>
          <cell r="E2082">
            <v>0.55500000000000005</v>
          </cell>
          <cell r="F2082">
            <v>0.61099999999999999</v>
          </cell>
          <cell r="G2082">
            <v>1.0249999999999999</v>
          </cell>
          <cell r="H2082">
            <v>1.3720000000000001</v>
          </cell>
          <cell r="I2082">
            <v>0.51732111583764295</v>
          </cell>
          <cell r="J2082">
            <v>0.61179139330435905</v>
          </cell>
          <cell r="K2082">
            <v>0.53346003193846503</v>
          </cell>
          <cell r="L2082">
            <v>0.72537784836175412</v>
          </cell>
          <cell r="M2082">
            <v>0.80555283852124404</v>
          </cell>
          <cell r="N2082">
            <v>1</v>
          </cell>
          <cell r="O2082">
            <v>1.1826143850976401</v>
          </cell>
          <cell r="P2082">
            <v>1.0311970952020599</v>
          </cell>
          <cell r="Q2082">
            <v>1.40218101707916</v>
          </cell>
          <cell r="R2082">
            <v>1.5571621065900201</v>
          </cell>
          <cell r="S2082"/>
          <cell r="T2082"/>
          <cell r="U2082"/>
          <cell r="V2082"/>
          <cell r="W2082"/>
          <cell r="X2082"/>
          <cell r="Y2082"/>
          <cell r="Z2082"/>
          <cell r="AA2082"/>
          <cell r="AB2082"/>
          <cell r="AC2082"/>
          <cell r="AD2082"/>
          <cell r="AE2082"/>
          <cell r="AF2082"/>
          <cell r="AG2082"/>
        </row>
        <row r="2083">
          <cell r="A2083" t="str">
            <v>b2238</v>
          </cell>
          <cell r="B2083" t="str">
            <v>yfah, eck2230, jw2232</v>
          </cell>
          <cell r="C2083" t="str">
            <v>pseudogene</v>
          </cell>
          <cell r="D2083">
            <v>0.01</v>
          </cell>
          <cell r="E2083">
            <v>1.9E-2</v>
          </cell>
          <cell r="F2083">
            <v>2.5999999999999999E-2</v>
          </cell>
          <cell r="G2083">
            <v>3.5999999999999997E-2</v>
          </cell>
          <cell r="H2083">
            <v>4.5999999999999999E-2</v>
          </cell>
          <cell r="I2083">
            <v>1.34030336045573E-2</v>
          </cell>
          <cell r="J2083">
            <v>2.1341645803503301E-2</v>
          </cell>
          <cell r="K2083">
            <v>2.3050742120797899E-2</v>
          </cell>
          <cell r="L2083">
            <v>2.55596448309558E-2</v>
          </cell>
          <cell r="M2083">
            <v>2.7266918872346599E-2</v>
          </cell>
          <cell r="N2083"/>
          <cell r="O2083"/>
          <cell r="P2083"/>
          <cell r="Q2083"/>
          <cell r="R2083"/>
          <cell r="S2083"/>
          <cell r="T2083"/>
          <cell r="U2083"/>
          <cell r="V2083"/>
          <cell r="W2083"/>
          <cell r="X2083"/>
          <cell r="Y2083"/>
          <cell r="Z2083"/>
          <cell r="AA2083"/>
          <cell r="AB2083"/>
          <cell r="AC2083"/>
          <cell r="AD2083"/>
          <cell r="AE2083"/>
          <cell r="AF2083"/>
          <cell r="AG2083"/>
        </row>
        <row r="2084">
          <cell r="A2084" t="str">
            <v>b2239</v>
          </cell>
          <cell r="B2084" t="str">
            <v>glpq, eck2231, jw2233</v>
          </cell>
          <cell r="C2084" t="str">
            <v>periplasmic glycerophosphodiester phosphodiesterase (ec:3,1,4,46)</v>
          </cell>
          <cell r="D2084">
            <v>0.14699999999999999</v>
          </cell>
          <cell r="E2084">
            <v>0.27800000000000002</v>
          </cell>
          <cell r="F2084">
            <v>0.3</v>
          </cell>
          <cell r="G2084">
            <v>0.38500000000000001</v>
          </cell>
          <cell r="H2084">
            <v>0.40799999999999997</v>
          </cell>
          <cell r="I2084">
            <v>0.20533177622444701</v>
          </cell>
          <cell r="J2084">
            <v>0.306878148277961</v>
          </cell>
          <cell r="K2084">
            <v>0.26179057122906102</v>
          </cell>
          <cell r="L2084">
            <v>0.27217006904886798</v>
          </cell>
          <cell r="M2084">
            <v>0.23933099379742701</v>
          </cell>
          <cell r="N2084">
            <v>1</v>
          </cell>
          <cell r="O2084">
            <v>1.4945477700563701</v>
          </cell>
          <cell r="P2084">
            <v>1.2749637491223</v>
          </cell>
          <cell r="Q2084">
            <v>1.32551363482757</v>
          </cell>
          <cell r="R2084">
            <v>1.1655818607238599</v>
          </cell>
          <cell r="S2084"/>
          <cell r="T2084"/>
          <cell r="U2084"/>
          <cell r="V2084"/>
          <cell r="W2084"/>
          <cell r="X2084"/>
          <cell r="Y2084"/>
          <cell r="Z2084"/>
          <cell r="AA2084"/>
          <cell r="AB2084"/>
          <cell r="AC2084"/>
          <cell r="AD2084"/>
          <cell r="AE2084"/>
          <cell r="AF2084"/>
          <cell r="AG2084"/>
        </row>
        <row r="2085">
          <cell r="A2085" t="str">
            <v>b2240</v>
          </cell>
          <cell r="B2085" t="str">
            <v>glpt, eck2232, jw2234</v>
          </cell>
          <cell r="C2085" t="str">
            <v>sn-glycerol-3-phosphate transporter</v>
          </cell>
          <cell r="D2085">
            <v>7.0000000000000007E-2</v>
          </cell>
          <cell r="E2085">
            <v>0.14000000000000001</v>
          </cell>
          <cell r="F2085">
            <v>0.16800000000000001</v>
          </cell>
          <cell r="G2085">
            <v>0.17699999999999999</v>
          </cell>
          <cell r="H2085">
            <v>0.14399999999999999</v>
          </cell>
          <cell r="I2085">
            <v>9.7060451608411605E-2</v>
          </cell>
          <cell r="J2085">
            <v>0.15430009915932899</v>
          </cell>
          <cell r="K2085">
            <v>0.14626519116436301</v>
          </cell>
          <cell r="L2085">
            <v>0.12540736433119901</v>
          </cell>
          <cell r="M2085">
            <v>8.4319690298890998E-2</v>
          </cell>
          <cell r="N2085">
            <v>1</v>
          </cell>
          <cell r="O2085">
            <v>1.58973193100161</v>
          </cell>
          <cell r="P2085">
            <v>1.50694941905346</v>
          </cell>
          <cell r="Q2085">
            <v>1.29205420182004</v>
          </cell>
          <cell r="R2085"/>
          <cell r="S2085"/>
          <cell r="T2085"/>
          <cell r="U2085"/>
          <cell r="V2085"/>
          <cell r="W2085"/>
          <cell r="X2085"/>
          <cell r="Y2085"/>
          <cell r="Z2085"/>
          <cell r="AA2085"/>
          <cell r="AB2085"/>
          <cell r="AC2085"/>
          <cell r="AD2085"/>
          <cell r="AE2085"/>
          <cell r="AF2085"/>
          <cell r="AG2085"/>
        </row>
        <row r="2086">
          <cell r="A2086" t="str">
            <v>b2241</v>
          </cell>
          <cell r="B2086" t="str">
            <v>glpa, eck2233, jw2235</v>
          </cell>
          <cell r="C2086" t="str">
            <v>sn-glycerol-3-phosphate dehydrogenase (anaerobic), large subunit,</v>
          </cell>
          <cell r="D2086">
            <v>3.2000000000000001E-2</v>
          </cell>
          <cell r="E2086">
            <v>5.6000000000000001E-2</v>
          </cell>
          <cell r="F2086">
            <v>4.8000000000000001E-2</v>
          </cell>
          <cell r="G2086">
            <v>8.7999999999999995E-2</v>
          </cell>
          <cell r="H2086">
            <v>0.109</v>
          </cell>
          <cell r="I2086">
            <v>4.4047405806332603E-2</v>
          </cell>
          <cell r="J2086">
            <v>6.1817180948078497E-2</v>
          </cell>
          <cell r="K2086">
            <v>4.1713610830743902E-2</v>
          </cell>
          <cell r="L2086">
            <v>6.2550306252388499E-2</v>
          </cell>
          <cell r="M2086">
            <v>6.3866809976167505E-2</v>
          </cell>
          <cell r="N2086"/>
          <cell r="O2086"/>
          <cell r="P2086"/>
          <cell r="Q2086"/>
          <cell r="R2086"/>
          <cell r="S2086"/>
          <cell r="T2086"/>
          <cell r="U2086"/>
          <cell r="V2086"/>
          <cell r="W2086"/>
          <cell r="X2086"/>
          <cell r="Y2086"/>
          <cell r="Z2086"/>
          <cell r="AA2086"/>
          <cell r="AB2086"/>
          <cell r="AC2086"/>
          <cell r="AD2086"/>
          <cell r="AE2086"/>
          <cell r="AF2086"/>
          <cell r="AG2086"/>
        </row>
        <row r="2087">
          <cell r="A2087" t="str">
            <v>b2242</v>
          </cell>
          <cell r="B2087" t="str">
            <v>glpb, eck2234, jw2236, psi-51</v>
          </cell>
          <cell r="C2087" t="str">
            <v>sn-glycerol-3-phosphate dehydrogenase (anaerobic), membrane anchor</v>
          </cell>
          <cell r="D2087">
            <v>0.751</v>
          </cell>
          <cell r="E2087">
            <v>0.71099999999999997</v>
          </cell>
          <cell r="F2087">
            <v>0.81100000000000005</v>
          </cell>
          <cell r="G2087">
            <v>1.43</v>
          </cell>
          <cell r="H2087">
            <v>2.2810000000000001</v>
          </cell>
          <cell r="I2087">
            <v>1.0455859435432799</v>
          </cell>
          <cell r="J2087">
            <v>0.78399639737400595</v>
          </cell>
          <cell r="K2087">
            <v>0.707715409963797</v>
          </cell>
          <cell r="L2087">
            <v>1.0122810271914</v>
          </cell>
          <cell r="M2087">
            <v>1.3394806616828701</v>
          </cell>
          <cell r="N2087">
            <v>1</v>
          </cell>
          <cell r="O2087">
            <v>0.74981535684881484</v>
          </cell>
          <cell r="P2087">
            <v>0.67686010349899595</v>
          </cell>
          <cell r="Q2087">
            <v>0.96814712692195404</v>
          </cell>
          <cell r="R2087">
            <v>1.2810813591694299</v>
          </cell>
          <cell r="S2087"/>
          <cell r="T2087"/>
          <cell r="U2087"/>
          <cell r="V2087"/>
          <cell r="W2087"/>
          <cell r="X2087"/>
          <cell r="Y2087"/>
          <cell r="Z2087"/>
          <cell r="AA2087"/>
          <cell r="AB2087"/>
          <cell r="AC2087"/>
          <cell r="AD2087"/>
          <cell r="AE2087"/>
          <cell r="AF2087"/>
          <cell r="AG2087"/>
        </row>
        <row r="2088">
          <cell r="A2088" t="str">
            <v>b2243</v>
          </cell>
          <cell r="B2088" t="str">
            <v>glpc, eck2235, jw2237</v>
          </cell>
          <cell r="C2088" t="str">
            <v>sn-glycerol-3-phosphate dehydrogenase (anaerobic), small subunit</v>
          </cell>
          <cell r="D2088">
            <v>2.1999999999999999E-2</v>
          </cell>
          <cell r="E2088">
            <v>0.03</v>
          </cell>
          <cell r="F2088">
            <v>4.4999999999999998E-2</v>
          </cell>
          <cell r="G2088">
            <v>5.3999999999999999E-2</v>
          </cell>
          <cell r="H2088">
            <v>7.4999999999999997E-2</v>
          </cell>
          <cell r="I2088">
            <v>3.0254874648032101E-2</v>
          </cell>
          <cell r="J2088">
            <v>3.2873493725603199E-2</v>
          </cell>
          <cell r="K2088">
            <v>3.8963986592048701E-2</v>
          </cell>
          <cell r="L2088">
            <v>3.8497354215915498E-2</v>
          </cell>
          <cell r="M2088">
            <v>4.3779928564482297E-2</v>
          </cell>
          <cell r="N2088"/>
          <cell r="O2088"/>
          <cell r="P2088"/>
          <cell r="Q2088"/>
          <cell r="R2088"/>
          <cell r="S2088"/>
          <cell r="T2088"/>
          <cell r="U2088"/>
          <cell r="V2088"/>
          <cell r="W2088"/>
          <cell r="X2088"/>
          <cell r="Y2088"/>
          <cell r="Z2088"/>
          <cell r="AA2088"/>
          <cell r="AB2088"/>
          <cell r="AC2088"/>
          <cell r="AD2088"/>
          <cell r="AE2088"/>
          <cell r="AF2088"/>
          <cell r="AG2088"/>
        </row>
        <row r="2089">
          <cell r="A2089" t="str">
            <v>b2244</v>
          </cell>
          <cell r="B2089" t="str">
            <v>yfad, eck2236, jw2238</v>
          </cell>
          <cell r="C2089" t="str">
            <v>conserved protein</v>
          </cell>
          <cell r="D2089">
            <v>6.5000000000000002E-2</v>
          </cell>
          <cell r="E2089">
            <v>0.111</v>
          </cell>
          <cell r="F2089">
            <v>0.16700000000000001</v>
          </cell>
          <cell r="G2089">
            <v>0.19500000000000001</v>
          </cell>
          <cell r="H2089">
            <v>0.24</v>
          </cell>
          <cell r="I2089">
            <v>9.01322526270492E-2</v>
          </cell>
          <cell r="J2089">
            <v>0.12191967104366901</v>
          </cell>
          <cell r="K2089">
            <v>0.14544195037433399</v>
          </cell>
          <cell r="L2089">
            <v>0.13774059217585699</v>
          </cell>
          <cell r="M2089">
            <v>0.14101722748825099</v>
          </cell>
          <cell r="N2089">
            <v>1</v>
          </cell>
          <cell r="O2089">
            <v>1.3526752909211099</v>
          </cell>
          <cell r="P2089">
            <v>1.6136504540294401</v>
          </cell>
          <cell r="Q2089">
            <v>1.52820536668269</v>
          </cell>
          <cell r="R2089">
            <v>1.5645590049963001</v>
          </cell>
          <cell r="S2089"/>
          <cell r="T2089"/>
          <cell r="U2089"/>
          <cell r="V2089"/>
          <cell r="W2089"/>
          <cell r="X2089"/>
          <cell r="Y2089"/>
          <cell r="Z2089"/>
          <cell r="AA2089"/>
          <cell r="AB2089"/>
          <cell r="AC2089"/>
          <cell r="AD2089"/>
          <cell r="AE2089"/>
          <cell r="AF2089"/>
          <cell r="AG2089"/>
        </row>
        <row r="2090">
          <cell r="A2090" t="str">
            <v>b2245</v>
          </cell>
          <cell r="B2090" t="str">
            <v>yfau, eck2238, jw2239</v>
          </cell>
          <cell r="C2090" t="str">
            <v>predicted 2,4-dihydroxyhept-2-ene-1,7-dioic acid aldolase</v>
          </cell>
          <cell r="D2090">
            <v>4.8000000000000001E-2</v>
          </cell>
          <cell r="E2090">
            <v>9.1999999999999998E-2</v>
          </cell>
          <cell r="F2090">
            <v>0.115</v>
          </cell>
          <cell r="G2090">
            <v>0.126</v>
          </cell>
          <cell r="H2090">
            <v>0.156</v>
          </cell>
          <cell r="I2090">
            <v>6.7135705371981699E-2</v>
          </cell>
          <cell r="J2090">
            <v>0.10131394406097601</v>
          </cell>
          <cell r="K2090">
            <v>0.10016370692276701</v>
          </cell>
          <cell r="L2090">
            <v>8.90211844500675E-2</v>
          </cell>
          <cell r="M2090">
            <v>9.1499727759552299E-2</v>
          </cell>
          <cell r="N2090">
            <v>1</v>
          </cell>
          <cell r="O2090">
            <v>1.5090918237861899</v>
          </cell>
          <cell r="P2090">
            <v>1.4919588074301999</v>
          </cell>
          <cell r="Q2090"/>
          <cell r="R2090"/>
          <cell r="S2090"/>
          <cell r="T2090"/>
          <cell r="U2090"/>
          <cell r="V2090"/>
          <cell r="W2090"/>
          <cell r="X2090"/>
          <cell r="Y2090"/>
          <cell r="Z2090"/>
          <cell r="AA2090"/>
          <cell r="AB2090"/>
          <cell r="AC2090"/>
          <cell r="AD2090"/>
          <cell r="AE2090"/>
          <cell r="AF2090"/>
          <cell r="AG2090"/>
        </row>
        <row r="2091">
          <cell r="A2091" t="str">
            <v>b2246</v>
          </cell>
          <cell r="B2091" t="str">
            <v>yfav, eck2239, jw2240</v>
          </cell>
          <cell r="C2091" t="str">
            <v>predicted transporter</v>
          </cell>
          <cell r="D2091">
            <v>5.1999999999999998E-2</v>
          </cell>
          <cell r="E2091">
            <v>8.6999999999999994E-2</v>
          </cell>
          <cell r="F2091">
            <v>8.8999999999999996E-2</v>
          </cell>
          <cell r="G2091">
            <v>0.11799999999999999</v>
          </cell>
          <cell r="H2091">
            <v>0.14499999999999999</v>
          </cell>
          <cell r="I2091">
            <v>7.2352993620735481E-2</v>
          </cell>
          <cell r="J2091">
            <v>9.5669446705359595E-2</v>
          </cell>
          <cell r="K2091">
            <v>7.7656303723387998E-2</v>
          </cell>
          <cell r="L2091">
            <v>8.3301165098558103E-2</v>
          </cell>
          <cell r="M2091">
            <v>8.5396157684297494E-2</v>
          </cell>
          <cell r="N2091">
            <v>1</v>
          </cell>
          <cell r="O2091">
            <v>1.3222596870952701</v>
          </cell>
          <cell r="P2091"/>
          <cell r="Q2091"/>
          <cell r="R2091"/>
          <cell r="S2091"/>
          <cell r="T2091"/>
          <cell r="U2091"/>
          <cell r="V2091"/>
          <cell r="W2091"/>
          <cell r="X2091"/>
          <cell r="Y2091"/>
          <cell r="Z2091"/>
          <cell r="AA2091"/>
          <cell r="AB2091"/>
          <cell r="AC2091"/>
          <cell r="AD2091"/>
          <cell r="AE2091"/>
          <cell r="AF2091"/>
          <cell r="AG2091"/>
        </row>
        <row r="2092">
          <cell r="A2092" t="str">
            <v>b2247</v>
          </cell>
          <cell r="B2092" t="str">
            <v>yfaw, eck2240, jw2241</v>
          </cell>
          <cell r="C2092" t="str">
            <v>predicted enolase</v>
          </cell>
          <cell r="D2092">
            <v>9.1999999999999998E-2</v>
          </cell>
          <cell r="E2092">
            <v>0.13200000000000001</v>
          </cell>
          <cell r="F2092">
            <v>7.5999999999999998E-2</v>
          </cell>
          <cell r="G2092">
            <v>7.3999999999999996E-2</v>
          </cell>
          <cell r="H2092">
            <v>4.9000000000000002E-2</v>
          </cell>
          <cell r="I2092">
            <v>0.12839296613954801</v>
          </cell>
          <cell r="J2092">
            <v>0.145954779731338</v>
          </cell>
          <cell r="K2092">
            <v>6.6410834531598698E-2</v>
          </cell>
          <cell r="L2092">
            <v>5.2625982456394403E-2</v>
          </cell>
          <cell r="M2092">
            <v>2.9064619405975399E-2</v>
          </cell>
          <cell r="N2092">
            <v>1</v>
          </cell>
          <cell r="O2092">
            <v>1.13678174217661</v>
          </cell>
          <cell r="P2092"/>
          <cell r="Q2092"/>
          <cell r="R2092"/>
          <cell r="S2092"/>
          <cell r="T2092"/>
          <cell r="U2092"/>
          <cell r="V2092"/>
          <cell r="W2092"/>
          <cell r="X2092"/>
          <cell r="Y2092"/>
          <cell r="Z2092"/>
          <cell r="AA2092"/>
          <cell r="AB2092"/>
          <cell r="AC2092"/>
          <cell r="AD2092"/>
          <cell r="AE2092"/>
          <cell r="AF2092"/>
          <cell r="AG2092"/>
        </row>
        <row r="2093">
          <cell r="A2093" t="str">
            <v>b2248</v>
          </cell>
          <cell r="B2093" t="str">
            <v>yfax, eck2241, jw2242</v>
          </cell>
          <cell r="C2093" t="str">
            <v>predicted dna-binding transcriptional regulator</v>
          </cell>
          <cell r="D2093">
            <v>3.2000000000000001E-2</v>
          </cell>
          <cell r="E2093">
            <v>6.9000000000000006E-2</v>
          </cell>
          <cell r="F2093">
            <v>4.9000000000000002E-2</v>
          </cell>
          <cell r="G2093">
            <v>7.0999999999999994E-2</v>
          </cell>
          <cell r="H2093">
            <v>6.7000000000000004E-2</v>
          </cell>
          <cell r="I2093">
            <v>4.4946938263014297E-2</v>
          </cell>
          <cell r="J2093">
            <v>7.6042491754344702E-2</v>
          </cell>
          <cell r="K2093">
            <v>4.2808521081481803E-2</v>
          </cell>
          <cell r="L2093">
            <v>5.0226100520272203E-2</v>
          </cell>
          <cell r="M2093">
            <v>3.9474059022856299E-2</v>
          </cell>
          <cell r="N2093"/>
          <cell r="O2093"/>
          <cell r="P2093"/>
          <cell r="Q2093"/>
          <cell r="R2093"/>
          <cell r="S2093"/>
          <cell r="T2093"/>
          <cell r="U2093"/>
          <cell r="V2093"/>
          <cell r="W2093"/>
          <cell r="X2093"/>
          <cell r="Y2093"/>
          <cell r="Z2093"/>
          <cell r="AA2093"/>
          <cell r="AB2093"/>
          <cell r="AC2093"/>
          <cell r="AD2093"/>
          <cell r="AE2093"/>
          <cell r="AF2093"/>
          <cell r="AG2093"/>
        </row>
        <row r="2094">
          <cell r="A2094" t="str">
            <v>b2249</v>
          </cell>
          <cell r="B2094" t="str">
            <v>yfay, cina, eck2242, jw2243</v>
          </cell>
          <cell r="C2094" t="str">
            <v>conserved protein</v>
          </cell>
          <cell r="D2094">
            <v>0.1</v>
          </cell>
          <cell r="E2094">
            <v>0.17</v>
          </cell>
          <cell r="F2094">
            <v>0.254</v>
          </cell>
          <cell r="G2094">
            <v>0.35599999999999998</v>
          </cell>
          <cell r="H2094">
            <v>0.57099999999999995</v>
          </cell>
          <cell r="I2094">
            <v>0.139697390522667</v>
          </cell>
          <cell r="J2094">
            <v>0.187166233696724</v>
          </cell>
          <cell r="K2094">
            <v>0.222003343846984</v>
          </cell>
          <cell r="L2094">
            <v>0.25171693991657901</v>
          </cell>
          <cell r="M2094">
            <v>0.335502590009643</v>
          </cell>
          <cell r="N2094">
            <v>1</v>
          </cell>
          <cell r="O2094">
            <v>1.33979763685245</v>
          </cell>
          <cell r="P2094">
            <v>1.5891731621927601</v>
          </cell>
          <cell r="Q2094">
            <v>1.8018728837725499</v>
          </cell>
          <cell r="R2094">
            <v>2.40163820350821</v>
          </cell>
          <cell r="S2094"/>
          <cell r="T2094"/>
          <cell r="U2094"/>
          <cell r="V2094"/>
          <cell r="W2094"/>
          <cell r="X2094"/>
          <cell r="Y2094"/>
          <cell r="Z2094"/>
          <cell r="AA2094"/>
          <cell r="AB2094"/>
          <cell r="AC2094"/>
          <cell r="AD2094"/>
          <cell r="AE2094"/>
          <cell r="AF2094"/>
          <cell r="AG2094"/>
        </row>
        <row r="2095">
          <cell r="A2095" t="str">
            <v>b2250</v>
          </cell>
          <cell r="B2095" t="str">
            <v>yfaz, eck2243, jw5371</v>
          </cell>
          <cell r="C2095" t="str">
            <v>predicted outer membrane porin protein</v>
          </cell>
          <cell r="D2095">
            <v>8.5000000000000006E-2</v>
          </cell>
          <cell r="E2095">
            <v>0.113</v>
          </cell>
          <cell r="F2095">
            <v>0.14499999999999999</v>
          </cell>
          <cell r="G2095">
            <v>0.248</v>
          </cell>
          <cell r="H2095">
            <v>0.35599999999999998</v>
          </cell>
          <cell r="I2095">
            <v>0.118078926991236</v>
          </cell>
          <cell r="J2095">
            <v>0.12510619953777799</v>
          </cell>
          <cell r="K2095">
            <v>0.126779081664388</v>
          </cell>
          <cell r="L2095">
            <v>0.17563346485147099</v>
          </cell>
          <cell r="M2095">
            <v>0.20918990700604501</v>
          </cell>
          <cell r="N2095">
            <v>1</v>
          </cell>
          <cell r="O2095">
            <v>1.0595133503123999</v>
          </cell>
          <cell r="P2095">
            <v>1.07368084123764</v>
          </cell>
          <cell r="Q2095">
            <v>1.4874242959923401</v>
          </cell>
          <cell r="R2095">
            <v>1.7716108397696599</v>
          </cell>
          <cell r="S2095"/>
          <cell r="T2095"/>
          <cell r="U2095"/>
          <cell r="V2095"/>
          <cell r="W2095"/>
          <cell r="X2095"/>
          <cell r="Y2095"/>
          <cell r="Z2095"/>
          <cell r="AA2095"/>
          <cell r="AB2095"/>
          <cell r="AC2095"/>
          <cell r="AD2095"/>
          <cell r="AE2095"/>
          <cell r="AF2095"/>
          <cell r="AG2095"/>
        </row>
        <row r="2096">
          <cell r="A2096" t="str">
            <v>b2251</v>
          </cell>
          <cell r="B2096" t="str">
            <v>nudi, eck2244, jw2245, yfao</v>
          </cell>
          <cell r="C2096" t="str">
            <v>predicted nudix hydrolase</v>
          </cell>
          <cell r="D2096">
            <v>3.1E-2</v>
          </cell>
          <cell r="E2096">
            <v>7.4999999999999997E-2</v>
          </cell>
          <cell r="F2096">
            <v>0.129</v>
          </cell>
          <cell r="G2096">
            <v>0.16900000000000001</v>
          </cell>
          <cell r="H2096">
            <v>0.26500000000000001</v>
          </cell>
          <cell r="I2096">
            <v>4.3357464412057699E-2</v>
          </cell>
          <cell r="J2096">
            <v>8.2180054719904E-2</v>
          </cell>
          <cell r="K2096">
            <v>0.11251231877319399</v>
          </cell>
          <cell r="L2096">
            <v>0.119696367092231</v>
          </cell>
          <cell r="M2096">
            <v>0.15573253664675801</v>
          </cell>
          <cell r="N2096"/>
          <cell r="O2096"/>
          <cell r="P2096"/>
          <cell r="Q2096"/>
          <cell r="R2096"/>
          <cell r="S2096"/>
          <cell r="T2096"/>
          <cell r="U2096"/>
          <cell r="V2096"/>
          <cell r="W2096"/>
          <cell r="X2096"/>
          <cell r="Y2096"/>
          <cell r="Z2096"/>
          <cell r="AA2096"/>
          <cell r="AB2096"/>
          <cell r="AC2096"/>
          <cell r="AD2096"/>
          <cell r="AE2096"/>
          <cell r="AF2096"/>
          <cell r="AG2096"/>
        </row>
        <row r="2097">
          <cell r="A2097" t="str">
            <v>b2252</v>
          </cell>
          <cell r="B2097" t="str">
            <v>ais, eck2245, jw2246, pagh, pmrg</v>
          </cell>
          <cell r="C2097" t="str">
            <v>conserved protein</v>
          </cell>
          <cell r="D2097">
            <v>0.124</v>
          </cell>
          <cell r="E2097">
            <v>5.8999999999999997E-2</v>
          </cell>
          <cell r="F2097">
            <v>0.53100000000000003</v>
          </cell>
          <cell r="G2097">
            <v>0.64</v>
          </cell>
          <cell r="H2097">
            <v>0.63700000000000001</v>
          </cell>
          <cell r="I2097">
            <v>0.17226136498700101</v>
          </cell>
          <cell r="J2097">
            <v>6.5253921841263399E-2</v>
          </cell>
          <cell r="K2097">
            <v>0.463756234246752</v>
          </cell>
          <cell r="L2097">
            <v>0.45320777931288497</v>
          </cell>
          <cell r="M2097">
            <v>0.37425541588427702</v>
          </cell>
          <cell r="N2097">
            <v>1</v>
          </cell>
          <cell r="O2097"/>
          <cell r="P2097">
            <v>2.69216625725534</v>
          </cell>
          <cell r="Q2097">
            <v>2.6309310816565499</v>
          </cell>
          <cell r="R2097">
            <v>2.17260217293946</v>
          </cell>
          <cell r="S2097">
            <v>147</v>
          </cell>
          <cell r="T2097"/>
          <cell r="U2097"/>
          <cell r="V2097"/>
          <cell r="W2097"/>
          <cell r="X2097">
            <v>202.50712816858399</v>
          </cell>
          <cell r="Y2097"/>
          <cell r="Z2097"/>
          <cell r="AA2097"/>
          <cell r="AB2097"/>
          <cell r="AC2097"/>
          <cell r="AD2097"/>
          <cell r="AE2097"/>
          <cell r="AF2097"/>
          <cell r="AG2097"/>
        </row>
        <row r="2098">
          <cell r="A2098" t="str">
            <v>b2253</v>
          </cell>
          <cell r="B2098" t="str">
            <v>arnb, eck2246, jw5372, pgbp1, pmrh, yfbe</v>
          </cell>
          <cell r="C2098" t="str">
            <v>uridine 5'-(beta-1-threo-pentapyranosyl-4-ulose diphosphate)</v>
          </cell>
          <cell r="D2098">
            <v>0.51300000000000001</v>
          </cell>
          <cell r="E2098">
            <v>0.29899999999999999</v>
          </cell>
          <cell r="F2098">
            <v>1.3540000000000001</v>
          </cell>
          <cell r="G2098">
            <v>1.6619999999999999</v>
          </cell>
          <cell r="H2098">
            <v>1.2390000000000001</v>
          </cell>
          <cell r="I2098">
            <v>0.71473880550820501</v>
          </cell>
          <cell r="J2098">
            <v>0.32944877851221799</v>
          </cell>
          <cell r="K2098">
            <v>1.1819021050202101</v>
          </cell>
          <cell r="L2098">
            <v>1.1761857457385201</v>
          </cell>
          <cell r="M2098">
            <v>0.72733671829760804</v>
          </cell>
          <cell r="N2098">
            <v>1</v>
          </cell>
          <cell r="O2098">
            <v>0.46093590549902802</v>
          </cell>
          <cell r="P2098">
            <v>1.65361401383522</v>
          </cell>
          <cell r="Q2098">
            <v>1.6456161840858901</v>
          </cell>
          <cell r="R2098">
            <v>1.01762589731006</v>
          </cell>
          <cell r="S2098">
            <v>316</v>
          </cell>
          <cell r="T2098"/>
          <cell r="U2098"/>
          <cell r="V2098"/>
          <cell r="W2098"/>
          <cell r="X2098">
            <v>435.32144558688799</v>
          </cell>
          <cell r="Y2098"/>
          <cell r="Z2098"/>
          <cell r="AA2098"/>
          <cell r="AB2098"/>
          <cell r="AC2098"/>
          <cell r="AD2098"/>
          <cell r="AE2098"/>
          <cell r="AF2098"/>
          <cell r="AG2098"/>
        </row>
        <row r="2099">
          <cell r="A2099" t="str">
            <v>b2254</v>
          </cell>
          <cell r="B2099" t="str">
            <v>arnc, eck2247, jw2248, orf2, pmrf, yfbf</v>
          </cell>
          <cell r="C2099" t="str">
            <v>undecaprenyl phosphate-l-ara4fn transferase</v>
          </cell>
          <cell r="D2099">
            <v>0.28999999999999998</v>
          </cell>
          <cell r="E2099">
            <v>0.46100000000000002</v>
          </cell>
          <cell r="F2099">
            <v>1.0109999999999999</v>
          </cell>
          <cell r="G2099">
            <v>1.306</v>
          </cell>
          <cell r="H2099">
            <v>1.615</v>
          </cell>
          <cell r="I2099">
            <v>0.403230715759334</v>
          </cell>
          <cell r="J2099">
            <v>0.50827705196915995</v>
          </cell>
          <cell r="K2099">
            <v>0.88278579637125598</v>
          </cell>
          <cell r="L2099">
            <v>0.92446880582193813</v>
          </cell>
          <cell r="M2099">
            <v>0.94836776654312516</v>
          </cell>
          <cell r="N2099">
            <v>1</v>
          </cell>
          <cell r="O2099">
            <v>1.2605117420482499</v>
          </cell>
          <cell r="P2099">
            <v>2.1892821203088699</v>
          </cell>
          <cell r="Q2099">
            <v>2.2926547251764999</v>
          </cell>
          <cell r="R2099">
            <v>2.3519234261636801</v>
          </cell>
          <cell r="S2099">
            <v>53</v>
          </cell>
          <cell r="T2099">
            <v>93</v>
          </cell>
          <cell r="U2099"/>
          <cell r="V2099">
            <v>92</v>
          </cell>
          <cell r="W2099">
            <v>100</v>
          </cell>
          <cell r="X2099">
            <v>73.01277410159831</v>
          </cell>
          <cell r="Y2099">
            <v>102.31526565874699</v>
          </cell>
          <cell r="Z2099"/>
          <cell r="AA2099">
            <v>63.162858950031598</v>
          </cell>
          <cell r="AB2099">
            <v>59.128719381883897</v>
          </cell>
          <cell r="AC2099">
            <v>1</v>
          </cell>
          <cell r="AD2099">
            <v>1.4013337654637501</v>
          </cell>
          <cell r="AE2099"/>
          <cell r="AF2099">
            <v>0.86509326247677698</v>
          </cell>
          <cell r="AG2099">
            <v>0.80984074512229109</v>
          </cell>
        </row>
        <row r="2100">
          <cell r="A2100" t="str">
            <v>b2255</v>
          </cell>
          <cell r="B2100" t="str">
            <v>arna, eck2248, jw2249, pbgp3, pmri, saf, yfbg</v>
          </cell>
          <cell r="C2100" t="str">
            <v>fused udp-l-ara4n formyltransferase/udp-glca c-4'-decarboxylase</v>
          </cell>
          <cell r="D2100">
            <v>0.28299999999999997</v>
          </cell>
          <cell r="E2100">
            <v>1.08</v>
          </cell>
          <cell r="F2100">
            <v>1.0009999999999999</v>
          </cell>
          <cell r="G2100">
            <v>1.1659999999999999</v>
          </cell>
          <cell r="H2100">
            <v>1.41</v>
          </cell>
          <cell r="I2100">
            <v>0.39405368563626703</v>
          </cell>
          <cell r="J2100">
            <v>1.19095950528219</v>
          </cell>
          <cell r="K2100">
            <v>0.87401004954955297</v>
          </cell>
          <cell r="L2100">
            <v>0.82522556786199697</v>
          </cell>
          <cell r="M2100">
            <v>0.82780341937759716</v>
          </cell>
          <cell r="N2100">
            <v>1</v>
          </cell>
          <cell r="O2100">
            <v>3.0223280448682601</v>
          </cell>
          <cell r="P2100">
            <v>2.21799739834514</v>
          </cell>
          <cell r="Q2100">
            <v>2.0941957858598101</v>
          </cell>
          <cell r="R2100">
            <v>2.10073766482089</v>
          </cell>
          <cell r="S2100">
            <v>89.5</v>
          </cell>
          <cell r="T2100"/>
          <cell r="U2100"/>
          <cell r="V2100"/>
          <cell r="W2100"/>
          <cell r="X2100">
            <v>123.295156265907</v>
          </cell>
          <cell r="Y2100"/>
          <cell r="Z2100"/>
          <cell r="AA2100"/>
          <cell r="AB2100"/>
          <cell r="AC2100"/>
          <cell r="AD2100"/>
          <cell r="AE2100"/>
          <cell r="AF2100"/>
          <cell r="AG2100"/>
        </row>
        <row r="2101">
          <cell r="A2101" t="str">
            <v>b2256</v>
          </cell>
          <cell r="B2101" t="str">
            <v>arnd, eck2249, jw2250, pbgp4, yfbh</v>
          </cell>
          <cell r="C2101" t="str">
            <v>conserved protein</v>
          </cell>
          <cell r="D2101">
            <v>0.115</v>
          </cell>
          <cell r="E2101">
            <v>0.39800000000000002</v>
          </cell>
          <cell r="F2101">
            <v>0.40200000000000002</v>
          </cell>
          <cell r="G2101">
            <v>0.42899999999999999</v>
          </cell>
          <cell r="H2101">
            <v>0.51300000000000001</v>
          </cell>
          <cell r="I2101">
            <v>0.15954827277671901</v>
          </cell>
          <cell r="J2101">
            <v>0.43885047041390102</v>
          </cell>
          <cell r="K2101">
            <v>0.35125214788145798</v>
          </cell>
          <cell r="L2101">
            <v>0.30374746294521299</v>
          </cell>
          <cell r="M2101">
            <v>0.30105563367663501</v>
          </cell>
          <cell r="N2101">
            <v>1</v>
          </cell>
          <cell r="O2101">
            <v>2.7505811424737501</v>
          </cell>
          <cell r="P2101">
            <v>2.2015415257614301</v>
          </cell>
          <cell r="Q2101">
            <v>1.90379662317182</v>
          </cell>
          <cell r="R2101">
            <v>1.8869250568318601</v>
          </cell>
          <cell r="S2101"/>
          <cell r="T2101"/>
          <cell r="U2101"/>
          <cell r="V2101"/>
          <cell r="W2101"/>
          <cell r="X2101"/>
          <cell r="Y2101"/>
          <cell r="Z2101"/>
          <cell r="AA2101"/>
          <cell r="AB2101"/>
          <cell r="AC2101"/>
          <cell r="AD2101"/>
          <cell r="AE2101"/>
          <cell r="AF2101"/>
          <cell r="AG2101"/>
        </row>
        <row r="2102">
          <cell r="A2102" t="str">
            <v>b2257</v>
          </cell>
          <cell r="B2102" t="str">
            <v>arnt, eck2250, jw2251, pbge1, pmrk, pqab, yfbi</v>
          </cell>
          <cell r="C2102" t="str">
            <v>4-amino-4-deoxy-l-arabinose transferase</v>
          </cell>
          <cell r="D2102">
            <v>5.5E-2</v>
          </cell>
          <cell r="E2102">
            <v>0.14899999999999999</v>
          </cell>
          <cell r="F2102">
            <v>0.154</v>
          </cell>
          <cell r="G2102">
            <v>0.17299999999999999</v>
          </cell>
          <cell r="H2102">
            <v>0.21199999999999999</v>
          </cell>
          <cell r="I2102">
            <v>7.6430574246873606E-2</v>
          </cell>
          <cell r="J2102">
            <v>0.16460296265067501</v>
          </cell>
          <cell r="K2102">
            <v>0.134188248774645</v>
          </cell>
          <cell r="L2102">
            <v>0.12270073056865501</v>
          </cell>
          <cell r="M2102">
            <v>0.12451498246997</v>
          </cell>
          <cell r="N2102">
            <v>1</v>
          </cell>
          <cell r="O2102">
            <v>2.1536271874525199</v>
          </cell>
          <cell r="P2102">
            <v>1.75568808813619</v>
          </cell>
          <cell r="Q2102">
            <v>1.60538805023664</v>
          </cell>
          <cell r="R2102">
            <v>1.62912530354386</v>
          </cell>
          <cell r="S2102"/>
          <cell r="T2102"/>
          <cell r="U2102"/>
          <cell r="V2102"/>
          <cell r="W2102"/>
          <cell r="X2102"/>
          <cell r="Y2102"/>
          <cell r="Z2102"/>
          <cell r="AA2102"/>
          <cell r="AB2102"/>
          <cell r="AC2102"/>
          <cell r="AD2102"/>
          <cell r="AE2102"/>
          <cell r="AF2102"/>
          <cell r="AG2102"/>
        </row>
        <row r="2103">
          <cell r="A2103" t="str">
            <v>b2258</v>
          </cell>
          <cell r="B2103" t="str">
            <v>arnf, eck2252, jw5373, pbge3, yfbj</v>
          </cell>
          <cell r="C2103" t="str">
            <v>predicted inner membrane protein</v>
          </cell>
          <cell r="D2103">
            <v>3.2000000000000001E-2</v>
          </cell>
          <cell r="E2103">
            <v>8.4000000000000005E-2</v>
          </cell>
          <cell r="F2103">
            <v>9.5000000000000001E-2</v>
          </cell>
          <cell r="G2103">
            <v>0.107</v>
          </cell>
          <cell r="H2103">
            <v>0.14000000000000001</v>
          </cell>
          <cell r="I2103">
            <v>4.4406319256548601E-2</v>
          </cell>
          <cell r="J2103">
            <v>9.2725771422117798E-2</v>
          </cell>
          <cell r="K2103">
            <v>8.2875650332168593E-2</v>
          </cell>
          <cell r="L2103">
            <v>7.5785745351228007E-2</v>
          </cell>
          <cell r="M2103">
            <v>8.2166755528078006E-2</v>
          </cell>
          <cell r="N2103"/>
          <cell r="O2103"/>
          <cell r="P2103"/>
          <cell r="Q2103"/>
          <cell r="R2103"/>
          <cell r="S2103"/>
          <cell r="T2103"/>
          <cell r="U2103"/>
          <cell r="V2103"/>
          <cell r="W2103"/>
          <cell r="X2103"/>
          <cell r="Y2103"/>
          <cell r="Z2103"/>
          <cell r="AA2103"/>
          <cell r="AB2103"/>
          <cell r="AC2103"/>
          <cell r="AD2103"/>
          <cell r="AE2103"/>
          <cell r="AF2103"/>
          <cell r="AG2103"/>
        </row>
        <row r="2104">
          <cell r="A2104" t="str">
            <v>b2259</v>
          </cell>
          <cell r="B2104" t="str">
            <v>pmrd, eck2253, jw2254</v>
          </cell>
          <cell r="C2104" t="str">
            <v>polymyxin resistance protein b</v>
          </cell>
          <cell r="D2104">
            <v>0.125</v>
          </cell>
          <cell r="E2104">
            <v>0.45800000000000002</v>
          </cell>
          <cell r="F2104">
            <v>0.27700000000000002</v>
          </cell>
          <cell r="G2104">
            <v>0.33700000000000002</v>
          </cell>
          <cell r="H2104">
            <v>1.2190000000000001</v>
          </cell>
          <cell r="I2104">
            <v>0.17412069857496201</v>
          </cell>
          <cell r="J2104">
            <v>0.50484031107597505</v>
          </cell>
          <cell r="K2104">
            <v>0.24203279226837801</v>
          </cell>
          <cell r="L2104">
            <v>0.23878825264416101</v>
          </cell>
          <cell r="M2104">
            <v>0.71585081129532102</v>
          </cell>
          <cell r="N2104">
            <v>1</v>
          </cell>
          <cell r="O2104">
            <v>2.8993698923085298</v>
          </cell>
          <cell r="P2104">
            <v>1.3900288377500301</v>
          </cell>
          <cell r="Q2104">
            <v>1.3713949840452599</v>
          </cell>
          <cell r="R2104">
            <v>4.1112332833142897</v>
          </cell>
          <cell r="S2104">
            <v>156</v>
          </cell>
          <cell r="T2104"/>
          <cell r="U2104"/>
          <cell r="V2104"/>
          <cell r="W2104"/>
          <cell r="X2104">
            <v>214.90552377074201</v>
          </cell>
          <cell r="Y2104"/>
          <cell r="Z2104"/>
          <cell r="AA2104"/>
          <cell r="AB2104"/>
          <cell r="AC2104"/>
          <cell r="AD2104"/>
          <cell r="AE2104"/>
          <cell r="AF2104"/>
          <cell r="AG2104"/>
        </row>
        <row r="2105">
          <cell r="A2105" t="str">
            <v>b2260</v>
          </cell>
          <cell r="B2105" t="str">
            <v>mene, eck2254, jw2255</v>
          </cell>
          <cell r="C2105" t="str">
            <v>o-succinylbenzoate-coa ligase (ec:6,2,1,26)</v>
          </cell>
          <cell r="D2105">
            <v>0.124</v>
          </cell>
          <cell r="E2105">
            <v>0.20300000000000001</v>
          </cell>
          <cell r="F2105">
            <v>0.23300000000000001</v>
          </cell>
          <cell r="G2105">
            <v>0.39400000000000002</v>
          </cell>
          <cell r="H2105">
            <v>0.56799999999999995</v>
          </cell>
          <cell r="I2105">
            <v>0.17273991625395599</v>
          </cell>
          <cell r="J2105">
            <v>0.223962174737247</v>
          </cell>
          <cell r="K2105">
            <v>0.20334047513703801</v>
          </cell>
          <cell r="L2105">
            <v>0.278485547828137</v>
          </cell>
          <cell r="M2105">
            <v>0.33370488947601401</v>
          </cell>
          <cell r="N2105">
            <v>1</v>
          </cell>
          <cell r="O2105">
            <v>1.2965282118580299</v>
          </cell>
          <cell r="P2105">
            <v>1.1771481632426799</v>
          </cell>
          <cell r="Q2105">
            <v>1.61216674100222</v>
          </cell>
          <cell r="R2105">
            <v>1.93183426687213</v>
          </cell>
          <cell r="S2105"/>
          <cell r="T2105"/>
          <cell r="U2105"/>
          <cell r="V2105"/>
          <cell r="W2105"/>
          <cell r="X2105"/>
          <cell r="Y2105"/>
          <cell r="Z2105"/>
          <cell r="AA2105"/>
          <cell r="AB2105"/>
          <cell r="AC2105"/>
          <cell r="AD2105"/>
          <cell r="AE2105"/>
          <cell r="AF2105"/>
          <cell r="AG2105"/>
        </row>
        <row r="2106">
          <cell r="A2106" t="str">
            <v>b2261</v>
          </cell>
          <cell r="B2106" t="str">
            <v>menc, eck2255, jw2256</v>
          </cell>
          <cell r="C2106" t="str">
            <v>o-succinylbenzoyl-coa synthase (ec:4,2,1,-)</v>
          </cell>
          <cell r="D2106">
            <v>0.127</v>
          </cell>
          <cell r="E2106">
            <v>0.20100000000000001</v>
          </cell>
          <cell r="F2106">
            <v>0.34899999999999998</v>
          </cell>
          <cell r="G2106">
            <v>0.46700000000000003</v>
          </cell>
          <cell r="H2106">
            <v>0.81</v>
          </cell>
          <cell r="I2106">
            <v>0.177147625291696</v>
          </cell>
          <cell r="J2106">
            <v>0.22175441827481601</v>
          </cell>
          <cell r="K2106">
            <v>0.304327422849834</v>
          </cell>
          <cell r="L2106">
            <v>0.33081380057065202</v>
          </cell>
          <cell r="M2106">
            <v>0.47579858434967198</v>
          </cell>
          <cell r="N2106">
            <v>1</v>
          </cell>
          <cell r="O2106">
            <v>1.25180576318575</v>
          </cell>
          <cell r="P2106">
            <v>1.71793114555569</v>
          </cell>
          <cell r="Q2106">
            <v>1.8674469952725801</v>
          </cell>
          <cell r="R2106">
            <v>2.6858874544110201</v>
          </cell>
          <cell r="S2106"/>
          <cell r="T2106"/>
          <cell r="U2106"/>
          <cell r="V2106"/>
          <cell r="W2106"/>
          <cell r="X2106"/>
          <cell r="Y2106"/>
          <cell r="Z2106"/>
          <cell r="AA2106"/>
          <cell r="AB2106"/>
          <cell r="AC2106"/>
          <cell r="AD2106"/>
          <cell r="AE2106"/>
          <cell r="AF2106"/>
          <cell r="AG2106"/>
        </row>
        <row r="2107">
          <cell r="A2107" t="str">
            <v>b2262</v>
          </cell>
          <cell r="B2107" t="str">
            <v>menb, eck2256, jw2257</v>
          </cell>
          <cell r="C2107" t="str">
            <v>dihydroxynaphthoic acid synthetase (ec:4,1,3,36)</v>
          </cell>
          <cell r="D2107">
            <v>0.30299999999999999</v>
          </cell>
          <cell r="E2107">
            <v>0.38800000000000001</v>
          </cell>
          <cell r="F2107">
            <v>0.74199999999999999</v>
          </cell>
          <cell r="G2107">
            <v>1.1639999999999999</v>
          </cell>
          <cell r="H2107">
            <v>1.7150000000000001</v>
          </cell>
          <cell r="I2107">
            <v>0.42167023158885097</v>
          </cell>
          <cell r="J2107">
            <v>0.42830475371168703</v>
          </cell>
          <cell r="K2107">
            <v>0.64816217121313502</v>
          </cell>
          <cell r="L2107">
            <v>0.82371887506751396</v>
          </cell>
          <cell r="M2107">
            <v>1.0068522395922599</v>
          </cell>
          <cell r="N2107">
            <v>1</v>
          </cell>
          <cell r="O2107">
            <v>1.01573391153992</v>
          </cell>
          <cell r="P2107">
            <v>1.53713049358705</v>
          </cell>
          <cell r="Q2107">
            <v>1.95346698286892</v>
          </cell>
          <cell r="R2107">
            <v>2.38777168546721</v>
          </cell>
          <cell r="S2107">
            <v>638</v>
          </cell>
          <cell r="T2107">
            <v>727.5</v>
          </cell>
          <cell r="U2107">
            <v>1089.5</v>
          </cell>
          <cell r="V2107">
            <v>1333.5</v>
          </cell>
          <cell r="W2107">
            <v>1622</v>
          </cell>
          <cell r="X2107">
            <v>878.90848824188095</v>
          </cell>
          <cell r="Y2107">
            <v>800.36941684665203</v>
          </cell>
          <cell r="Z2107">
            <v>890.07494017093995</v>
          </cell>
          <cell r="AA2107">
            <v>915.51817836812097</v>
          </cell>
          <cell r="AB2107">
            <v>959.06782837415699</v>
          </cell>
          <cell r="AC2107">
            <v>1</v>
          </cell>
          <cell r="AD2107">
            <v>0.91064021744478307</v>
          </cell>
          <cell r="AE2107">
            <v>1.01270490850691</v>
          </cell>
          <cell r="AF2107">
            <v>1.0416535858010301</v>
          </cell>
          <cell r="AG2107">
            <v>1.0912032836235599</v>
          </cell>
        </row>
        <row r="2108">
          <cell r="A2108" t="str">
            <v>b2263</v>
          </cell>
          <cell r="B2108" t="str">
            <v>yfbb, eck2257, jw2258</v>
          </cell>
          <cell r="C2108" t="str">
            <v>predicted peptidase</v>
          </cell>
          <cell r="D2108">
            <v>5.8000000000000003E-2</v>
          </cell>
          <cell r="E2108">
            <v>9.8000000000000004E-2</v>
          </cell>
          <cell r="F2108">
            <v>0.13100000000000001</v>
          </cell>
          <cell r="G2108">
            <v>0.19600000000000001</v>
          </cell>
          <cell r="H2108">
            <v>0.30599999999999999</v>
          </cell>
          <cell r="I2108">
            <v>8.1348318187552393E-2</v>
          </cell>
          <cell r="J2108">
            <v>0.107687001049194</v>
          </cell>
          <cell r="K2108">
            <v>0.114158800353251</v>
          </cell>
          <cell r="L2108">
            <v>0.13894053314391799</v>
          </cell>
          <cell r="M2108">
            <v>0.17977005336288501</v>
          </cell>
          <cell r="N2108">
            <v>1</v>
          </cell>
          <cell r="O2108">
            <v>1.3237766120857799</v>
          </cell>
          <cell r="P2108">
            <v>1.4033332574873001</v>
          </cell>
          <cell r="Q2108">
            <v>1.7079705670568901</v>
          </cell>
          <cell r="R2108">
            <v>2.2098803929592798</v>
          </cell>
          <cell r="S2108"/>
          <cell r="T2108"/>
          <cell r="U2108"/>
          <cell r="V2108"/>
          <cell r="W2108"/>
          <cell r="X2108"/>
          <cell r="Y2108"/>
          <cell r="Z2108"/>
          <cell r="AA2108"/>
          <cell r="AB2108"/>
          <cell r="AC2108"/>
          <cell r="AD2108"/>
          <cell r="AE2108"/>
          <cell r="AF2108"/>
          <cell r="AG2108"/>
        </row>
        <row r="2109">
          <cell r="A2109" t="str">
            <v>b2264</v>
          </cell>
          <cell r="B2109" t="str">
            <v>mend, eck2258, jw5374</v>
          </cell>
          <cell r="C2109" t="str">
            <v>bifunctional 2-oxoglutarate decarboxylase/shchc synthase</v>
          </cell>
          <cell r="D2109">
            <v>7.2999999999999995E-2</v>
          </cell>
          <cell r="E2109">
            <v>0.123</v>
          </cell>
          <cell r="F2109">
            <v>0.158</v>
          </cell>
          <cell r="G2109">
            <v>0.224</v>
          </cell>
          <cell r="H2109">
            <v>0.378</v>
          </cell>
          <cell r="I2109">
            <v>0.102307424428236</v>
          </cell>
          <cell r="J2109">
            <v>0.135166209818257</v>
          </cell>
          <cell r="K2109">
            <v>0.138304452724787</v>
          </cell>
          <cell r="L2109">
            <v>0.158789180735906</v>
          </cell>
          <cell r="M2109">
            <v>0.22175228139373901</v>
          </cell>
          <cell r="N2109">
            <v>1</v>
          </cell>
          <cell r="O2109">
            <v>1.3211769387574599</v>
          </cell>
          <cell r="P2109">
            <v>1.3518515738005099</v>
          </cell>
          <cell r="Q2109">
            <v>1.55207876283984</v>
          </cell>
          <cell r="R2109">
            <v>2.16750917768718</v>
          </cell>
          <cell r="S2109"/>
          <cell r="T2109"/>
          <cell r="U2109"/>
          <cell r="V2109"/>
          <cell r="W2109"/>
          <cell r="X2109"/>
          <cell r="Y2109"/>
          <cell r="Z2109"/>
          <cell r="AA2109"/>
          <cell r="AB2109"/>
          <cell r="AC2109"/>
          <cell r="AD2109"/>
          <cell r="AE2109"/>
          <cell r="AF2109"/>
          <cell r="AG2109"/>
        </row>
        <row r="2110">
          <cell r="A2110" t="str">
            <v>b2265</v>
          </cell>
          <cell r="B2110" t="str">
            <v>menf, eck2259, jw2260, yfba</v>
          </cell>
          <cell r="C2110" t="str">
            <v>isochorismate synthase 2 (ec:5,4,4,2)</v>
          </cell>
          <cell r="D2110">
            <v>8.1000000000000003E-2</v>
          </cell>
          <cell r="E2110">
            <v>0.13</v>
          </cell>
          <cell r="F2110">
            <v>0.23699999999999999</v>
          </cell>
          <cell r="G2110">
            <v>0.32900000000000001</v>
          </cell>
          <cell r="H2110">
            <v>0.56299999999999994</v>
          </cell>
          <cell r="I2110">
            <v>0.11211232820606599</v>
          </cell>
          <cell r="J2110">
            <v>0.143011104448096</v>
          </cell>
          <cell r="K2110">
            <v>0.20718500962647099</v>
          </cell>
          <cell r="L2110">
            <v>0.233068233292651</v>
          </cell>
          <cell r="M2110">
            <v>0.33083072155697901</v>
          </cell>
          <cell r="N2110">
            <v>1</v>
          </cell>
          <cell r="O2110">
            <v>1.27560551757731</v>
          </cell>
          <cell r="P2110">
            <v>1.8480127292126001</v>
          </cell>
          <cell r="Q2110">
            <v>2.0788813953115302</v>
          </cell>
          <cell r="R2110">
            <v>2.9508861946823601</v>
          </cell>
          <cell r="S2110"/>
          <cell r="T2110"/>
          <cell r="U2110"/>
          <cell r="V2110"/>
          <cell r="W2110"/>
          <cell r="X2110"/>
          <cell r="Y2110"/>
          <cell r="Z2110"/>
          <cell r="AA2110"/>
          <cell r="AB2110"/>
          <cell r="AC2110"/>
          <cell r="AD2110"/>
          <cell r="AE2110"/>
          <cell r="AF2110"/>
          <cell r="AG2110"/>
        </row>
        <row r="2111">
          <cell r="A2111" t="str">
            <v>b2266</v>
          </cell>
          <cell r="B2111" t="str">
            <v>elab, eck2260, jw2261, yfbd</v>
          </cell>
          <cell r="C2111" t="str">
            <v>conserved protein</v>
          </cell>
          <cell r="D2111">
            <v>1.41</v>
          </cell>
          <cell r="E2111">
            <v>1.165</v>
          </cell>
          <cell r="F2111">
            <v>2.2610000000000001</v>
          </cell>
          <cell r="G2111">
            <v>2.5920000000000001</v>
          </cell>
          <cell r="H2111">
            <v>4.093</v>
          </cell>
          <cell r="I2111">
            <v>1.96379809122042</v>
          </cell>
          <cell r="J2111">
            <v>1.2844211955251199</v>
          </cell>
          <cell r="K2111">
            <v>1.9744030839490401</v>
          </cell>
          <cell r="L2111">
            <v>1.83449320946443</v>
          </cell>
          <cell r="M2111">
            <v>2.4033964373755299</v>
          </cell>
          <cell r="N2111">
            <v>1</v>
          </cell>
          <cell r="O2111">
            <v>0.65404951826127</v>
          </cell>
          <cell r="P2111">
            <v>1.00540024597031</v>
          </cell>
          <cell r="Q2111">
            <v>0.93415571471727388</v>
          </cell>
          <cell r="R2111">
            <v>1.2238510914744301</v>
          </cell>
          <cell r="S2111">
            <v>2459</v>
          </cell>
          <cell r="T2111">
            <v>2357</v>
          </cell>
          <cell r="U2111">
            <v>2284</v>
          </cell>
          <cell r="V2111">
            <v>2586</v>
          </cell>
          <cell r="W2111">
            <v>2201</v>
          </cell>
          <cell r="X2111">
            <v>3387.5171984118901</v>
          </cell>
          <cell r="Y2111">
            <v>2593.0868941684698</v>
          </cell>
          <cell r="Z2111">
            <v>1865.9303931623899</v>
          </cell>
          <cell r="AA2111">
            <v>1775.42557874763</v>
          </cell>
          <cell r="AB2111">
            <v>1301.42311359527</v>
          </cell>
          <cell r="AC2111">
            <v>1</v>
          </cell>
          <cell r="AD2111">
            <v>0.76548301965348997</v>
          </cell>
          <cell r="AE2111">
            <v>0.55082536379067304</v>
          </cell>
          <cell r="AF2111">
            <v>0.52410821104612204</v>
          </cell>
          <cell r="AG2111">
            <v>0.38418199447234902</v>
          </cell>
        </row>
        <row r="2112">
          <cell r="A2112" t="str">
            <v>b2267</v>
          </cell>
          <cell r="B2112" t="str">
            <v>elaa, eck2261, jw2262, yfbc</v>
          </cell>
          <cell r="C2112" t="str">
            <v>predicted acyltransferase with acyl-coa n-acyltransferase domain</v>
          </cell>
          <cell r="D2112">
            <v>0.23499999999999999</v>
          </cell>
          <cell r="E2112">
            <v>0.39</v>
          </cell>
          <cell r="F2112">
            <v>0.51300000000000001</v>
          </cell>
          <cell r="G2112">
            <v>0.79700000000000004</v>
          </cell>
          <cell r="H2112">
            <v>1.149</v>
          </cell>
          <cell r="I2112">
            <v>0.327339860986469</v>
          </cell>
          <cell r="J2112">
            <v>0.43051251017411801</v>
          </cell>
          <cell r="K2112">
            <v>0.44811465923621102</v>
          </cell>
          <cell r="L2112">
            <v>0.56417976357718302</v>
          </cell>
          <cell r="M2112">
            <v>0.67458981641269</v>
          </cell>
          <cell r="N2112">
            <v>1</v>
          </cell>
          <cell r="O2112">
            <v>1.3151851072360401</v>
          </cell>
          <cell r="P2112">
            <v>1.3689584210299801</v>
          </cell>
          <cell r="Q2112">
            <v>1.72352906204877</v>
          </cell>
          <cell r="R2112">
            <v>2.0608239228175602</v>
          </cell>
          <cell r="S2112"/>
          <cell r="T2112"/>
          <cell r="U2112"/>
          <cell r="V2112"/>
          <cell r="W2112"/>
          <cell r="X2112"/>
          <cell r="Y2112"/>
          <cell r="Z2112"/>
          <cell r="AA2112"/>
          <cell r="AB2112"/>
          <cell r="AC2112"/>
          <cell r="AD2112"/>
          <cell r="AE2112"/>
          <cell r="AF2112"/>
          <cell r="AG2112"/>
        </row>
        <row r="2113">
          <cell r="A2113" t="str">
            <v>b2268</v>
          </cell>
          <cell r="B2113" t="str">
            <v>rbn, eck2262, ecoz, elac, jw2263, rnz, zipd</v>
          </cell>
          <cell r="C2113" t="str">
            <v>binuclear zinc phosphodiesterase</v>
          </cell>
          <cell r="D2113">
            <v>5.6000000000000001E-2</v>
          </cell>
          <cell r="E2113">
            <v>6.0999999999999999E-2</v>
          </cell>
          <cell r="F2113">
            <v>0.17699999999999999</v>
          </cell>
          <cell r="G2113">
            <v>0.246</v>
          </cell>
          <cell r="H2113">
            <v>0.35399999999999998</v>
          </cell>
          <cell r="I2113">
            <v>7.8019148565373495E-2</v>
          </cell>
          <cell r="J2113">
            <v>6.7704531514562197E-2</v>
          </cell>
          <cell r="K2113">
            <v>0.15449759906464799</v>
          </cell>
          <cell r="L2113">
            <v>0.173829042343108</v>
          </cell>
          <cell r="M2113">
            <v>0.208113439620638</v>
          </cell>
          <cell r="N2113">
            <v>1</v>
          </cell>
          <cell r="O2113"/>
          <cell r="P2113">
            <v>1.9802523086392301</v>
          </cell>
          <cell r="Q2113">
            <v>2.2280304968651898</v>
          </cell>
          <cell r="R2113">
            <v>2.6674661726954998</v>
          </cell>
          <cell r="S2113"/>
          <cell r="T2113"/>
          <cell r="U2113"/>
          <cell r="V2113"/>
          <cell r="W2113"/>
          <cell r="X2113"/>
          <cell r="Y2113"/>
          <cell r="Z2113"/>
          <cell r="AA2113"/>
          <cell r="AB2113"/>
          <cell r="AC2113"/>
          <cell r="AD2113"/>
          <cell r="AE2113"/>
          <cell r="AF2113"/>
          <cell r="AG2113"/>
        </row>
        <row r="2114">
          <cell r="A2114" t="str">
            <v>b2269</v>
          </cell>
          <cell r="B2114" t="str">
            <v>elad, eck2263, jw5840</v>
          </cell>
          <cell r="C2114" t="str">
            <v>predicted enzyme</v>
          </cell>
          <cell r="D2114">
            <v>8.0000000000000002E-3</v>
          </cell>
          <cell r="E2114">
            <v>1.4999999999999999E-2</v>
          </cell>
          <cell r="F2114">
            <v>0.04</v>
          </cell>
          <cell r="G2114">
            <v>0.05</v>
          </cell>
          <cell r="H2114">
            <v>7.2999999999999995E-2</v>
          </cell>
          <cell r="I2114">
            <v>1.0555113846703001E-2</v>
          </cell>
          <cell r="J2114">
            <v>1.61902140578301E-2</v>
          </cell>
          <cell r="K2114">
            <v>3.4847782641906203E-2</v>
          </cell>
          <cell r="L2114">
            <v>3.5483968626949997E-2</v>
          </cell>
          <cell r="M2114">
            <v>4.3058695416259903E-2</v>
          </cell>
          <cell r="N2114"/>
          <cell r="O2114"/>
          <cell r="P2114"/>
          <cell r="Q2114"/>
          <cell r="R2114"/>
          <cell r="S2114"/>
          <cell r="T2114"/>
          <cell r="U2114"/>
          <cell r="V2114"/>
          <cell r="W2114"/>
          <cell r="X2114"/>
          <cell r="Y2114"/>
          <cell r="Z2114"/>
          <cell r="AA2114"/>
          <cell r="AB2114"/>
          <cell r="AC2114"/>
          <cell r="AD2114"/>
          <cell r="AE2114"/>
          <cell r="AF2114"/>
          <cell r="AG2114"/>
        </row>
        <row r="2115">
          <cell r="A2115" t="str">
            <v>b2270</v>
          </cell>
          <cell r="B2115" t="str">
            <v>yfbk, eck2264, jw2265</v>
          </cell>
          <cell r="C2115" t="str">
            <v>conserved protein</v>
          </cell>
          <cell r="D2115">
            <v>2.7E-2</v>
          </cell>
          <cell r="E2115">
            <v>5.1999999999999998E-2</v>
          </cell>
          <cell r="F2115">
            <v>0.06</v>
          </cell>
          <cell r="G2115">
            <v>9.1999999999999998E-2</v>
          </cell>
          <cell r="H2115">
            <v>0.152</v>
          </cell>
          <cell r="I2115">
            <v>3.7090421786356298E-2</v>
          </cell>
          <cell r="J2115">
            <v>5.7158814812348302E-2</v>
          </cell>
          <cell r="K2115">
            <v>5.2687410561823703E-2</v>
          </cell>
          <cell r="L2115">
            <v>6.5256940014932402E-2</v>
          </cell>
          <cell r="M2115">
            <v>8.8991558751555205E-2</v>
          </cell>
          <cell r="N2115"/>
          <cell r="O2115"/>
          <cell r="P2115"/>
          <cell r="Q2115"/>
          <cell r="R2115"/>
          <cell r="S2115"/>
          <cell r="T2115"/>
          <cell r="U2115"/>
          <cell r="V2115"/>
          <cell r="W2115"/>
          <cell r="X2115"/>
          <cell r="Y2115"/>
          <cell r="Z2115"/>
          <cell r="AA2115"/>
          <cell r="AB2115"/>
          <cell r="AC2115"/>
          <cell r="AD2115"/>
          <cell r="AE2115"/>
          <cell r="AF2115"/>
          <cell r="AG2115"/>
        </row>
        <row r="2116">
          <cell r="A2116" t="str">
            <v>b2271</v>
          </cell>
          <cell r="B2116" t="str">
            <v>yfbl, eck2265, jw2266</v>
          </cell>
          <cell r="C2116" t="str">
            <v>predicted peptidase</v>
          </cell>
          <cell r="D2116">
            <v>1.6E-2</v>
          </cell>
          <cell r="E2116">
            <v>1.2E-2</v>
          </cell>
          <cell r="F2116">
            <v>2.1999999999999999E-2</v>
          </cell>
          <cell r="G2116">
            <v>3.2000000000000001E-2</v>
          </cell>
          <cell r="H2116">
            <v>3.2000000000000001E-2</v>
          </cell>
          <cell r="I2116">
            <v>2.2877808970785601E-2</v>
          </cell>
          <cell r="J2116">
            <v>1.34893919854557E-2</v>
          </cell>
          <cell r="K2116">
            <v>1.92062076313648E-2</v>
          </cell>
          <cell r="L2116">
            <v>2.2555281354532102E-2</v>
          </cell>
          <cell r="M2116">
            <v>1.86551797890946E-2</v>
          </cell>
          <cell r="N2116"/>
          <cell r="O2116"/>
          <cell r="P2116"/>
          <cell r="Q2116"/>
          <cell r="R2116"/>
          <cell r="S2116"/>
          <cell r="T2116"/>
          <cell r="U2116"/>
          <cell r="V2116"/>
          <cell r="W2116"/>
          <cell r="X2116"/>
          <cell r="Y2116"/>
          <cell r="Z2116"/>
          <cell r="AA2116"/>
          <cell r="AB2116"/>
          <cell r="AC2116"/>
          <cell r="AD2116"/>
          <cell r="AE2116"/>
          <cell r="AF2116"/>
          <cell r="AG2116"/>
        </row>
        <row r="2117">
          <cell r="A2117" t="str">
            <v>b2272</v>
          </cell>
          <cell r="B2117" t="str">
            <v>yfbm, eck2266, jw2267</v>
          </cell>
          <cell r="C2117" t="str">
            <v>predicted protein</v>
          </cell>
          <cell r="D2117">
            <v>1.9E-2</v>
          </cell>
          <cell r="E2117">
            <v>0.05</v>
          </cell>
          <cell r="F2117">
            <v>6.6000000000000003E-2</v>
          </cell>
          <cell r="G2117">
            <v>9.8000000000000004E-2</v>
          </cell>
          <cell r="H2117">
            <v>0.126</v>
          </cell>
          <cell r="I2117">
            <v>2.70750274136623E-2</v>
          </cell>
          <cell r="J2117">
            <v>5.4700845950841397E-2</v>
          </cell>
          <cell r="K2117">
            <v>5.7898524762704101E-2</v>
          </cell>
          <cell r="L2117">
            <v>6.9172536858079198E-2</v>
          </cell>
          <cell r="M2117">
            <v>7.3921015355864206E-2</v>
          </cell>
          <cell r="N2117"/>
          <cell r="O2117"/>
          <cell r="P2117"/>
          <cell r="Q2117"/>
          <cell r="R2117"/>
          <cell r="S2117"/>
          <cell r="T2117"/>
          <cell r="U2117"/>
          <cell r="V2117"/>
          <cell r="W2117"/>
          <cell r="X2117"/>
          <cell r="Y2117"/>
          <cell r="Z2117"/>
          <cell r="AA2117"/>
          <cell r="AB2117"/>
          <cell r="AC2117"/>
          <cell r="AD2117"/>
          <cell r="AE2117"/>
          <cell r="AF2117"/>
          <cell r="AG2117"/>
        </row>
        <row r="2118">
          <cell r="A2118" t="str">
            <v>b2273</v>
          </cell>
          <cell r="B2118" t="str">
            <v>yfbn, eck2267, jw2268</v>
          </cell>
          <cell r="C2118" t="str">
            <v>predicted protein</v>
          </cell>
          <cell r="D2118">
            <v>8.0000000000000002E-3</v>
          </cell>
          <cell r="E2118">
            <v>8.9999999999999993E-3</v>
          </cell>
          <cell r="F2118">
            <v>2.1000000000000001E-2</v>
          </cell>
          <cell r="G2118">
            <v>3.1E-2</v>
          </cell>
          <cell r="H2118">
            <v>3.5000000000000003E-2</v>
          </cell>
          <cell r="I2118">
            <v>1.07943894801803E-2</v>
          </cell>
          <cell r="J2118">
            <v>1.03028634913464E-2</v>
          </cell>
          <cell r="K2118">
            <v>1.8662868709946E-2</v>
          </cell>
          <cell r="L2118">
            <v>2.19507998142307E-2</v>
          </cell>
          <cell r="M2118">
            <v>2.0808114559907599E-2</v>
          </cell>
          <cell r="N2118"/>
          <cell r="O2118"/>
          <cell r="P2118"/>
          <cell r="Q2118"/>
          <cell r="R2118"/>
          <cell r="S2118"/>
          <cell r="T2118"/>
          <cell r="U2118"/>
          <cell r="V2118"/>
          <cell r="W2118"/>
          <cell r="X2118"/>
          <cell r="Y2118"/>
          <cell r="Z2118"/>
          <cell r="AA2118"/>
          <cell r="AB2118"/>
          <cell r="AC2118"/>
          <cell r="AD2118"/>
          <cell r="AE2118"/>
          <cell r="AF2118"/>
          <cell r="AG2118"/>
        </row>
        <row r="2119">
          <cell r="A2119" t="str">
            <v>b2274</v>
          </cell>
          <cell r="B2119" t="str">
            <v>yfbo, eck2268, jw2269</v>
          </cell>
          <cell r="C2119" t="str">
            <v>predicted protein</v>
          </cell>
          <cell r="D2119">
            <v>3.5999999999999997E-2</v>
          </cell>
          <cell r="E2119">
            <v>0.112</v>
          </cell>
          <cell r="F2119">
            <v>0.13</v>
          </cell>
          <cell r="G2119">
            <v>0.2</v>
          </cell>
          <cell r="H2119">
            <v>0.245</v>
          </cell>
          <cell r="I2119">
            <v>5.0494354923370302E-2</v>
          </cell>
          <cell r="J2119">
            <v>0.12314129628621399</v>
          </cell>
          <cell r="K2119">
            <v>0.113607229023932</v>
          </cell>
          <cell r="L2119">
            <v>0.141349437192582</v>
          </cell>
          <cell r="M2119">
            <v>0.14389139540728699</v>
          </cell>
          <cell r="N2119"/>
          <cell r="O2119"/>
          <cell r="P2119"/>
          <cell r="Q2119"/>
          <cell r="R2119"/>
          <cell r="S2119"/>
          <cell r="T2119"/>
          <cell r="U2119"/>
          <cell r="V2119"/>
          <cell r="W2119"/>
          <cell r="X2119"/>
          <cell r="Y2119"/>
          <cell r="Z2119"/>
          <cell r="AA2119"/>
          <cell r="AB2119"/>
          <cell r="AC2119"/>
          <cell r="AD2119"/>
          <cell r="AE2119"/>
          <cell r="AF2119"/>
          <cell r="AG2119"/>
        </row>
        <row r="2120">
          <cell r="A2120" t="str">
            <v>b2275</v>
          </cell>
          <cell r="B2120" t="str">
            <v>yfbp, eck2269, jw2270</v>
          </cell>
          <cell r="C2120" t="str">
            <v>predicted protein</v>
          </cell>
          <cell r="D2120">
            <v>1.6E-2</v>
          </cell>
          <cell r="E2120">
            <v>0.05</v>
          </cell>
          <cell r="F2120">
            <v>0.08</v>
          </cell>
          <cell r="G2120">
            <v>0.11</v>
          </cell>
          <cell r="H2120">
            <v>0.14199999999999999</v>
          </cell>
          <cell r="I2120">
            <v>2.2848124399715099E-2</v>
          </cell>
          <cell r="J2120">
            <v>5.4951058349917002E-2</v>
          </cell>
          <cell r="K2120">
            <v>7.0247136613131506E-2</v>
          </cell>
          <cell r="L2120">
            <v>7.7590167859590595E-2</v>
          </cell>
          <cell r="M2120">
            <v>8.3243222913484502E-2</v>
          </cell>
          <cell r="N2120"/>
          <cell r="O2120"/>
          <cell r="P2120"/>
          <cell r="Q2120"/>
          <cell r="R2120"/>
          <cell r="S2120"/>
          <cell r="T2120"/>
          <cell r="U2120"/>
          <cell r="V2120"/>
          <cell r="W2120"/>
          <cell r="X2120"/>
          <cell r="Y2120"/>
          <cell r="Z2120"/>
          <cell r="AA2120"/>
          <cell r="AB2120"/>
          <cell r="AC2120"/>
          <cell r="AD2120"/>
          <cell r="AE2120"/>
          <cell r="AF2120"/>
          <cell r="AG2120"/>
        </row>
        <row r="2121">
          <cell r="A2121" t="str">
            <v>b2276</v>
          </cell>
          <cell r="B2121" t="str">
            <v>nuon, eck2270, jw2271</v>
          </cell>
          <cell r="C2121" t="str">
            <v>nadh:ubiquinone oxidoreductase, membrane subunit n</v>
          </cell>
          <cell r="D2121">
            <v>0.35699999999999998</v>
          </cell>
          <cell r="E2121">
            <v>0.82299999999999995</v>
          </cell>
          <cell r="F2121">
            <v>1.1100000000000001</v>
          </cell>
          <cell r="G2121">
            <v>1.554</v>
          </cell>
          <cell r="H2121">
            <v>1.891</v>
          </cell>
          <cell r="I2121">
            <v>0.49774189238550898</v>
          </cell>
          <cell r="J2121">
            <v>0.90763075927016301</v>
          </cell>
          <cell r="K2121">
            <v>0.96895440986353909</v>
          </cell>
          <cell r="L2121">
            <v>1.1000932485608701</v>
          </cell>
          <cell r="M2121">
            <v>1.11055910750232</v>
          </cell>
          <cell r="N2121">
            <v>1</v>
          </cell>
          <cell r="O2121">
            <v>1.8234968226608299</v>
          </cell>
          <cell r="P2121">
            <v>1.9467005383446201</v>
          </cell>
          <cell r="Q2121">
            <v>2.2101680919170601</v>
          </cell>
          <cell r="R2121">
            <v>2.2311947708073898</v>
          </cell>
          <cell r="S2121"/>
          <cell r="T2121"/>
          <cell r="U2121"/>
          <cell r="V2121"/>
          <cell r="W2121"/>
          <cell r="X2121"/>
          <cell r="Y2121"/>
          <cell r="Z2121"/>
          <cell r="AA2121"/>
          <cell r="AB2121"/>
          <cell r="AC2121"/>
          <cell r="AD2121"/>
          <cell r="AE2121"/>
          <cell r="AF2121"/>
          <cell r="AG2121"/>
        </row>
        <row r="2122">
          <cell r="A2122" t="str">
            <v>b2277</v>
          </cell>
          <cell r="B2122" t="str">
            <v>nuom, eck2271, jw2272, nuoa</v>
          </cell>
          <cell r="C2122" t="str">
            <v>nadh:ubiquinone oxidoreductase, membrane subunit m</v>
          </cell>
          <cell r="D2122">
            <v>0.63300000000000001</v>
          </cell>
          <cell r="E2122">
            <v>1.0389999999999999</v>
          </cell>
          <cell r="F2122">
            <v>1.534</v>
          </cell>
          <cell r="G2122">
            <v>2.2730000000000001</v>
          </cell>
          <cell r="H2122">
            <v>2.714</v>
          </cell>
          <cell r="I2122">
            <v>0.88094271893191201</v>
          </cell>
          <cell r="J2122">
            <v>1.1453325383919399</v>
          </cell>
          <cell r="K2122">
            <v>1.33914109591565</v>
          </cell>
          <cell r="L2122">
            <v>1.60864266620523</v>
          </cell>
          <cell r="M2122">
            <v>1.59389296354984</v>
          </cell>
          <cell r="N2122">
            <v>1</v>
          </cell>
          <cell r="O2122">
            <v>1.30012146508298</v>
          </cell>
          <cell r="P2122">
            <v>1.5201227811261999</v>
          </cell>
          <cell r="Q2122">
            <v>1.8260468378189401</v>
          </cell>
          <cell r="R2122">
            <v>1.8093037484688399</v>
          </cell>
          <cell r="S2122"/>
          <cell r="T2122"/>
          <cell r="U2122"/>
          <cell r="V2122"/>
          <cell r="W2122"/>
          <cell r="X2122"/>
          <cell r="Y2122"/>
          <cell r="Z2122"/>
          <cell r="AA2122"/>
          <cell r="AB2122"/>
          <cell r="AC2122"/>
          <cell r="AD2122"/>
          <cell r="AE2122"/>
          <cell r="AF2122"/>
          <cell r="AG2122"/>
        </row>
        <row r="2123">
          <cell r="A2123" t="str">
            <v>b2278</v>
          </cell>
          <cell r="B2123" t="str">
            <v>nuol, eck2272, jw2273</v>
          </cell>
          <cell r="C2123" t="str">
            <v>nadh:ubiquinone oxidoreductase, membrane subunit l</v>
          </cell>
          <cell r="D2123">
            <v>0.40200000000000002</v>
          </cell>
          <cell r="E2123">
            <v>1.0900000000000001</v>
          </cell>
          <cell r="F2123">
            <v>1.46</v>
          </cell>
          <cell r="G2123">
            <v>2.0049999999999999</v>
          </cell>
          <cell r="H2123">
            <v>2.1459999999999999</v>
          </cell>
          <cell r="I2123">
            <v>0.55956765766569905</v>
          </cell>
          <cell r="J2123">
            <v>1.20224849999342</v>
          </cell>
          <cell r="K2123">
            <v>1.27492831429343</v>
          </cell>
          <cell r="L2123">
            <v>1.4188805731132801</v>
          </cell>
          <cell r="M2123">
            <v>1.2601880740738201</v>
          </cell>
          <cell r="N2123">
            <v>1</v>
          </cell>
          <cell r="O2123">
            <v>2.1485310730944298</v>
          </cell>
          <cell r="P2123">
            <v>2.2784167326824099</v>
          </cell>
          <cell r="Q2123">
            <v>2.5356729497775299</v>
          </cell>
          <cell r="R2123">
            <v>2.25207453792245</v>
          </cell>
          <cell r="S2123">
            <v>52</v>
          </cell>
          <cell r="T2123"/>
          <cell r="U2123"/>
          <cell r="V2123"/>
          <cell r="W2123"/>
          <cell r="X2123">
            <v>71.635174590247402</v>
          </cell>
          <cell r="Y2123"/>
          <cell r="Z2123"/>
          <cell r="AA2123"/>
          <cell r="AB2123"/>
          <cell r="AC2123"/>
          <cell r="AD2123"/>
          <cell r="AE2123"/>
          <cell r="AF2123"/>
          <cell r="AG2123"/>
        </row>
        <row r="2124">
          <cell r="A2124" t="str">
            <v>b2279</v>
          </cell>
          <cell r="B2124" t="str">
            <v>nuok, eck2273, jw2274</v>
          </cell>
          <cell r="C2124" t="str">
            <v>nadh:ubiquinone oxidoreductase, membrane subunit k</v>
          </cell>
          <cell r="D2124">
            <v>0.5</v>
          </cell>
          <cell r="E2124">
            <v>1.3260000000000001</v>
          </cell>
          <cell r="F2124">
            <v>1.617</v>
          </cell>
          <cell r="G2124">
            <v>2.468</v>
          </cell>
          <cell r="H2124">
            <v>2.8580000000000001</v>
          </cell>
          <cell r="I2124">
            <v>0.696149067758421</v>
          </cell>
          <cell r="J2124">
            <v>1.4625135501612501</v>
          </cell>
          <cell r="K2124">
            <v>1.41212962435958</v>
          </cell>
          <cell r="L2124">
            <v>1.7466809880949701</v>
          </cell>
          <cell r="M2124">
            <v>1.6782126538487301</v>
          </cell>
          <cell r="N2124">
            <v>1</v>
          </cell>
          <cell r="O2124">
            <v>2.1008626139089701</v>
          </cell>
          <cell r="P2124">
            <v>2.0284874170795</v>
          </cell>
          <cell r="Q2124">
            <v>2.50906173546886</v>
          </cell>
          <cell r="R2124">
            <v>2.4107087570375199</v>
          </cell>
          <cell r="S2124">
            <v>214</v>
          </cell>
          <cell r="T2124"/>
          <cell r="U2124"/>
          <cell r="V2124"/>
          <cell r="W2124"/>
          <cell r="X2124">
            <v>294.80629542909497</v>
          </cell>
          <cell r="Y2124"/>
          <cell r="Z2124"/>
          <cell r="AA2124"/>
          <cell r="AB2124"/>
          <cell r="AC2124"/>
          <cell r="AD2124"/>
          <cell r="AE2124"/>
          <cell r="AF2124"/>
          <cell r="AG2124"/>
        </row>
        <row r="2125">
          <cell r="A2125" t="str">
            <v>b2280</v>
          </cell>
          <cell r="B2125" t="str">
            <v>nuoj, eck2274, jw2275</v>
          </cell>
          <cell r="C2125" t="str">
            <v>nadh:ubiquinone oxidoreductase, membrane subunit j</v>
          </cell>
          <cell r="D2125">
            <v>0.621</v>
          </cell>
          <cell r="E2125">
            <v>1.544</v>
          </cell>
          <cell r="F2125">
            <v>1.964</v>
          </cell>
          <cell r="G2125">
            <v>2.6720000000000002</v>
          </cell>
          <cell r="H2125">
            <v>3.2090000000000001</v>
          </cell>
          <cell r="I2125">
            <v>0.86535112286024796</v>
          </cell>
          <cell r="J2125">
            <v>1.70193737932372</v>
          </cell>
          <cell r="K2125">
            <v>1.7145388961686501</v>
          </cell>
          <cell r="L2125">
            <v>1.89133251847785</v>
          </cell>
          <cell r="M2125">
            <v>1.8841731586985599</v>
          </cell>
          <cell r="N2125">
            <v>1</v>
          </cell>
          <cell r="O2125">
            <v>1.96675931233359</v>
          </cell>
          <cell r="P2125">
            <v>1.9813216287298201</v>
          </cell>
          <cell r="Q2125">
            <v>2.18562438819797</v>
          </cell>
          <cell r="R2125">
            <v>2.1773510300313599</v>
          </cell>
          <cell r="S2125"/>
          <cell r="T2125"/>
          <cell r="U2125"/>
          <cell r="V2125"/>
          <cell r="W2125"/>
          <cell r="X2125"/>
          <cell r="Y2125"/>
          <cell r="Z2125"/>
          <cell r="AA2125"/>
          <cell r="AB2125"/>
          <cell r="AC2125"/>
          <cell r="AD2125"/>
          <cell r="AE2125"/>
          <cell r="AF2125"/>
          <cell r="AG2125"/>
        </row>
        <row r="2126">
          <cell r="A2126" t="str">
            <v>b2281</v>
          </cell>
          <cell r="B2126" t="str">
            <v>nuoi, eck2275, jw2276</v>
          </cell>
          <cell r="C2126" t="str">
            <v>nadh:ubiquinone oxidoreductase, chain i (ec:1,6,5,3)</v>
          </cell>
          <cell r="D2126">
            <v>0.38500000000000001</v>
          </cell>
          <cell r="E2126">
            <v>1.214</v>
          </cell>
          <cell r="F2126">
            <v>1.4550000000000001</v>
          </cell>
          <cell r="G2126">
            <v>2.1800000000000002</v>
          </cell>
          <cell r="H2126">
            <v>2.4220000000000002</v>
          </cell>
          <cell r="I2126">
            <v>0.53567067842149296</v>
          </cell>
          <cell r="J2126">
            <v>1.3388791882650899</v>
          </cell>
          <cell r="K2126">
            <v>1.2708121103432899</v>
          </cell>
          <cell r="L2126">
            <v>1.54307897436388</v>
          </cell>
          <cell r="M2126">
            <v>1.42201341612198</v>
          </cell>
          <cell r="N2126">
            <v>1</v>
          </cell>
          <cell r="O2126">
            <v>2.4994446069187202</v>
          </cell>
          <cell r="P2126">
            <v>2.3723757180215599</v>
          </cell>
          <cell r="Q2126">
            <v>2.8806485710791598</v>
          </cell>
          <cell r="R2126">
            <v>2.6546411319588201</v>
          </cell>
          <cell r="S2126">
            <v>684</v>
          </cell>
          <cell r="T2126">
            <v>904.5</v>
          </cell>
          <cell r="U2126">
            <v>1277.5</v>
          </cell>
          <cell r="V2126">
            <v>1475</v>
          </cell>
          <cell r="W2126">
            <v>1232</v>
          </cell>
          <cell r="X2126">
            <v>942.27806576402304</v>
          </cell>
          <cell r="Y2126">
            <v>995.09847084233297</v>
          </cell>
          <cell r="Z2126">
            <v>1043.6629059829099</v>
          </cell>
          <cell r="AA2126">
            <v>1012.66540164453</v>
          </cell>
          <cell r="AB2126">
            <v>728.46582278481003</v>
          </cell>
          <cell r="AC2126">
            <v>1</v>
          </cell>
          <cell r="AD2126">
            <v>1.0560560698560699</v>
          </cell>
          <cell r="AE2126">
            <v>1.10759545818004</v>
          </cell>
          <cell r="AF2126">
            <v>1.0746991131789001</v>
          </cell>
          <cell r="AG2126">
            <v>0.77309007739042612</v>
          </cell>
        </row>
        <row r="2127">
          <cell r="A2127" t="str">
            <v>b2282</v>
          </cell>
          <cell r="B2127" t="str">
            <v>nuoh, eck2276, jw2277</v>
          </cell>
          <cell r="C2127" t="str">
            <v>nadh:ubiquinone oxidoreductase, membrane subunit h</v>
          </cell>
          <cell r="D2127">
            <v>0.436</v>
          </cell>
          <cell r="E2127">
            <v>1.2769999999999999</v>
          </cell>
          <cell r="F2127">
            <v>1.4970000000000001</v>
          </cell>
          <cell r="G2127">
            <v>2.1320000000000001</v>
          </cell>
          <cell r="H2127">
            <v>2.4609999999999999</v>
          </cell>
          <cell r="I2127">
            <v>0.60709445501447601</v>
          </cell>
          <cell r="J2127">
            <v>1.4083057698203501</v>
          </cell>
          <cell r="K2127">
            <v>1.3070347051045399</v>
          </cell>
          <cell r="L2127">
            <v>1.5087949467049899</v>
          </cell>
          <cell r="M2127">
            <v>1.4449744654526999</v>
          </cell>
          <cell r="N2127">
            <v>1</v>
          </cell>
          <cell r="O2127">
            <v>2.3197473773447199</v>
          </cell>
          <cell r="P2127">
            <v>2.15293467813567</v>
          </cell>
          <cell r="Q2127">
            <v>2.4852721586281201</v>
          </cell>
          <cell r="R2127">
            <v>2.3801476912159401</v>
          </cell>
          <cell r="S2127"/>
          <cell r="T2127"/>
          <cell r="U2127"/>
          <cell r="V2127"/>
          <cell r="W2127"/>
          <cell r="X2127"/>
          <cell r="Y2127"/>
          <cell r="Z2127"/>
          <cell r="AA2127"/>
          <cell r="AB2127"/>
          <cell r="AC2127"/>
          <cell r="AD2127"/>
          <cell r="AE2127"/>
          <cell r="AF2127"/>
          <cell r="AG2127"/>
        </row>
        <row r="2128">
          <cell r="A2128" t="str">
            <v>b2283</v>
          </cell>
          <cell r="B2128" t="str">
            <v>nuog, eck2277, jw2278</v>
          </cell>
          <cell r="C2128" t="str">
            <v>nadh:ubiquinone oxidoreductase, chain g (ec:1,6,5,3)</v>
          </cell>
          <cell r="D2128">
            <v>0.49199999999999999</v>
          </cell>
          <cell r="E2128">
            <v>1.3819999999999999</v>
          </cell>
          <cell r="F2128">
            <v>1.619</v>
          </cell>
          <cell r="G2128">
            <v>2.355</v>
          </cell>
          <cell r="H2128">
            <v>2.4929999999999999</v>
          </cell>
          <cell r="I2128">
            <v>0.68487342841391596</v>
          </cell>
          <cell r="J2128">
            <v>1.5243307311093299</v>
          </cell>
          <cell r="K2128">
            <v>1.4137761059396401</v>
          </cell>
          <cell r="L2128">
            <v>1.6669886680131401</v>
          </cell>
          <cell r="M2128">
            <v>1.4636404099156499</v>
          </cell>
          <cell r="N2128">
            <v>1</v>
          </cell>
          <cell r="O2128">
            <v>2.22571159555641</v>
          </cell>
          <cell r="P2128">
            <v>2.0642881549862002</v>
          </cell>
          <cell r="Q2128">
            <v>2.4340098459852402</v>
          </cell>
          <cell r="R2128">
            <v>2.1370962125151598</v>
          </cell>
          <cell r="S2128">
            <v>796</v>
          </cell>
          <cell r="T2128">
            <v>1083</v>
          </cell>
          <cell r="U2128">
            <v>1636.5</v>
          </cell>
          <cell r="V2128">
            <v>1871.5</v>
          </cell>
          <cell r="W2128">
            <v>2009.5</v>
          </cell>
          <cell r="X2128">
            <v>1096.56921103533</v>
          </cell>
          <cell r="Y2128">
            <v>1191.4777710583201</v>
          </cell>
          <cell r="Z2128">
            <v>1336.9505641025601</v>
          </cell>
          <cell r="AA2128">
            <v>1284.8835926628699</v>
          </cell>
          <cell r="AB2128">
            <v>1188.19161597896</v>
          </cell>
          <cell r="AC2128">
            <v>1</v>
          </cell>
          <cell r="AD2128">
            <v>1.0865504512327</v>
          </cell>
          <cell r="AE2128">
            <v>1.2192122035236399</v>
          </cell>
          <cell r="AF2128">
            <v>1.1717305024912601</v>
          </cell>
          <cell r="AG2128">
            <v>1.0835536909313099</v>
          </cell>
        </row>
        <row r="2129">
          <cell r="A2129" t="str">
            <v>b2284</v>
          </cell>
          <cell r="B2129" t="str">
            <v>nuof, eck2278, jw2279, nuob</v>
          </cell>
          <cell r="C2129" t="str">
            <v>nadh:ubiquinone oxidoreductase, chain f (ec:1,6,5,3)</v>
          </cell>
          <cell r="D2129">
            <v>0.501</v>
          </cell>
          <cell r="E2129">
            <v>1.117</v>
          </cell>
          <cell r="F2129">
            <v>1.629</v>
          </cell>
          <cell r="G2129">
            <v>2.5489999999999999</v>
          </cell>
          <cell r="H2129">
            <v>2.4140000000000001</v>
          </cell>
          <cell r="I2129">
            <v>0.69767737340232305</v>
          </cell>
          <cell r="J2129">
            <v>1.23143504042676</v>
          </cell>
          <cell r="K2129">
            <v>1.4220085138399201</v>
          </cell>
          <cell r="L2129">
            <v>1.8038180268222701</v>
          </cell>
          <cell r="M2129">
            <v>1.4173523123431699</v>
          </cell>
          <cell r="N2129">
            <v>1</v>
          </cell>
          <cell r="O2129">
            <v>1.76504941592343</v>
          </cell>
          <cell r="P2129">
            <v>2.03820357095042</v>
          </cell>
          <cell r="Q2129">
            <v>2.5854615551392999</v>
          </cell>
          <cell r="R2129">
            <v>2.0315297104036101</v>
          </cell>
          <cell r="S2129">
            <v>400</v>
          </cell>
          <cell r="T2129">
            <v>485</v>
          </cell>
          <cell r="U2129">
            <v>698</v>
          </cell>
          <cell r="V2129">
            <v>830.5</v>
          </cell>
          <cell r="W2129">
            <v>747</v>
          </cell>
          <cell r="X2129">
            <v>551.03980454036503</v>
          </cell>
          <cell r="Y2129">
            <v>533.57961123110101</v>
          </cell>
          <cell r="Z2129">
            <v>570.23617094017095</v>
          </cell>
          <cell r="AA2129">
            <v>570.18211258696999</v>
          </cell>
          <cell r="AB2129">
            <v>441.69153378267293</v>
          </cell>
          <cell r="AC2129">
            <v>1</v>
          </cell>
          <cell r="AD2129">
            <v>0.96831409788295197</v>
          </cell>
          <cell r="AE2129">
            <v>1.0348366238548199</v>
          </cell>
          <cell r="AF2129">
            <v>1.0347385214078499</v>
          </cell>
          <cell r="AG2129">
            <v>0.80156012350341599</v>
          </cell>
        </row>
        <row r="2130">
          <cell r="A2130" t="str">
            <v>b2285</v>
          </cell>
          <cell r="B2130" t="str">
            <v>nuoe, eck2279, jw2280</v>
          </cell>
          <cell r="C2130" t="str">
            <v>nadh:ubiquinone oxidoreductase, chain e (ec:1,6,5,3)</v>
          </cell>
          <cell r="D2130">
            <v>1.3580000000000001</v>
          </cell>
          <cell r="E2130">
            <v>2.5270000000000001</v>
          </cell>
          <cell r="F2130">
            <v>3.089</v>
          </cell>
          <cell r="G2130">
            <v>4.484</v>
          </cell>
          <cell r="H2130">
            <v>4.6550000000000002</v>
          </cell>
          <cell r="I2130">
            <v>1.8914468966646001</v>
          </cell>
          <cell r="J2130">
            <v>2.7866817211983399</v>
          </cell>
          <cell r="K2130">
            <v>2.6966651586726398</v>
          </cell>
          <cell r="L2130">
            <v>3.1730769809555799</v>
          </cell>
          <cell r="M2130">
            <v>2.73350592578428</v>
          </cell>
          <cell r="N2130">
            <v>1</v>
          </cell>
          <cell r="O2130">
            <v>1.47330687745578</v>
          </cell>
          <cell r="P2130">
            <v>1.4257155003547699</v>
          </cell>
          <cell r="Q2130">
            <v>1.67759242226204</v>
          </cell>
          <cell r="R2130">
            <v>1.44519305860745</v>
          </cell>
          <cell r="S2130">
            <v>759</v>
          </cell>
          <cell r="T2130">
            <v>911</v>
          </cell>
          <cell r="U2130"/>
          <cell r="V2130">
            <v>1162</v>
          </cell>
          <cell r="W2130"/>
          <cell r="X2130">
            <v>1045.5980291153401</v>
          </cell>
          <cell r="Y2130">
            <v>1002.24953779698</v>
          </cell>
          <cell r="Z2130"/>
          <cell r="AA2130">
            <v>797.77437065148604</v>
          </cell>
          <cell r="AB2130"/>
          <cell r="AC2130">
            <v>1</v>
          </cell>
          <cell r="AD2130">
            <v>0.95854191562024915</v>
          </cell>
          <cell r="AE2130"/>
          <cell r="AF2130">
            <v>0.76298381255219716</v>
          </cell>
          <cell r="AG2130"/>
        </row>
        <row r="2131">
          <cell r="A2131" t="str">
            <v>b2286</v>
          </cell>
          <cell r="B2131" t="str">
            <v>nuoc, eck2280, jw5375, nuocd, nuod</v>
          </cell>
          <cell r="C2131" t="str">
            <v>nadh:ubiquinone oxidoreductase, chain c,d (ec:1,6,5,3)</v>
          </cell>
          <cell r="D2131">
            <v>0.72499999999999998</v>
          </cell>
          <cell r="E2131">
            <v>1.4610000000000001</v>
          </cell>
          <cell r="F2131">
            <v>2.31</v>
          </cell>
          <cell r="G2131">
            <v>3.4580000000000002</v>
          </cell>
          <cell r="H2131">
            <v>3.4569999999999999</v>
          </cell>
          <cell r="I2131">
            <v>1.0091242949441399</v>
          </cell>
          <cell r="J2131">
            <v>1.61141936436404</v>
          </cell>
          <cell r="K2131">
            <v>2.0166682661091002</v>
          </cell>
          <cell r="L2131">
            <v>2.4470946510535301</v>
          </cell>
          <cell r="M2131">
            <v>2.02986225463947</v>
          </cell>
          <cell r="N2131">
            <v>1</v>
          </cell>
          <cell r="O2131">
            <v>1.5968492409086601</v>
          </cell>
          <cell r="P2131">
            <v>1.9984339651843701</v>
          </cell>
          <cell r="Q2131">
            <v>2.4249685230192402</v>
          </cell>
          <cell r="R2131">
            <v>2.0115086563760101</v>
          </cell>
          <cell r="S2131">
            <v>1009.5</v>
          </cell>
          <cell r="T2131">
            <v>1453.5</v>
          </cell>
          <cell r="U2131">
            <v>2399.5</v>
          </cell>
          <cell r="V2131">
            <v>2570</v>
          </cell>
          <cell r="W2131">
            <v>2309.5</v>
          </cell>
          <cell r="X2131">
            <v>1390.6867067087501</v>
          </cell>
          <cell r="Y2131">
            <v>1599.088587473</v>
          </cell>
          <cell r="Z2131">
            <v>1960.2889572649599</v>
          </cell>
          <cell r="AA2131">
            <v>1764.44073371284</v>
          </cell>
          <cell r="AB2131">
            <v>1365.57777412461</v>
          </cell>
          <cell r="AC2131">
            <v>1</v>
          </cell>
          <cell r="AD2131">
            <v>1.1498553770298601</v>
          </cell>
          <cell r="AE2131">
            <v>1.4095834437824299</v>
          </cell>
          <cell r="AF2131">
            <v>1.2687550152029801</v>
          </cell>
          <cell r="AG2131">
            <v>0.98194493953022699</v>
          </cell>
        </row>
        <row r="2132">
          <cell r="A2132" t="str">
            <v>b2287</v>
          </cell>
          <cell r="B2132" t="str">
            <v>nuob, eck2281, jw5875</v>
          </cell>
          <cell r="C2132" t="str">
            <v>nadh:ubiquinone oxidoreductase, chain b (ec:1,6,5,3)</v>
          </cell>
          <cell r="D2132">
            <v>0.87</v>
          </cell>
          <cell r="E2132">
            <v>1.337</v>
          </cell>
          <cell r="F2132">
            <v>2.6320000000000001</v>
          </cell>
          <cell r="G2132">
            <v>3.7349999999999999</v>
          </cell>
          <cell r="H2132">
            <v>2.492</v>
          </cell>
          <cell r="I2132">
            <v>1.2108300558356999</v>
          </cell>
          <cell r="J2132">
            <v>1.4742882512942199</v>
          </cell>
          <cell r="K2132">
            <v>2.2979367144302398</v>
          </cell>
          <cell r="L2132">
            <v>2.6431812450372898</v>
          </cell>
          <cell r="M2132">
            <v>1.4632744110046101</v>
          </cell>
          <cell r="N2132">
            <v>1</v>
          </cell>
          <cell r="O2132">
            <v>1.2175847834208899</v>
          </cell>
          <cell r="P2132">
            <v>1.89781935404984</v>
          </cell>
          <cell r="Q2132">
            <v>2.1829498138886101</v>
          </cell>
          <cell r="R2132">
            <v>1.20848867597251</v>
          </cell>
          <cell r="S2132">
            <v>585.5</v>
          </cell>
          <cell r="T2132">
            <v>679</v>
          </cell>
          <cell r="U2132">
            <v>943</v>
          </cell>
          <cell r="V2132">
            <v>1209</v>
          </cell>
          <cell r="W2132">
            <v>900.5</v>
          </cell>
          <cell r="X2132">
            <v>806.58451389595905</v>
          </cell>
          <cell r="Y2132">
            <v>747.01145572354187</v>
          </cell>
          <cell r="Z2132">
            <v>770.39070085469996</v>
          </cell>
          <cell r="AA2132">
            <v>830.04235294117598</v>
          </cell>
          <cell r="AB2132">
            <v>532.45411803386503</v>
          </cell>
          <cell r="AC2132">
            <v>1</v>
          </cell>
          <cell r="AD2132">
            <v>0.92614157952938203</v>
          </cell>
          <cell r="AE2132">
            <v>0.95512706676398285</v>
          </cell>
          <cell r="AF2132">
            <v>1.0290829276301301</v>
          </cell>
          <cell r="AG2132">
            <v>0.66013431805429601</v>
          </cell>
        </row>
        <row r="2133">
          <cell r="A2133" t="str">
            <v>b2288</v>
          </cell>
          <cell r="B2133" t="str">
            <v>nuoa, eck2282, jw2283</v>
          </cell>
          <cell r="C2133" t="str">
            <v>nadh:ubiquinone oxidoreductase, membrane subunit a</v>
          </cell>
          <cell r="D2133">
            <v>1.05</v>
          </cell>
          <cell r="E2133">
            <v>1.4970000000000001</v>
          </cell>
          <cell r="F2133">
            <v>2.6030000000000002</v>
          </cell>
          <cell r="G2133">
            <v>3.4620000000000002</v>
          </cell>
          <cell r="H2133">
            <v>3.16</v>
          </cell>
          <cell r="I2133">
            <v>1.4614406977996801</v>
          </cell>
          <cell r="J2133">
            <v>1.65066591507786</v>
          </cell>
          <cell r="K2133">
            <v>2.27269615180797</v>
          </cell>
          <cell r="L2133">
            <v>2.4504057663563699</v>
          </cell>
          <cell r="M2133">
            <v>1.85547453820362</v>
          </cell>
          <cell r="N2133">
            <v>1</v>
          </cell>
          <cell r="O2133">
            <v>1.12947854645288</v>
          </cell>
          <cell r="P2133">
            <v>1.5551066527911099</v>
          </cell>
          <cell r="Q2133">
            <v>1.67670557556366</v>
          </cell>
          <cell r="R2133">
            <v>1.2696201364839399</v>
          </cell>
          <cell r="S2133">
            <v>246.5</v>
          </cell>
          <cell r="T2133">
            <v>548</v>
          </cell>
          <cell r="U2133">
            <v>515</v>
          </cell>
          <cell r="V2133">
            <v>834</v>
          </cell>
          <cell r="W2133">
            <v>438</v>
          </cell>
          <cell r="X2133">
            <v>339.57827954800001</v>
          </cell>
          <cell r="Y2133">
            <v>602.88995248380104</v>
          </cell>
          <cell r="Z2133">
            <v>420.73299145299097</v>
          </cell>
          <cell r="AA2133">
            <v>572.58504743832998</v>
          </cell>
          <cell r="AB2133">
            <v>258.983790892652</v>
          </cell>
          <cell r="AC2133">
            <v>1</v>
          </cell>
          <cell r="AD2133">
            <v>1.77540787734211</v>
          </cell>
          <cell r="AE2133">
            <v>1.23898675737746</v>
          </cell>
          <cell r="AF2133">
            <v>1.6861651110326501</v>
          </cell>
          <cell r="AG2133">
            <v>0.762663004351679</v>
          </cell>
        </row>
        <row r="2134">
          <cell r="A2134" t="str">
            <v>b2289</v>
          </cell>
          <cell r="B2134" t="str">
            <v>lrha, eck2283, genr, jw2284</v>
          </cell>
          <cell r="C2134" t="str">
            <v>dna-binding transcriptional repressor of flagellar, motility and</v>
          </cell>
          <cell r="D2134">
            <v>0.34300000000000003</v>
          </cell>
          <cell r="E2134">
            <v>0.58699999999999997</v>
          </cell>
          <cell r="F2134">
            <v>0.55800000000000005</v>
          </cell>
          <cell r="G2134">
            <v>0.55900000000000005</v>
          </cell>
          <cell r="H2134">
            <v>0.52800000000000002</v>
          </cell>
          <cell r="I2134">
            <v>0.47753209668124202</v>
          </cell>
          <cell r="J2134">
            <v>0.64711549670326096</v>
          </cell>
          <cell r="K2134">
            <v>0.48680697636754999</v>
          </cell>
          <cell r="L2134">
            <v>0.39546625904528299</v>
          </cell>
          <cell r="M2134">
            <v>0.31002260699707102</v>
          </cell>
          <cell r="N2134">
            <v>1</v>
          </cell>
          <cell r="O2134">
            <v>1.35512461089127</v>
          </cell>
          <cell r="P2134">
            <v>1.0194225262569101</v>
          </cell>
          <cell r="Q2134">
            <v>0.82814592316139413</v>
          </cell>
          <cell r="R2134">
            <v>0.64921836490504103</v>
          </cell>
          <cell r="S2134">
            <v>20</v>
          </cell>
          <cell r="T2134">
            <v>29</v>
          </cell>
          <cell r="U2134">
            <v>24</v>
          </cell>
          <cell r="V2134"/>
          <cell r="W2134">
            <v>15</v>
          </cell>
          <cell r="X2134">
            <v>27.551990227018202</v>
          </cell>
          <cell r="Y2134">
            <v>31.904760259179302</v>
          </cell>
          <cell r="Z2134">
            <v>19.606974358974298</v>
          </cell>
          <cell r="AA2134"/>
          <cell r="AB2134">
            <v>8.8693079072825896</v>
          </cell>
          <cell r="AC2134">
            <v>1</v>
          </cell>
          <cell r="AD2134">
            <v>1.1579838696332201</v>
          </cell>
          <cell r="AE2134">
            <v>0.71163550064514802</v>
          </cell>
          <cell r="AF2134"/>
          <cell r="AG2134">
            <v>0.32191169618611098</v>
          </cell>
        </row>
        <row r="2135">
          <cell r="A2135" t="str">
            <v>b2290</v>
          </cell>
          <cell r="B2135" t="str">
            <v>yfbq, eck2284, jw2287</v>
          </cell>
          <cell r="C2135" t="str">
            <v>predicted aminotransferase</v>
          </cell>
          <cell r="D2135">
            <v>0.13500000000000001</v>
          </cell>
          <cell r="E2135">
            <v>0.215</v>
          </cell>
          <cell r="F2135">
            <v>0.42199999999999999</v>
          </cell>
          <cell r="G2135">
            <v>0.50900000000000001</v>
          </cell>
          <cell r="H2135">
            <v>0.63700000000000001</v>
          </cell>
          <cell r="I2135">
            <v>0.18851141881695599</v>
          </cell>
          <cell r="J2135">
            <v>0.2367230070901</v>
          </cell>
          <cell r="K2135">
            <v>0.36881187393276599</v>
          </cell>
          <cell r="L2135">
            <v>0.35998229041833302</v>
          </cell>
          <cell r="M2135">
            <v>0.37425541588427702</v>
          </cell>
          <cell r="N2135">
            <v>1</v>
          </cell>
          <cell r="O2135">
            <v>1.2557489014496099</v>
          </cell>
          <cell r="P2135">
            <v>1.9564431494247101</v>
          </cell>
          <cell r="Q2135">
            <v>1.90960469491705</v>
          </cell>
          <cell r="R2135">
            <v>1.98531960680683</v>
          </cell>
          <cell r="S2135">
            <v>79</v>
          </cell>
          <cell r="T2135">
            <v>129</v>
          </cell>
          <cell r="U2135">
            <v>193.5</v>
          </cell>
          <cell r="V2135">
            <v>167</v>
          </cell>
          <cell r="W2135">
            <v>184</v>
          </cell>
          <cell r="X2135">
            <v>108.830361396722</v>
          </cell>
          <cell r="Y2135">
            <v>141.92117494600399</v>
          </cell>
          <cell r="Z2135">
            <v>158.08123076923101</v>
          </cell>
          <cell r="AA2135">
            <v>114.654320050601</v>
          </cell>
          <cell r="AB2135">
            <v>108.79684366266601</v>
          </cell>
          <cell r="AC2135">
            <v>1</v>
          </cell>
          <cell r="AD2135">
            <v>1.3040586572037201</v>
          </cell>
          <cell r="AE2135">
            <v>1.4525471453041801</v>
          </cell>
          <cell r="AF2135">
            <v>1.05351409826389</v>
          </cell>
          <cell r="AG2135">
            <v>0.99969201853577105</v>
          </cell>
        </row>
        <row r="2136">
          <cell r="A2136" t="str">
            <v>b2291</v>
          </cell>
          <cell r="B2136" t="str">
            <v>yfbr, eck2285, jw2288</v>
          </cell>
          <cell r="C2136" t="str">
            <v>deoxyribonucleoside 5'-monophosphatase</v>
          </cell>
          <cell r="D2136">
            <v>3.9E-2</v>
          </cell>
          <cell r="E2136">
            <v>7.6999999999999999E-2</v>
          </cell>
          <cell r="F2136">
            <v>0.16900000000000001</v>
          </cell>
          <cell r="G2136">
            <v>0.23599999999999999</v>
          </cell>
          <cell r="H2136">
            <v>0.34399999999999997</v>
          </cell>
          <cell r="I2136">
            <v>5.3822625013092498E-2</v>
          </cell>
          <cell r="J2136">
            <v>8.4630664393202798E-2</v>
          </cell>
          <cell r="K2136">
            <v>0.147360101415101</v>
          </cell>
          <cell r="L2136">
            <v>0.167206811737418</v>
          </cell>
          <cell r="M2136">
            <v>0.20202063421923699</v>
          </cell>
          <cell r="N2136">
            <v>1</v>
          </cell>
          <cell r="O2136">
            <v>1.5723994207383201</v>
          </cell>
          <cell r="P2136">
            <v>2.7378839545498699</v>
          </cell>
          <cell r="Q2136">
            <v>3.1066268450627201</v>
          </cell>
          <cell r="R2136">
            <v>3.7534519018738894</v>
          </cell>
          <cell r="S2136">
            <v>30</v>
          </cell>
          <cell r="T2136">
            <v>33</v>
          </cell>
          <cell r="U2136"/>
          <cell r="V2136">
            <v>52</v>
          </cell>
          <cell r="W2136">
            <v>80</v>
          </cell>
          <cell r="X2136">
            <v>41.327985340527299</v>
          </cell>
          <cell r="Y2136">
            <v>36.3054168466523</v>
          </cell>
          <cell r="Z2136"/>
          <cell r="AA2136">
            <v>35.700746363061398</v>
          </cell>
          <cell r="AB2136">
            <v>47.302975505507099</v>
          </cell>
          <cell r="AC2136">
            <v>1</v>
          </cell>
          <cell r="AD2136">
            <v>0.87847052179072005</v>
          </cell>
          <cell r="AE2136"/>
          <cell r="AF2136">
            <v>0.86383950412536203</v>
          </cell>
          <cell r="AG2136">
            <v>1.1445749197728401</v>
          </cell>
        </row>
        <row r="2137">
          <cell r="A2137" t="str">
            <v>b2292</v>
          </cell>
          <cell r="B2137" t="str">
            <v>yfbs, eck2286, jw2289</v>
          </cell>
          <cell r="C2137" t="str">
            <v>predicted transporter</v>
          </cell>
          <cell r="D2137">
            <v>9.2999999999999999E-2</v>
          </cell>
          <cell r="E2137">
            <v>0.156</v>
          </cell>
          <cell r="F2137">
            <v>0.16800000000000001</v>
          </cell>
          <cell r="G2137">
            <v>0.23499999999999999</v>
          </cell>
          <cell r="H2137">
            <v>0.36499999999999999</v>
          </cell>
          <cell r="I2137">
            <v>0.128932685613557</v>
          </cell>
          <cell r="J2137">
            <v>0.17244785728051501</v>
          </cell>
          <cell r="K2137">
            <v>0.14680853008578201</v>
          </cell>
          <cell r="L2137">
            <v>0.166304600483236</v>
          </cell>
          <cell r="M2137">
            <v>0.214572243933077</v>
          </cell>
          <cell r="N2137">
            <v>1</v>
          </cell>
          <cell r="O2137">
            <v>1.33750302694681</v>
          </cell>
          <cell r="P2137">
            <v>1.13864478496789</v>
          </cell>
          <cell r="Q2137">
            <v>1.2898560182147401</v>
          </cell>
          <cell r="R2137">
            <v>1.66421914592086</v>
          </cell>
          <cell r="S2137"/>
          <cell r="T2137"/>
          <cell r="U2137"/>
          <cell r="V2137"/>
          <cell r="W2137"/>
          <cell r="X2137"/>
          <cell r="Y2137"/>
          <cell r="Z2137"/>
          <cell r="AA2137"/>
          <cell r="AB2137"/>
          <cell r="AC2137"/>
          <cell r="AD2137"/>
          <cell r="AE2137"/>
          <cell r="AF2137"/>
          <cell r="AG2137"/>
        </row>
        <row r="2138">
          <cell r="A2138" t="str">
            <v>b2293</v>
          </cell>
          <cell r="B2138" t="str">
            <v>yfbt, eck2287, jw5376</v>
          </cell>
          <cell r="C2138" t="str">
            <v>predicted hydrolase or phosphatase</v>
          </cell>
          <cell r="D2138">
            <v>0.13700000000000001</v>
          </cell>
          <cell r="E2138">
            <v>0.215</v>
          </cell>
          <cell r="F2138">
            <v>0.52100000000000002</v>
          </cell>
          <cell r="G2138">
            <v>0.73599999999999999</v>
          </cell>
          <cell r="H2138">
            <v>0.86699999999999999</v>
          </cell>
          <cell r="I2138">
            <v>0.19010179220036899</v>
          </cell>
          <cell r="J2138">
            <v>0.2367230070901</v>
          </cell>
          <cell r="K2138">
            <v>0.45525215688575799</v>
          </cell>
          <cell r="L2138">
            <v>0.52118037520290295</v>
          </cell>
          <cell r="M2138">
            <v>0.50916907329727301</v>
          </cell>
          <cell r="N2138">
            <v>1</v>
          </cell>
          <cell r="O2138">
            <v>1.24524342643015</v>
          </cell>
          <cell r="P2138">
            <v>2.3947809834739302</v>
          </cell>
          <cell r="Q2138">
            <v>2.7415858060589602</v>
          </cell>
          <cell r="R2138">
            <v>2.67840227808375</v>
          </cell>
          <cell r="S2138">
            <v>173.5</v>
          </cell>
          <cell r="T2138">
            <v>212.5</v>
          </cell>
          <cell r="U2138">
            <v>281.5</v>
          </cell>
          <cell r="V2138">
            <v>325</v>
          </cell>
          <cell r="W2138">
            <v>337</v>
          </cell>
          <cell r="X2138">
            <v>239.01351521938301</v>
          </cell>
          <cell r="Y2138">
            <v>233.784881209503</v>
          </cell>
          <cell r="Z2138">
            <v>229.97347008547001</v>
          </cell>
          <cell r="AA2138">
            <v>223.129664769133</v>
          </cell>
          <cell r="AB2138">
            <v>199.263784316949</v>
          </cell>
          <cell r="AC2138">
            <v>1</v>
          </cell>
          <cell r="AD2138">
            <v>0.97812410731217103</v>
          </cell>
          <cell r="AE2138">
            <v>0.962177682188325</v>
          </cell>
          <cell r="AF2138">
            <v>0.933544132700319</v>
          </cell>
          <cell r="AG2138">
            <v>0.833692538825893</v>
          </cell>
        </row>
        <row r="2139">
          <cell r="A2139" t="str">
            <v>b2294</v>
          </cell>
          <cell r="B2139" t="str">
            <v>yfbu, eck2288, jw2291</v>
          </cell>
          <cell r="C2139" t="str">
            <v>conserved protein</v>
          </cell>
          <cell r="D2139">
            <v>0.39300000000000002</v>
          </cell>
          <cell r="E2139">
            <v>0.495</v>
          </cell>
          <cell r="F2139">
            <v>1.4730000000000001</v>
          </cell>
          <cell r="G2139">
            <v>1.8919999999999999</v>
          </cell>
          <cell r="H2139">
            <v>2.4060000000000001</v>
          </cell>
          <cell r="I2139">
            <v>0.54697420327215496</v>
          </cell>
          <cell r="J2139">
            <v>0.54555869943141699</v>
          </cell>
          <cell r="K2139">
            <v>1.28617378348522</v>
          </cell>
          <cell r="L2139">
            <v>1.3388815012050299</v>
          </cell>
          <cell r="M2139">
            <v>1.4126804438905101</v>
          </cell>
          <cell r="N2139">
            <v>1</v>
          </cell>
          <cell r="O2139">
            <v>0.99741211956200204</v>
          </cell>
          <cell r="P2139">
            <v>2.3514340818834998</v>
          </cell>
          <cell r="Q2139">
            <v>2.4477964284155602</v>
          </cell>
          <cell r="R2139">
            <v>2.5827185915523101</v>
          </cell>
          <cell r="S2139">
            <v>1069.5</v>
          </cell>
          <cell r="T2139">
            <v>1311.5</v>
          </cell>
          <cell r="U2139">
            <v>1902.5</v>
          </cell>
          <cell r="V2139">
            <v>2208</v>
          </cell>
          <cell r="W2139">
            <v>2560</v>
          </cell>
          <cell r="X2139">
            <v>1473.3426773898</v>
          </cell>
          <cell r="Y2139">
            <v>1442.8652786177099</v>
          </cell>
          <cell r="Z2139">
            <v>1554.2611965812</v>
          </cell>
          <cell r="AA2139">
            <v>1515.90861480076</v>
          </cell>
          <cell r="AB2139">
            <v>1513.6952161762299</v>
          </cell>
          <cell r="AC2139">
            <v>1</v>
          </cell>
          <cell r="AD2139">
            <v>0.97931411392624301</v>
          </cell>
          <cell r="AE2139">
            <v>1.0549217235292101</v>
          </cell>
          <cell r="AF2139">
            <v>1.0288907245165599</v>
          </cell>
          <cell r="AG2139">
            <v>1.02738842728558</v>
          </cell>
        </row>
        <row r="2140">
          <cell r="A2140" t="str">
            <v>b2295</v>
          </cell>
          <cell r="B2140" t="str">
            <v>yfbv, eck2289, jw2292</v>
          </cell>
          <cell r="C2140" t="str">
            <v>conserved inner membrane protein</v>
          </cell>
          <cell r="D2140">
            <v>0.27600000000000002</v>
          </cell>
          <cell r="E2140">
            <v>0.45200000000000001</v>
          </cell>
          <cell r="F2140">
            <v>0.52600000000000002</v>
          </cell>
          <cell r="G2140">
            <v>0.68400000000000005</v>
          </cell>
          <cell r="H2140">
            <v>0.98199999999999998</v>
          </cell>
          <cell r="I2140">
            <v>0.38434053416901798</v>
          </cell>
          <cell r="J2140">
            <v>0.49797418847781294</v>
          </cell>
          <cell r="K2140">
            <v>0.45909669137519094</v>
          </cell>
          <cell r="L2140">
            <v>0.48418971378147102</v>
          </cell>
          <cell r="M2140">
            <v>0.57663128434069899</v>
          </cell>
          <cell r="N2140">
            <v>1</v>
          </cell>
          <cell r="O2140">
            <v>1.29565878226839</v>
          </cell>
          <cell r="P2140">
            <v>1.19450500418282</v>
          </cell>
          <cell r="Q2140">
            <v>1.25979351834002</v>
          </cell>
          <cell r="R2140">
            <v>1.50031348004298</v>
          </cell>
          <cell r="S2140"/>
          <cell r="T2140"/>
          <cell r="U2140"/>
          <cell r="V2140"/>
          <cell r="W2140"/>
          <cell r="X2140"/>
          <cell r="Y2140"/>
          <cell r="Z2140"/>
          <cell r="AA2140"/>
          <cell r="AB2140"/>
          <cell r="AC2140"/>
          <cell r="AD2140"/>
          <cell r="AE2140"/>
          <cell r="AF2140"/>
          <cell r="AG2140"/>
        </row>
        <row r="2141">
          <cell r="A2141" t="str">
            <v>b2296</v>
          </cell>
          <cell r="B2141" t="str">
            <v>acka, eck2290, jw2293</v>
          </cell>
          <cell r="C2141" t="str">
            <v>acetate kinase a and propionate kinase 2 (ec:2,7,2,- 2,7,2,1)</v>
          </cell>
          <cell r="D2141">
            <v>0.68400000000000005</v>
          </cell>
          <cell r="E2141">
            <v>0.67100000000000004</v>
          </cell>
          <cell r="F2141">
            <v>1.093</v>
          </cell>
          <cell r="G2141">
            <v>1.371</v>
          </cell>
          <cell r="H2141">
            <v>1.9390000000000001</v>
          </cell>
          <cell r="I2141">
            <v>0.95245464970564997</v>
          </cell>
          <cell r="J2141">
            <v>0.74009148052445395</v>
          </cell>
          <cell r="K2141">
            <v>0.95468764697234498</v>
          </cell>
          <cell r="L2141">
            <v>0.97017482795876187</v>
          </cell>
          <cell r="M2141">
            <v>1.13854725952289</v>
          </cell>
          <cell r="N2141">
            <v>1</v>
          </cell>
          <cell r="O2141">
            <v>0.77703592580830516</v>
          </cell>
          <cell r="P2141">
            <v>1.0023444657101399</v>
          </cell>
          <cell r="Q2141">
            <v>1.01860474748965</v>
          </cell>
          <cell r="R2141">
            <v>1.1953821212114899</v>
          </cell>
          <cell r="S2141">
            <v>1583.5</v>
          </cell>
          <cell r="T2141">
            <v>1567</v>
          </cell>
          <cell r="U2141">
            <v>1760.5</v>
          </cell>
          <cell r="V2141">
            <v>1637</v>
          </cell>
          <cell r="W2141">
            <v>1821</v>
          </cell>
          <cell r="X2141">
            <v>2181.4288262241698</v>
          </cell>
          <cell r="Y2141">
            <v>1723.9572181425499</v>
          </cell>
          <cell r="Z2141">
            <v>1438.2532649572599</v>
          </cell>
          <cell r="AA2141">
            <v>1123.8869576217601</v>
          </cell>
          <cell r="AB2141">
            <v>1076.7339799441099</v>
          </cell>
          <cell r="AC2141">
            <v>1</v>
          </cell>
          <cell r="AD2141">
            <v>0.79028808889747004</v>
          </cell>
          <cell r="AE2141">
            <v>0.65931707130080197</v>
          </cell>
          <cell r="AF2141">
            <v>0.51520679662379498</v>
          </cell>
          <cell r="AG2141">
            <v>0.49359115777699902</v>
          </cell>
        </row>
        <row r="2142">
          <cell r="A2142" t="str">
            <v>b2297</v>
          </cell>
          <cell r="B2142" t="str">
            <v>pta, eck2291, jw2294</v>
          </cell>
          <cell r="C2142" t="str">
            <v>phosphate acetyltransferase (ec:2,3,1,8)</v>
          </cell>
          <cell r="D2142">
            <v>0.21199999999999999</v>
          </cell>
          <cell r="E2142">
            <v>0.26100000000000001</v>
          </cell>
          <cell r="F2142">
            <v>0.45600000000000002</v>
          </cell>
          <cell r="G2142">
            <v>0.63700000000000001</v>
          </cell>
          <cell r="H2142">
            <v>0.80300000000000005</v>
          </cell>
          <cell r="I2142">
            <v>0.29552519705855101</v>
          </cell>
          <cell r="J2142">
            <v>0.28774425893688899</v>
          </cell>
          <cell r="K2142">
            <v>0.39817687291308201</v>
          </cell>
          <cell r="L2142">
            <v>0.45080789737676302</v>
          </cell>
          <cell r="M2142">
            <v>0.471492714808046</v>
          </cell>
          <cell r="N2142">
            <v>1</v>
          </cell>
          <cell r="O2142">
            <v>0.97367081318578796</v>
          </cell>
          <cell r="P2142">
            <v>1.3473533792592101</v>
          </cell>
          <cell r="Q2142">
            <v>1.52544656720911</v>
          </cell>
          <cell r="R2142">
            <v>1.5954399810945099</v>
          </cell>
          <cell r="S2142">
            <v>1278</v>
          </cell>
          <cell r="T2142">
            <v>1397</v>
          </cell>
          <cell r="U2142">
            <v>1580.5</v>
          </cell>
          <cell r="V2142">
            <v>1374.5</v>
          </cell>
          <cell r="W2142">
            <v>1393</v>
          </cell>
          <cell r="X2142">
            <v>1760.5721755064701</v>
          </cell>
          <cell r="Y2142">
            <v>1536.92931317495</v>
          </cell>
          <cell r="Z2142">
            <v>1291.2009572649599</v>
          </cell>
          <cell r="AA2142">
            <v>943.66684376976605</v>
          </cell>
          <cell r="AB2142">
            <v>823.66306098964299</v>
          </cell>
          <cell r="AC2142">
            <v>1</v>
          </cell>
          <cell r="AD2142">
            <v>0.87297148879046516</v>
          </cell>
          <cell r="AE2142">
            <v>0.733398479896751</v>
          </cell>
          <cell r="AF2142">
            <v>0.53600008957218703</v>
          </cell>
          <cell r="AG2142">
            <v>0.46783828146818202</v>
          </cell>
        </row>
        <row r="2143">
          <cell r="A2143" t="str">
            <v>b2298</v>
          </cell>
          <cell r="B2143" t="str">
            <v>yfcc, eck2292, jw2295</v>
          </cell>
          <cell r="C2143" t="str">
            <v>predicted inner membrane protein</v>
          </cell>
          <cell r="D2143">
            <v>2.4E-2</v>
          </cell>
          <cell r="E2143">
            <v>2.9000000000000001E-2</v>
          </cell>
          <cell r="F2143">
            <v>0.04</v>
          </cell>
          <cell r="G2143">
            <v>5.6000000000000001E-2</v>
          </cell>
          <cell r="H2143">
            <v>6.5000000000000002E-2</v>
          </cell>
          <cell r="I2143">
            <v>3.30731098348159E-2</v>
          </cell>
          <cell r="J2143">
            <v>3.2137574904792701E-2</v>
          </cell>
          <cell r="K2143">
            <v>3.4847782641906203E-2</v>
          </cell>
          <cell r="L2143">
            <v>3.9399565470096702E-2</v>
          </cell>
          <cell r="M2143">
            <v>3.8397591637449803E-2</v>
          </cell>
          <cell r="N2143"/>
          <cell r="O2143"/>
          <cell r="P2143"/>
          <cell r="Q2143"/>
          <cell r="R2143"/>
          <cell r="S2143"/>
          <cell r="T2143"/>
          <cell r="U2143"/>
          <cell r="V2143"/>
          <cell r="W2143"/>
          <cell r="X2143"/>
          <cell r="Y2143"/>
          <cell r="Z2143"/>
          <cell r="AA2143"/>
          <cell r="AB2143"/>
          <cell r="AC2143"/>
          <cell r="AD2143"/>
          <cell r="AE2143"/>
          <cell r="AF2143"/>
          <cell r="AG2143"/>
        </row>
        <row r="2144">
          <cell r="A2144" t="str">
            <v>b2299</v>
          </cell>
          <cell r="B2144" t="str">
            <v>yfcd, eck2293, jw2296</v>
          </cell>
          <cell r="C2144" t="str">
            <v>predicted nudix hydrolase</v>
          </cell>
          <cell r="D2144">
            <v>0.29099999999999998</v>
          </cell>
          <cell r="E2144">
            <v>0.19700000000000001</v>
          </cell>
          <cell r="F2144">
            <v>0.86199999999999999</v>
          </cell>
          <cell r="G2144">
            <v>1.169</v>
          </cell>
          <cell r="H2144">
            <v>1.149</v>
          </cell>
          <cell r="I2144">
            <v>0.40589962855830802</v>
          </cell>
          <cell r="J2144">
            <v>0.216853198928218</v>
          </cell>
          <cell r="K2144">
            <v>0.75299365341536395</v>
          </cell>
          <cell r="L2144">
            <v>0.82732772008423905</v>
          </cell>
          <cell r="M2144">
            <v>0.67494505064987398</v>
          </cell>
          <cell r="N2144">
            <v>1</v>
          </cell>
          <cell r="O2144">
            <v>0.53425325787669897</v>
          </cell>
          <cell r="P2144">
            <v>1.85512279498722</v>
          </cell>
          <cell r="Q2144">
            <v>2.0382569036162401</v>
          </cell>
          <cell r="R2144">
            <v>1.6628373202684901</v>
          </cell>
          <cell r="S2144">
            <v>254</v>
          </cell>
          <cell r="T2144">
            <v>364</v>
          </cell>
          <cell r="U2144">
            <v>641</v>
          </cell>
          <cell r="V2144">
            <v>677</v>
          </cell>
          <cell r="W2144">
            <v>798</v>
          </cell>
          <cell r="X2144">
            <v>349.91027588313199</v>
          </cell>
          <cell r="Y2144">
            <v>400.45974946004299</v>
          </cell>
          <cell r="Z2144">
            <v>523.66960683760601</v>
          </cell>
          <cell r="AA2144">
            <v>464.79625553447198</v>
          </cell>
          <cell r="AB2144">
            <v>471.84718066743397</v>
          </cell>
          <cell r="AC2144">
            <v>1</v>
          </cell>
          <cell r="AD2144">
            <v>1.14446410140237</v>
          </cell>
          <cell r="AE2144">
            <v>1.4965825325247399</v>
          </cell>
          <cell r="AF2144">
            <v>1.32832982501409</v>
          </cell>
          <cell r="AG2144">
            <v>1.3484804911103201</v>
          </cell>
        </row>
        <row r="2145">
          <cell r="A2145" t="str">
            <v>b2300</v>
          </cell>
          <cell r="B2145" t="str">
            <v>yfce, eck2294, jw5377</v>
          </cell>
          <cell r="C2145" t="str">
            <v>predicted phosphatase</v>
          </cell>
          <cell r="D2145">
            <v>0.249</v>
          </cell>
          <cell r="E2145">
            <v>0.22500000000000001</v>
          </cell>
          <cell r="F2145">
            <v>0.69499999999999995</v>
          </cell>
          <cell r="G2145">
            <v>0.94099999999999995</v>
          </cell>
          <cell r="H2145">
            <v>1.135</v>
          </cell>
          <cell r="I2145">
            <v>0.34707020589132498</v>
          </cell>
          <cell r="J2145">
            <v>0.248247495823992</v>
          </cell>
          <cell r="K2145">
            <v>0.60645679279029197</v>
          </cell>
          <cell r="L2145">
            <v>0.66612963529966895</v>
          </cell>
          <cell r="M2145">
            <v>0.66633331156662201</v>
          </cell>
          <cell r="N2145">
            <v>1</v>
          </cell>
          <cell r="O2145">
            <v>0.71526593643052006</v>
          </cell>
          <cell r="P2145">
            <v>1.7473605699827399</v>
          </cell>
          <cell r="Q2145">
            <v>1.91929362991258</v>
          </cell>
          <cell r="R2145">
            <v>1.91988047448609</v>
          </cell>
          <cell r="S2145">
            <v>367</v>
          </cell>
          <cell r="T2145">
            <v>380</v>
          </cell>
          <cell r="U2145">
            <v>481</v>
          </cell>
          <cell r="V2145">
            <v>441</v>
          </cell>
          <cell r="W2145">
            <v>650</v>
          </cell>
          <cell r="X2145">
            <v>505.57902066578498</v>
          </cell>
          <cell r="Y2145">
            <v>418.06237580993502</v>
          </cell>
          <cell r="Z2145">
            <v>392.956444444444</v>
          </cell>
          <cell r="AA2145">
            <v>302.769791271347</v>
          </cell>
          <cell r="AB2145">
            <v>384.33667598224599</v>
          </cell>
          <cell r="AC2145">
            <v>1</v>
          </cell>
          <cell r="AD2145">
            <v>0.82689818746711297</v>
          </cell>
          <cell r="AE2145">
            <v>0.77724040828863805</v>
          </cell>
          <cell r="AF2145">
            <v>0.59885750574190599</v>
          </cell>
          <cell r="AG2145">
            <v>0.76019110815975299</v>
          </cell>
        </row>
        <row r="2146">
          <cell r="A2146" t="str">
            <v>b2301</v>
          </cell>
          <cell r="B2146" t="str">
            <v>yfcf, eck2295, jw2298</v>
          </cell>
          <cell r="C2146" t="str">
            <v>predicted enzyme</v>
          </cell>
          <cell r="D2146">
            <v>0.11</v>
          </cell>
          <cell r="E2146">
            <v>0.13100000000000001</v>
          </cell>
          <cell r="F2146">
            <v>0.26100000000000001</v>
          </cell>
          <cell r="G2146">
            <v>0.34599999999999997</v>
          </cell>
          <cell r="H2146">
            <v>0.45800000000000002</v>
          </cell>
          <cell r="I2146">
            <v>0.15283056439022</v>
          </cell>
          <cell r="J2146">
            <v>0.14424008887885001</v>
          </cell>
          <cell r="K2146">
            <v>0.227486127508574</v>
          </cell>
          <cell r="L2146">
            <v>0.244796979597008</v>
          </cell>
          <cell r="M2146">
            <v>0.26911684635162397</v>
          </cell>
          <cell r="N2146">
            <v>1</v>
          </cell>
          <cell r="O2146">
            <v>0.94379085397187812</v>
          </cell>
          <cell r="P2146">
            <v>1.48848581706299</v>
          </cell>
          <cell r="Q2146">
            <v>1.6017540769657299</v>
          </cell>
          <cell r="R2146">
            <v>1.7608836781135799</v>
          </cell>
          <cell r="S2146">
            <v>142.5</v>
          </cell>
          <cell r="T2146">
            <v>141</v>
          </cell>
          <cell r="U2146">
            <v>194.5</v>
          </cell>
          <cell r="V2146">
            <v>225</v>
          </cell>
          <cell r="W2146">
            <v>264.5</v>
          </cell>
          <cell r="X2146">
            <v>196.30793036750501</v>
          </cell>
          <cell r="Y2146">
            <v>155.12314470842301</v>
          </cell>
          <cell r="Z2146">
            <v>158.898188034188</v>
          </cell>
          <cell r="AA2146">
            <v>154.474383301708</v>
          </cell>
          <cell r="AB2146">
            <v>156.39546276508301</v>
          </cell>
          <cell r="AC2146">
            <v>1</v>
          </cell>
          <cell r="AD2146">
            <v>0.79020314878782405</v>
          </cell>
          <cell r="AE2146">
            <v>0.80943336184491999</v>
          </cell>
          <cell r="AF2146">
            <v>0.78689833371743501</v>
          </cell>
          <cell r="AG2146">
            <v>0.796684384947147</v>
          </cell>
        </row>
        <row r="2147">
          <cell r="A2147" t="str">
            <v>b2302</v>
          </cell>
          <cell r="B2147" t="str">
            <v>yfcg, eck2296, jw2299</v>
          </cell>
          <cell r="C2147" t="str">
            <v>predicted glutathione s-transferase</v>
          </cell>
          <cell r="D2147">
            <v>0.20399999999999999</v>
          </cell>
          <cell r="E2147">
            <v>0.183</v>
          </cell>
          <cell r="F2147">
            <v>0.317</v>
          </cell>
          <cell r="G2147">
            <v>0.38200000000000001</v>
          </cell>
          <cell r="H2147">
            <v>0.44</v>
          </cell>
          <cell r="I2147">
            <v>0.28425225631141599</v>
          </cell>
          <cell r="J2147">
            <v>0.20188461011293299</v>
          </cell>
          <cell r="K2147">
            <v>0.27660890544957401</v>
          </cell>
          <cell r="L2147">
            <v>0.27066337625438602</v>
          </cell>
          <cell r="M2147">
            <v>0.25835217249755998</v>
          </cell>
          <cell r="N2147">
            <v>1</v>
          </cell>
          <cell r="O2147">
            <v>0.71023045773735705</v>
          </cell>
          <cell r="P2147">
            <v>0.97311067654827099</v>
          </cell>
          <cell r="Q2147">
            <v>0.95219429307838988</v>
          </cell>
          <cell r="R2147">
            <v>0.90888345390834402</v>
          </cell>
          <cell r="S2147">
            <v>70</v>
          </cell>
          <cell r="T2147"/>
          <cell r="U2147">
            <v>40</v>
          </cell>
          <cell r="V2147">
            <v>52</v>
          </cell>
          <cell r="W2147">
            <v>48</v>
          </cell>
          <cell r="X2147">
            <v>96.431965794563794</v>
          </cell>
          <cell r="Y2147"/>
          <cell r="Z2147">
            <v>32.678290598290602</v>
          </cell>
          <cell r="AA2147">
            <v>35.700746363061398</v>
          </cell>
          <cell r="AB2147">
            <v>28.381785303304301</v>
          </cell>
          <cell r="AC2147">
            <v>1</v>
          </cell>
          <cell r="AD2147"/>
          <cell r="AE2147">
            <v>0.33887404792626102</v>
          </cell>
          <cell r="AF2147">
            <v>0.37021693033944097</v>
          </cell>
          <cell r="AG2147">
            <v>0.294319265084444</v>
          </cell>
        </row>
        <row r="2148">
          <cell r="A2148" t="str">
            <v>b2303</v>
          </cell>
          <cell r="B2148" t="str">
            <v>folx, eck2297, jw2300</v>
          </cell>
          <cell r="C2148" t="str">
            <v>d-erythro-7,8-dihydroneopterin triphosphate 2'-epimerase and</v>
          </cell>
          <cell r="D2148">
            <v>0.52400000000000002</v>
          </cell>
          <cell r="E2148">
            <v>0.63200000000000001</v>
          </cell>
          <cell r="F2148">
            <v>1.17</v>
          </cell>
          <cell r="G2148">
            <v>1.6479999999999999</v>
          </cell>
          <cell r="H2148">
            <v>2.36</v>
          </cell>
          <cell r="I2148">
            <v>0.73017928012714595</v>
          </cell>
          <cell r="J2148">
            <v>0.69740818891744805</v>
          </cell>
          <cell r="K2148">
            <v>1.02137015096465</v>
          </cell>
          <cell r="L2148">
            <v>1.1665591516564</v>
          </cell>
          <cell r="M2148">
            <v>1.38576875925535</v>
          </cell>
          <cell r="N2148">
            <v>1</v>
          </cell>
          <cell r="O2148">
            <v>0.95511911649424996</v>
          </cell>
          <cell r="P2148">
            <v>1.3987936644638901</v>
          </cell>
          <cell r="Q2148">
            <v>1.5976338734964799</v>
          </cell>
          <cell r="R2148">
            <v>1.8978472780192299</v>
          </cell>
          <cell r="S2148">
            <v>504</v>
          </cell>
          <cell r="T2148">
            <v>763.5</v>
          </cell>
          <cell r="U2148">
            <v>976</v>
          </cell>
          <cell r="V2148">
            <v>1237</v>
          </cell>
          <cell r="W2148">
            <v>1510</v>
          </cell>
          <cell r="X2148">
            <v>694.31015372085903</v>
          </cell>
          <cell r="Y2148">
            <v>839.97532613390899</v>
          </cell>
          <cell r="Z2148">
            <v>797.35029059829003</v>
          </cell>
          <cell r="AA2148">
            <v>849.26583175205599</v>
          </cell>
          <cell r="AB2148">
            <v>892.84366266644702</v>
          </cell>
          <cell r="AC2148">
            <v>1</v>
          </cell>
          <cell r="AD2148">
            <v>1.2097984188081099</v>
          </cell>
          <cell r="AE2148">
            <v>1.1484064957501099</v>
          </cell>
          <cell r="AF2148">
            <v>1.22317933448154</v>
          </cell>
          <cell r="AG2148">
            <v>1.2859435482566901</v>
          </cell>
        </row>
        <row r="2149">
          <cell r="A2149" t="str">
            <v>b2304</v>
          </cell>
          <cell r="B2149" t="str">
            <v>yfch, eck2298, jw2301</v>
          </cell>
          <cell r="C2149" t="str">
            <v>conserved protein with nad(p)-binding rossmann-fold domain</v>
          </cell>
          <cell r="D2149">
            <v>0.45400000000000001</v>
          </cell>
          <cell r="E2149">
            <v>0.58599999999999997</v>
          </cell>
          <cell r="F2149">
            <v>0.749</v>
          </cell>
          <cell r="G2149">
            <v>0.91200000000000003</v>
          </cell>
          <cell r="H2149">
            <v>1.071</v>
          </cell>
          <cell r="I2149">
            <v>0.63210145731022704</v>
          </cell>
          <cell r="J2149">
            <v>0.64637957788245004</v>
          </cell>
          <cell r="K2149">
            <v>0.65420475861194405</v>
          </cell>
          <cell r="L2149">
            <v>0.64568552827992098</v>
          </cell>
          <cell r="M2149">
            <v>0.628656953077395</v>
          </cell>
          <cell r="N2149">
            <v>1</v>
          </cell>
          <cell r="O2149">
            <v>1.02258833674104</v>
          </cell>
          <cell r="P2149">
            <v>1.0349679644716701</v>
          </cell>
          <cell r="Q2149">
            <v>1.02149033325678</v>
          </cell>
          <cell r="R2149">
            <v>0.99455070986944116</v>
          </cell>
          <cell r="S2149">
            <v>450</v>
          </cell>
          <cell r="T2149">
            <v>430</v>
          </cell>
          <cell r="U2149">
            <v>294</v>
          </cell>
          <cell r="V2149">
            <v>234.5</v>
          </cell>
          <cell r="W2149">
            <v>199.5</v>
          </cell>
          <cell r="X2149">
            <v>619.91978010791001</v>
          </cell>
          <cell r="Y2149">
            <v>473.07058315334803</v>
          </cell>
          <cell r="Z2149">
            <v>240.18543589743601</v>
          </cell>
          <cell r="AA2149">
            <v>160.996635041113</v>
          </cell>
          <cell r="AB2149">
            <v>117.961795166858</v>
          </cell>
          <cell r="AC2149">
            <v>1</v>
          </cell>
          <cell r="AD2149">
            <v>0.76311580680809998</v>
          </cell>
          <cell r="AE2149">
            <v>0.38744599479569197</v>
          </cell>
          <cell r="AF2149">
            <v>0.25970559450948399</v>
          </cell>
          <cell r="AG2149">
            <v>0.19028558041223401</v>
          </cell>
        </row>
        <row r="2150">
          <cell r="A2150" t="str">
            <v>b2305</v>
          </cell>
          <cell r="B2150" t="str">
            <v>yfci, eck2299, jw2302</v>
          </cell>
          <cell r="C2150" t="str">
            <v>conserved protein</v>
          </cell>
          <cell r="D2150">
            <v>4.7E-2</v>
          </cell>
          <cell r="E2150">
            <v>8.3000000000000004E-2</v>
          </cell>
          <cell r="F2150">
            <v>0.14599999999999999</v>
          </cell>
          <cell r="G2150">
            <v>0.19700000000000001</v>
          </cell>
          <cell r="H2150">
            <v>0.27100000000000002</v>
          </cell>
          <cell r="I2150">
            <v>6.5815191725572902E-2</v>
          </cell>
          <cell r="J2150">
            <v>9.1496786991364404E-2</v>
          </cell>
          <cell r="K2150">
            <v>0.127873991915126</v>
          </cell>
          <cell r="L2150">
            <v>0.139238262857798</v>
          </cell>
          <cell r="M2150">
            <v>0.15931717304016199</v>
          </cell>
          <cell r="N2150">
            <v>1</v>
          </cell>
          <cell r="O2150">
            <v>1.3902077102939201</v>
          </cell>
          <cell r="P2150">
            <v>1.9429251600195501</v>
          </cell>
          <cell r="Q2150">
            <v>2.11559457941526</v>
          </cell>
          <cell r="R2150">
            <v>2.4206747540060398</v>
          </cell>
          <cell r="S2150"/>
          <cell r="T2150"/>
          <cell r="U2150"/>
          <cell r="V2150"/>
          <cell r="W2150"/>
          <cell r="X2150"/>
          <cell r="Y2150"/>
          <cell r="Z2150"/>
          <cell r="AA2150"/>
          <cell r="AB2150"/>
          <cell r="AC2150"/>
          <cell r="AD2150"/>
          <cell r="AE2150"/>
          <cell r="AF2150"/>
          <cell r="AG2150"/>
        </row>
        <row r="2151">
          <cell r="A2151" t="str">
            <v>b2306</v>
          </cell>
          <cell r="B2151" t="str">
            <v>hisp, eck2300, jw2303</v>
          </cell>
          <cell r="C2151" t="str">
            <v>histidine/lysine/arginine/ornithine transporter subunit</v>
          </cell>
          <cell r="D2151">
            <v>0.217</v>
          </cell>
          <cell r="E2151">
            <v>0.36299999999999999</v>
          </cell>
          <cell r="F2151">
            <v>0.443</v>
          </cell>
          <cell r="G2151">
            <v>0.55900000000000005</v>
          </cell>
          <cell r="H2151">
            <v>0.83</v>
          </cell>
          <cell r="I2151">
            <v>0.30197214617558799</v>
          </cell>
          <cell r="J2151">
            <v>0.39984677291094706</v>
          </cell>
          <cell r="K2151">
            <v>0.38719484077410199</v>
          </cell>
          <cell r="L2151">
            <v>0.39546625904528299</v>
          </cell>
          <cell r="M2151">
            <v>0.48728449135195906</v>
          </cell>
          <cell r="N2151">
            <v>1</v>
          </cell>
          <cell r="O2151">
            <v>1.3241180617978201</v>
          </cell>
          <cell r="P2151">
            <v>1.2822203825016301</v>
          </cell>
          <cell r="Q2151">
            <v>1.3096117110593699</v>
          </cell>
          <cell r="R2151">
            <v>1.6136736368678799</v>
          </cell>
          <cell r="S2151">
            <v>170</v>
          </cell>
          <cell r="T2151">
            <v>262</v>
          </cell>
          <cell r="U2151">
            <v>249.5</v>
          </cell>
          <cell r="V2151">
            <v>281.5</v>
          </cell>
          <cell r="W2151">
            <v>268.5</v>
          </cell>
          <cell r="X2151">
            <v>234.19191692965501</v>
          </cell>
          <cell r="Y2151">
            <v>288.24300647948201</v>
          </cell>
          <cell r="Z2151">
            <v>203.830837606838</v>
          </cell>
          <cell r="AA2151">
            <v>193.26461733080299</v>
          </cell>
          <cell r="AB2151">
            <v>158.76061154035801</v>
          </cell>
          <cell r="AC2151">
            <v>1</v>
          </cell>
          <cell r="AD2151">
            <v>1.23079827117202</v>
          </cell>
          <cell r="AE2151">
            <v>0.87035812456355099</v>
          </cell>
          <cell r="AF2151">
            <v>0.82524034076229413</v>
          </cell>
          <cell r="AG2151">
            <v>0.67790816020369205</v>
          </cell>
        </row>
        <row r="2152">
          <cell r="A2152" t="str">
            <v>b2307</v>
          </cell>
          <cell r="B2152" t="str">
            <v>hism, eck2301, jw2304</v>
          </cell>
          <cell r="C2152" t="str">
            <v>histidine/lysine/arginine/ornithine transporter subunit</v>
          </cell>
          <cell r="D2152">
            <v>0.33100000000000002</v>
          </cell>
          <cell r="E2152">
            <v>0.52700000000000002</v>
          </cell>
          <cell r="F2152">
            <v>0.84</v>
          </cell>
          <cell r="G2152">
            <v>1.179</v>
          </cell>
          <cell r="H2152">
            <v>1.9390000000000001</v>
          </cell>
          <cell r="I2152">
            <v>0.46101038404936906</v>
          </cell>
          <cell r="J2152">
            <v>0.58161872165113004</v>
          </cell>
          <cell r="K2152">
            <v>0.73350754391538897</v>
          </cell>
          <cell r="L2152">
            <v>0.83454541011768901</v>
          </cell>
          <cell r="M2152">
            <v>1.13854725952289</v>
          </cell>
          <cell r="N2152">
            <v>1</v>
          </cell>
          <cell r="O2152">
            <v>1.2616173990320501</v>
          </cell>
          <cell r="P2152">
            <v>1.59108681559945</v>
          </cell>
          <cell r="Q2152">
            <v>1.81025295523131</v>
          </cell>
          <cell r="R2152">
            <v>2.4696781220463002</v>
          </cell>
          <cell r="S2152"/>
          <cell r="T2152"/>
          <cell r="U2152"/>
          <cell r="V2152"/>
          <cell r="W2152"/>
          <cell r="X2152"/>
          <cell r="Y2152"/>
          <cell r="Z2152"/>
          <cell r="AA2152"/>
          <cell r="AB2152"/>
          <cell r="AC2152"/>
          <cell r="AD2152"/>
          <cell r="AE2152"/>
          <cell r="AF2152"/>
          <cell r="AG2152"/>
        </row>
        <row r="2153">
          <cell r="A2153" t="str">
            <v>b2308</v>
          </cell>
          <cell r="B2153" t="str">
            <v>hisq, eck2302, jw2305</v>
          </cell>
          <cell r="C2153" t="str">
            <v>histidine/lysine/arginine/ornithine transporter subunit</v>
          </cell>
          <cell r="D2153">
            <v>0.29299999999999998</v>
          </cell>
          <cell r="E2153">
            <v>0.53700000000000003</v>
          </cell>
          <cell r="F2153">
            <v>0.59099999999999997</v>
          </cell>
          <cell r="G2153">
            <v>0.72299999999999998</v>
          </cell>
          <cell r="H2153">
            <v>1.1759999999999999</v>
          </cell>
          <cell r="I2153">
            <v>0.40838863486594601</v>
          </cell>
          <cell r="J2153">
            <v>0.59167873193160903</v>
          </cell>
          <cell r="K2153">
            <v>0.51562040401854803</v>
          </cell>
          <cell r="L2153">
            <v>0.51155378112078898</v>
          </cell>
          <cell r="M2153">
            <v>0.69037082828274898</v>
          </cell>
          <cell r="N2153">
            <v>1</v>
          </cell>
          <cell r="O2153">
            <v>1.44881292332199</v>
          </cell>
          <cell r="P2153">
            <v>1.2625728533993099</v>
          </cell>
          <cell r="Q2153">
            <v>1.2526151255132401</v>
          </cell>
          <cell r="R2153">
            <v>1.69047512428783</v>
          </cell>
          <cell r="S2153"/>
          <cell r="T2153"/>
          <cell r="U2153"/>
          <cell r="V2153"/>
          <cell r="W2153"/>
          <cell r="X2153"/>
          <cell r="Y2153"/>
          <cell r="Z2153"/>
          <cell r="AA2153"/>
          <cell r="AB2153"/>
          <cell r="AC2153"/>
          <cell r="AD2153"/>
          <cell r="AE2153"/>
          <cell r="AF2153"/>
          <cell r="AG2153"/>
        </row>
        <row r="2154">
          <cell r="A2154" t="str">
            <v>b2309</v>
          </cell>
          <cell r="B2154" t="str">
            <v>hisj, eck2303, jw2306</v>
          </cell>
          <cell r="C2154" t="str">
            <v>histidine/lysine/arginine/ornithine transporter subunit</v>
          </cell>
          <cell r="D2154">
            <v>1.371</v>
          </cell>
          <cell r="E2154">
            <v>1.7190000000000001</v>
          </cell>
          <cell r="F2154">
            <v>2.15</v>
          </cell>
          <cell r="G2154">
            <v>2.766</v>
          </cell>
          <cell r="H2154">
            <v>3.6</v>
          </cell>
          <cell r="I2154">
            <v>1.90874760440396</v>
          </cell>
          <cell r="J2154">
            <v>1.89572688240774</v>
          </cell>
          <cell r="K2154">
            <v>1.87726067072568</v>
          </cell>
          <cell r="L2154">
            <v>1.9575006918595099</v>
          </cell>
          <cell r="M2154">
            <v>2.1138267107011801</v>
          </cell>
          <cell r="N2154">
            <v>1</v>
          </cell>
          <cell r="O2154">
            <v>0.99317839510777794</v>
          </cell>
          <cell r="P2154">
            <v>0.98350387782772708</v>
          </cell>
          <cell r="Q2154">
            <v>1.02554192463323</v>
          </cell>
          <cell r="R2154">
            <v>1.10744170985417</v>
          </cell>
          <cell r="S2154">
            <v>3181</v>
          </cell>
          <cell r="T2154">
            <v>4247.5</v>
          </cell>
          <cell r="U2154">
            <v>5660</v>
          </cell>
          <cell r="V2154">
            <v>6872</v>
          </cell>
          <cell r="W2154">
            <v>8922</v>
          </cell>
          <cell r="X2154">
            <v>4382.1440456072496</v>
          </cell>
          <cell r="Y2154">
            <v>4672.9472138228903</v>
          </cell>
          <cell r="Z2154">
            <v>4623.9781196581198</v>
          </cell>
          <cell r="AA2154">
            <v>4717.99094244149</v>
          </cell>
          <cell r="AB2154">
            <v>5275.4643432516796</v>
          </cell>
          <cell r="AC2154">
            <v>1</v>
          </cell>
          <cell r="AD2154">
            <v>1.06636093318456</v>
          </cell>
          <cell r="AE2154">
            <v>1.05518624480026</v>
          </cell>
          <cell r="AF2154">
            <v>1.0766398578729801</v>
          </cell>
          <cell r="AG2154">
            <v>1.20385461736246</v>
          </cell>
        </row>
        <row r="2155">
          <cell r="A2155" t="str">
            <v>b2310</v>
          </cell>
          <cell r="B2155" t="str">
            <v>argt, eck2304, jw2307</v>
          </cell>
          <cell r="C2155" t="str">
            <v>lysine/arginine/ornithine transporter subunit</v>
          </cell>
          <cell r="D2155">
            <v>2.4009999999999998</v>
          </cell>
          <cell r="E2155">
            <v>2.1579999999999999</v>
          </cell>
          <cell r="F2155">
            <v>2.3740000000000001</v>
          </cell>
          <cell r="G2155">
            <v>2.1160000000000001</v>
          </cell>
          <cell r="H2155">
            <v>1.365</v>
          </cell>
          <cell r="I2155">
            <v>3.3427210786388599</v>
          </cell>
          <cell r="J2155">
            <v>2.3799614665010198</v>
          </cell>
          <cell r="K2155">
            <v>2.0723687379624298</v>
          </cell>
          <cell r="L2155">
            <v>1.49767068194093</v>
          </cell>
          <cell r="M2155">
            <v>0.801246968979619</v>
          </cell>
          <cell r="N2155">
            <v>1</v>
          </cell>
          <cell r="O2155">
            <v>0.71198326468510797</v>
          </cell>
          <cell r="P2155">
            <v>0.61996460045846502</v>
          </cell>
          <cell r="Q2155">
            <v>0.44803938070441002</v>
          </cell>
          <cell r="R2155">
            <v>0.239699020687027</v>
          </cell>
          <cell r="S2155">
            <v>11135.5</v>
          </cell>
          <cell r="T2155">
            <v>11716.5</v>
          </cell>
          <cell r="U2155">
            <v>7645</v>
          </cell>
          <cell r="V2155">
            <v>8790</v>
          </cell>
          <cell r="W2155">
            <v>3810.5</v>
          </cell>
          <cell r="X2155">
            <v>15340.2593586481</v>
          </cell>
          <cell r="Y2155">
            <v>12890.0732267819</v>
          </cell>
          <cell r="Z2155">
            <v>6245.63829059829</v>
          </cell>
          <cell r="AA2155">
            <v>6034.7992409867202</v>
          </cell>
          <cell r="AB2155">
            <v>2253.0998520466901</v>
          </cell>
          <cell r="AC2155">
            <v>1</v>
          </cell>
          <cell r="AD2155">
            <v>0.84027739853792516</v>
          </cell>
          <cell r="AE2155">
            <v>0.40714033215333506</v>
          </cell>
          <cell r="AF2155">
            <v>0.393396167554664</v>
          </cell>
          <cell r="AG2155">
            <v>0.14687495167912501</v>
          </cell>
        </row>
        <row r="2156">
          <cell r="A2156" t="str">
            <v>b2311</v>
          </cell>
          <cell r="B2156" t="str">
            <v>ubix, dedf, eck2305, jw2308</v>
          </cell>
          <cell r="C2156" t="str">
            <v>3-octaprenyl-4-hydroxybenzoate carboxy-lyase (ec:4,1,1,-)</v>
          </cell>
          <cell r="D2156">
            <v>7.3999999999999996E-2</v>
          </cell>
          <cell r="E2156">
            <v>6.5000000000000002E-2</v>
          </cell>
          <cell r="F2156">
            <v>0.183</v>
          </cell>
          <cell r="G2156">
            <v>0.23699999999999999</v>
          </cell>
          <cell r="H2156">
            <v>0.33800000000000002</v>
          </cell>
          <cell r="I2156">
            <v>0.10347591708946501</v>
          </cell>
          <cell r="J2156">
            <v>7.13841256186145E-2</v>
          </cell>
          <cell r="K2156">
            <v>0.15970871326552799</v>
          </cell>
          <cell r="L2156">
            <v>0.16751356356383901</v>
          </cell>
          <cell r="M2156">
            <v>0.19842523315197999</v>
          </cell>
          <cell r="N2156">
            <v>1</v>
          </cell>
          <cell r="O2156"/>
          <cell r="P2156">
            <v>1.54343849040201</v>
          </cell>
          <cell r="Q2156">
            <v>1.61886522270691</v>
          </cell>
          <cell r="R2156">
            <v>1.9175982077107001</v>
          </cell>
          <cell r="S2156"/>
          <cell r="T2156"/>
          <cell r="U2156"/>
          <cell r="V2156"/>
          <cell r="W2156"/>
          <cell r="X2156"/>
          <cell r="Y2156"/>
          <cell r="Z2156"/>
          <cell r="AA2156"/>
          <cell r="AB2156"/>
          <cell r="AC2156"/>
          <cell r="AD2156"/>
          <cell r="AE2156"/>
          <cell r="AF2156"/>
          <cell r="AG2156"/>
        </row>
        <row r="2157">
          <cell r="A2157" t="str">
            <v>b2312</v>
          </cell>
          <cell r="B2157" t="str">
            <v>purf, ade, eck2306, jw2309, purc</v>
          </cell>
          <cell r="C2157" t="str">
            <v>amidophosphoribosyltransferase (ec:2,4,2,14)</v>
          </cell>
          <cell r="D2157">
            <v>0.30399999999999999</v>
          </cell>
          <cell r="E2157">
            <v>0.32</v>
          </cell>
          <cell r="F2157">
            <v>1.048</v>
          </cell>
          <cell r="G2157">
            <v>1.7010000000000001</v>
          </cell>
          <cell r="H2157">
            <v>3.1349999999999998</v>
          </cell>
          <cell r="I2157">
            <v>0.423588934318954</v>
          </cell>
          <cell r="J2157">
            <v>0.35299818077815298</v>
          </cell>
          <cell r="K2157">
            <v>0.91517208905097691</v>
          </cell>
          <cell r="L2157">
            <v>1.2041542946181401</v>
          </cell>
          <cell r="M2157">
            <v>1.84075922904511</v>
          </cell>
          <cell r="N2157">
            <v>1</v>
          </cell>
          <cell r="O2157">
            <v>0.83335080824456187</v>
          </cell>
          <cell r="P2157">
            <v>2.1605193500212398</v>
          </cell>
          <cell r="Q2157">
            <v>2.8427425672820701</v>
          </cell>
          <cell r="R2157">
            <v>4.3456263370163004</v>
          </cell>
          <cell r="S2157">
            <v>127.5</v>
          </cell>
          <cell r="T2157">
            <v>124</v>
          </cell>
          <cell r="U2157">
            <v>239</v>
          </cell>
          <cell r="V2157">
            <v>474.5</v>
          </cell>
          <cell r="W2157">
            <v>529</v>
          </cell>
          <cell r="X2157">
            <v>175.643937697241</v>
          </cell>
          <cell r="Y2157">
            <v>136.42035421166301</v>
          </cell>
          <cell r="Z2157">
            <v>195.252786324786</v>
          </cell>
          <cell r="AA2157">
            <v>325.769310562935</v>
          </cell>
          <cell r="AB2157">
            <v>312.79092553016602</v>
          </cell>
          <cell r="AC2157">
            <v>1</v>
          </cell>
          <cell r="AD2157">
            <v>0.77668694974723196</v>
          </cell>
          <cell r="AE2157">
            <v>1.11163976898164</v>
          </cell>
          <cell r="AF2157">
            <v>1.85471422944563</v>
          </cell>
          <cell r="AG2157">
            <v>1.7808239192936199</v>
          </cell>
        </row>
        <row r="2158">
          <cell r="A2158" t="str">
            <v>b2313</v>
          </cell>
          <cell r="B2158" t="str">
            <v>cvpa, dede, eck2307, jw2310</v>
          </cell>
          <cell r="C2158" t="str">
            <v>membrane protein required for colicin v production</v>
          </cell>
          <cell r="D2158">
            <v>0.46100000000000002</v>
          </cell>
          <cell r="E2158">
            <v>0.33800000000000002</v>
          </cell>
          <cell r="F2158">
            <v>1.482</v>
          </cell>
          <cell r="G2158">
            <v>2.282</v>
          </cell>
          <cell r="H2158">
            <v>4.2160000000000002</v>
          </cell>
          <cell r="I2158">
            <v>0.64190636108805799</v>
          </cell>
          <cell r="J2158">
            <v>0.37261777654096001</v>
          </cell>
          <cell r="K2158">
            <v>1.2935829505954799</v>
          </cell>
          <cell r="L2158">
            <v>1.6146604152706201</v>
          </cell>
          <cell r="M2158">
            <v>2.4755197521977599</v>
          </cell>
          <cell r="N2158">
            <v>1</v>
          </cell>
          <cell r="O2158">
            <v>0.58048618790653095</v>
          </cell>
          <cell r="P2158">
            <v>2.0152206443363498</v>
          </cell>
          <cell r="Q2158">
            <v>2.5154142615656698</v>
          </cell>
          <cell r="R2158">
            <v>3.8565122613859999</v>
          </cell>
          <cell r="S2158"/>
          <cell r="T2158"/>
          <cell r="U2158"/>
          <cell r="V2158"/>
          <cell r="W2158"/>
          <cell r="X2158"/>
          <cell r="Y2158"/>
          <cell r="Z2158"/>
          <cell r="AA2158"/>
          <cell r="AB2158"/>
          <cell r="AC2158"/>
          <cell r="AD2158"/>
          <cell r="AE2158"/>
          <cell r="AF2158"/>
          <cell r="AG2158"/>
        </row>
        <row r="2159">
          <cell r="A2159" t="str">
            <v>b2314</v>
          </cell>
          <cell r="B2159" t="str">
            <v>dedd, eck2308, jw5378</v>
          </cell>
          <cell r="C2159" t="str">
            <v>conserved protein</v>
          </cell>
          <cell r="D2159">
            <v>0.40899999999999997</v>
          </cell>
          <cell r="E2159">
            <v>0.58599999999999997</v>
          </cell>
          <cell r="F2159">
            <v>0.70299999999999996</v>
          </cell>
          <cell r="G2159">
            <v>0.90600000000000003</v>
          </cell>
          <cell r="H2159">
            <v>1.153</v>
          </cell>
          <cell r="I2159">
            <v>0.56904423209684096</v>
          </cell>
          <cell r="J2159">
            <v>0.64637957788245004</v>
          </cell>
          <cell r="K2159">
            <v>0.61386595990054804</v>
          </cell>
          <cell r="L2159">
            <v>0.64117447200901401</v>
          </cell>
          <cell r="M2159">
            <v>0.677097985420687</v>
          </cell>
          <cell r="N2159">
            <v>1</v>
          </cell>
          <cell r="O2159">
            <v>1.13590392701221</v>
          </cell>
          <cell r="P2159">
            <v>1.07876668504054</v>
          </cell>
          <cell r="Q2159">
            <v>1.1267568245905699</v>
          </cell>
          <cell r="R2159">
            <v>1.18988638708398</v>
          </cell>
          <cell r="S2159"/>
          <cell r="T2159"/>
          <cell r="U2159"/>
          <cell r="V2159"/>
          <cell r="W2159"/>
          <cell r="X2159"/>
          <cell r="Y2159"/>
          <cell r="Z2159"/>
          <cell r="AA2159"/>
          <cell r="AB2159"/>
          <cell r="AC2159"/>
          <cell r="AD2159"/>
          <cell r="AE2159"/>
          <cell r="AF2159"/>
          <cell r="AG2159"/>
        </row>
        <row r="2160">
          <cell r="A2160" t="str">
            <v>b2315</v>
          </cell>
          <cell r="B2160" t="str">
            <v>folc, dedc, eck2309, jw2312</v>
          </cell>
          <cell r="C2160" t="str">
            <v>bifunctional folylpolyglutamate synthase/dihydrofolate synthase</v>
          </cell>
          <cell r="D2160">
            <v>0.33300000000000002</v>
          </cell>
          <cell r="E2160">
            <v>0.45200000000000001</v>
          </cell>
          <cell r="F2160">
            <v>0.59</v>
          </cell>
          <cell r="G2160">
            <v>0.81100000000000005</v>
          </cell>
          <cell r="H2160">
            <v>1.1200000000000001</v>
          </cell>
          <cell r="I2160">
            <v>0.46394825705289094</v>
          </cell>
          <cell r="J2160">
            <v>0.49821704168868097</v>
          </cell>
          <cell r="K2160">
            <v>0.51479716322851898</v>
          </cell>
          <cell r="L2160">
            <v>0.57380635765929799</v>
          </cell>
          <cell r="M2160">
            <v>0.65736633824618596</v>
          </cell>
          <cell r="N2160">
            <v>1</v>
          </cell>
          <cell r="O2160">
            <v>1.0738633761736101</v>
          </cell>
          <cell r="P2160">
            <v>1.1096003819448099</v>
          </cell>
          <cell r="Q2160">
            <v>1.23678955343911</v>
          </cell>
          <cell r="R2160">
            <v>1.4168958030404799</v>
          </cell>
          <cell r="S2160"/>
          <cell r="T2160"/>
          <cell r="U2160"/>
          <cell r="V2160"/>
          <cell r="W2160"/>
          <cell r="X2160"/>
          <cell r="Y2160"/>
          <cell r="Z2160"/>
          <cell r="AA2160"/>
          <cell r="AB2160"/>
          <cell r="AC2160"/>
          <cell r="AD2160"/>
          <cell r="AE2160"/>
          <cell r="AF2160"/>
          <cell r="AG2160"/>
        </row>
        <row r="2161">
          <cell r="A2161" t="str">
            <v>b2316</v>
          </cell>
          <cell r="B2161" t="str">
            <v>accd, dedb, eck2310, jw2313, usg</v>
          </cell>
          <cell r="C2161" t="str">
            <v>acetyl-coa carboxylase, beta (carboxyltranferase) subunit</v>
          </cell>
          <cell r="D2161">
            <v>0.747</v>
          </cell>
          <cell r="E2161">
            <v>0.55300000000000005</v>
          </cell>
          <cell r="F2161">
            <v>1.679</v>
          </cell>
          <cell r="G2161">
            <v>2.4169999999999998</v>
          </cell>
          <cell r="H2161">
            <v>3.012</v>
          </cell>
          <cell r="I2161">
            <v>1.0404586085401899</v>
          </cell>
          <cell r="J2161">
            <v>0.61007670245186996</v>
          </cell>
          <cell r="K2161">
            <v>1.4659201775800399</v>
          </cell>
          <cell r="L2161">
            <v>1.7102948082138401</v>
          </cell>
          <cell r="M2161">
            <v>1.76863591422288</v>
          </cell>
          <cell r="N2161">
            <v>1</v>
          </cell>
          <cell r="O2161">
            <v>0.58635364967361403</v>
          </cell>
          <cell r="P2161">
            <v>1.4089173423600101</v>
          </cell>
          <cell r="Q2161">
            <v>1.6437893772761001</v>
          </cell>
          <cell r="R2161">
            <v>1.6998618683201201</v>
          </cell>
          <cell r="S2161">
            <v>733</v>
          </cell>
          <cell r="T2161">
            <v>879.5</v>
          </cell>
          <cell r="U2161">
            <v>1125.5</v>
          </cell>
          <cell r="V2161">
            <v>1230</v>
          </cell>
          <cell r="W2161">
            <v>1493</v>
          </cell>
          <cell r="X2161">
            <v>1009.7804418202199</v>
          </cell>
          <cell r="Y2161">
            <v>967.59436717062613</v>
          </cell>
          <cell r="Z2161">
            <v>919.485401709401</v>
          </cell>
          <cell r="AA2161">
            <v>844.45996204933601</v>
          </cell>
          <cell r="AB2161">
            <v>882.79178037152701</v>
          </cell>
          <cell r="AC2161">
            <v>1</v>
          </cell>
          <cell r="AD2161">
            <v>0.95822252748969083</v>
          </cell>
          <cell r="AE2161">
            <v>0.91057953157811999</v>
          </cell>
          <cell r="AF2161">
            <v>0.83628076666559603</v>
          </cell>
          <cell r="AG2161">
            <v>0.87424131406250805</v>
          </cell>
        </row>
        <row r="2162">
          <cell r="A2162" t="str">
            <v>b2317</v>
          </cell>
          <cell r="B2162" t="str">
            <v>deda, eck2311, jw2314</v>
          </cell>
          <cell r="C2162" t="str">
            <v>conserved inner membrane protein</v>
          </cell>
          <cell r="D2162">
            <v>0.32800000000000001</v>
          </cell>
          <cell r="E2162">
            <v>0.64200000000000002</v>
          </cell>
          <cell r="F2162">
            <v>0.80600000000000005</v>
          </cell>
          <cell r="G2162">
            <v>1.083</v>
          </cell>
          <cell r="H2162">
            <v>1.728</v>
          </cell>
          <cell r="I2162">
            <v>0.45729171687344694</v>
          </cell>
          <cell r="J2162">
            <v>0.70795390561966098</v>
          </cell>
          <cell r="K2162">
            <v>0.703870875474363</v>
          </cell>
          <cell r="L2162">
            <v>0.766275084513791</v>
          </cell>
          <cell r="M2162">
            <v>1.01475351020114</v>
          </cell>
          <cell r="N2162">
            <v>1</v>
          </cell>
          <cell r="O2162">
            <v>1.54814504504918</v>
          </cell>
          <cell r="P2162">
            <v>1.5392163240716601</v>
          </cell>
          <cell r="Q2162">
            <v>1.6756810942321401</v>
          </cell>
          <cell r="R2162">
            <v>2.2190507126154002</v>
          </cell>
          <cell r="S2162"/>
          <cell r="T2162"/>
          <cell r="U2162"/>
          <cell r="V2162"/>
          <cell r="W2162"/>
          <cell r="X2162"/>
          <cell r="Y2162"/>
          <cell r="Z2162"/>
          <cell r="AA2162"/>
          <cell r="AB2162"/>
          <cell r="AC2162"/>
          <cell r="AD2162"/>
          <cell r="AE2162"/>
          <cell r="AF2162"/>
          <cell r="AG2162"/>
        </row>
        <row r="2163">
          <cell r="A2163" t="str">
            <v>b2318</v>
          </cell>
          <cell r="B2163" t="str">
            <v>trua, asuc, eck2312, hist, jw2315, leuk</v>
          </cell>
          <cell r="C2163" t="str">
            <v>pseudouridylate synthase i (ec:4,2,1,70)</v>
          </cell>
          <cell r="D2163">
            <v>0.19</v>
          </cell>
          <cell r="E2163">
            <v>0.39800000000000002</v>
          </cell>
          <cell r="F2163">
            <v>0.51400000000000001</v>
          </cell>
          <cell r="G2163">
            <v>0.62</v>
          </cell>
          <cell r="H2163">
            <v>0.94799999999999995</v>
          </cell>
          <cell r="I2163">
            <v>0.264972577167357</v>
          </cell>
          <cell r="J2163">
            <v>0.43897557661343906</v>
          </cell>
          <cell r="K2163">
            <v>0.44893790002623907</v>
          </cell>
          <cell r="L2163">
            <v>0.43847466953210507</v>
          </cell>
          <cell r="M2163">
            <v>0.55688887249234398</v>
          </cell>
          <cell r="N2163">
            <v>1</v>
          </cell>
          <cell r="O2163">
            <v>1.6566830473788301</v>
          </cell>
          <cell r="P2163">
            <v>1.6942806113203499</v>
          </cell>
          <cell r="Q2163">
            <v>1.6547926363533201</v>
          </cell>
          <cell r="R2163">
            <v>2.1016849307413898</v>
          </cell>
          <cell r="S2163"/>
          <cell r="T2163"/>
          <cell r="U2163"/>
          <cell r="V2163"/>
          <cell r="W2163"/>
          <cell r="X2163"/>
          <cell r="Y2163"/>
          <cell r="Z2163"/>
          <cell r="AA2163"/>
          <cell r="AB2163"/>
          <cell r="AC2163"/>
          <cell r="AD2163"/>
          <cell r="AE2163"/>
          <cell r="AF2163"/>
          <cell r="AG2163"/>
        </row>
        <row r="2164">
          <cell r="A2164" t="str">
            <v>b2319</v>
          </cell>
          <cell r="B2164" t="str">
            <v>usg, eck2313, jw2316</v>
          </cell>
          <cell r="C2164" t="str">
            <v>predicted semialdehyde dehydrogenase</v>
          </cell>
          <cell r="D2164">
            <v>0.23899999999999999</v>
          </cell>
          <cell r="E2164">
            <v>0.41399999999999998</v>
          </cell>
          <cell r="F2164">
            <v>0.625</v>
          </cell>
          <cell r="G2164">
            <v>0.97299999999999998</v>
          </cell>
          <cell r="H2164">
            <v>1.4970000000000001</v>
          </cell>
          <cell r="I2164">
            <v>0.33342609758837699</v>
          </cell>
          <cell r="J2164">
            <v>0.45676273451242694</v>
          </cell>
          <cell r="K2164">
            <v>0.54608031324960205</v>
          </cell>
          <cell r="L2164">
            <v>0.68868491665420095</v>
          </cell>
          <cell r="M2164">
            <v>0.87875262072888605</v>
          </cell>
          <cell r="N2164">
            <v>1</v>
          </cell>
          <cell r="O2164">
            <v>1.3699069683390901</v>
          </cell>
          <cell r="P2164">
            <v>1.6377851559890499</v>
          </cell>
          <cell r="Q2164">
            <v>2.0654799418382601</v>
          </cell>
          <cell r="R2164">
            <v>2.6355244148096899</v>
          </cell>
          <cell r="S2164">
            <v>380</v>
          </cell>
          <cell r="T2164">
            <v>435</v>
          </cell>
          <cell r="U2164">
            <v>634</v>
          </cell>
          <cell r="V2164">
            <v>615</v>
          </cell>
          <cell r="W2164">
            <v>728</v>
          </cell>
          <cell r="X2164">
            <v>523.48781431334601</v>
          </cell>
          <cell r="Y2164">
            <v>478.57140388768897</v>
          </cell>
          <cell r="Z2164">
            <v>517.95090598290597</v>
          </cell>
          <cell r="AA2164">
            <v>422.22998102466801</v>
          </cell>
          <cell r="AB2164">
            <v>430.45707710011499</v>
          </cell>
          <cell r="AC2164">
            <v>1</v>
          </cell>
          <cell r="AD2164">
            <v>0.91419779181570116</v>
          </cell>
          <cell r="AE2164">
            <v>0.98942304256364899</v>
          </cell>
          <cell r="AF2164">
            <v>0.80657079206036997</v>
          </cell>
          <cell r="AG2164">
            <v>0.82228671867890801</v>
          </cell>
        </row>
        <row r="2165">
          <cell r="A2165" t="str">
            <v>b2320</v>
          </cell>
          <cell r="B2165" t="str">
            <v>pdxb, eck2314, jw2317</v>
          </cell>
          <cell r="C2165" t="str">
            <v>erythronate-4-phosphate dehydrogenase (ec:1,1,1,-)</v>
          </cell>
          <cell r="D2165">
            <v>0.45500000000000002</v>
          </cell>
          <cell r="E2165">
            <v>0.54700000000000004</v>
          </cell>
          <cell r="F2165">
            <v>0.98499999999999999</v>
          </cell>
          <cell r="G2165">
            <v>1.631</v>
          </cell>
          <cell r="H2165">
            <v>2.3860000000000001</v>
          </cell>
          <cell r="I2165">
            <v>0.63324026540038603</v>
          </cell>
          <cell r="J2165">
            <v>0.60321057985370896</v>
          </cell>
          <cell r="K2165">
            <v>0.86001495611906797</v>
          </cell>
          <cell r="L2165">
            <v>1.15453267563817</v>
          </cell>
          <cell r="M2165">
            <v>1.40083930265104</v>
          </cell>
          <cell r="N2165">
            <v>1</v>
          </cell>
          <cell r="O2165">
            <v>0.95257773836019388</v>
          </cell>
          <cell r="P2165">
            <v>1.3581179263376399</v>
          </cell>
          <cell r="Q2165">
            <v>1.8232142501364399</v>
          </cell>
          <cell r="R2165">
            <v>2.2121766084557399</v>
          </cell>
          <cell r="S2165">
            <v>540</v>
          </cell>
          <cell r="T2165">
            <v>611.5</v>
          </cell>
          <cell r="U2165">
            <v>843.5</v>
          </cell>
          <cell r="V2165">
            <v>893.5</v>
          </cell>
          <cell r="W2165">
            <v>965.5</v>
          </cell>
          <cell r="X2165">
            <v>743.90373612949202</v>
          </cell>
          <cell r="Y2165">
            <v>672.75037580993501</v>
          </cell>
          <cell r="Z2165">
            <v>689.10345299145297</v>
          </cell>
          <cell r="AA2165">
            <v>613.43493991144805</v>
          </cell>
          <cell r="AB2165">
            <v>570.88778563208905</v>
          </cell>
          <cell r="AC2165">
            <v>1</v>
          </cell>
          <cell r="AD2165">
            <v>0.90435138733169196</v>
          </cell>
          <cell r="AE2165">
            <v>0.92633417406509699</v>
          </cell>
          <cell r="AF2165">
            <v>0.82461602236753295</v>
          </cell>
          <cell r="AG2165">
            <v>0.76742158683380302</v>
          </cell>
        </row>
        <row r="2166">
          <cell r="A2166" t="str">
            <v>b2321</v>
          </cell>
          <cell r="B2166" t="str">
            <v>flk, div, eck2315, jw2318, rflh</v>
          </cell>
          <cell r="C2166" t="str">
            <v>predicted flagella assembly protein</v>
          </cell>
          <cell r="D2166">
            <v>3.5999999999999997E-2</v>
          </cell>
          <cell r="E2166">
            <v>3.5999999999999997E-2</v>
          </cell>
          <cell r="F2166">
            <v>0.13900000000000001</v>
          </cell>
          <cell r="G2166">
            <v>0.188</v>
          </cell>
          <cell r="H2166">
            <v>0.33</v>
          </cell>
          <cell r="I2166">
            <v>5.0644576843636102E-2</v>
          </cell>
          <cell r="J2166">
            <v>3.9246550713821798E-2</v>
          </cell>
          <cell r="K2166">
            <v>0.12156796746350799</v>
          </cell>
          <cell r="L2166">
            <v>0.13322953590495001</v>
          </cell>
          <cell r="M2166">
            <v>0.19376412937317</v>
          </cell>
          <cell r="N2166"/>
          <cell r="O2166"/>
          <cell r="P2166"/>
          <cell r="Q2166"/>
          <cell r="R2166"/>
          <cell r="S2166"/>
          <cell r="T2166"/>
          <cell r="U2166"/>
          <cell r="V2166"/>
          <cell r="W2166"/>
          <cell r="X2166"/>
          <cell r="Y2166"/>
          <cell r="Z2166"/>
          <cell r="AA2166"/>
          <cell r="AB2166"/>
          <cell r="AC2166"/>
          <cell r="AD2166"/>
          <cell r="AE2166"/>
          <cell r="AF2166"/>
          <cell r="AG2166"/>
        </row>
        <row r="2167">
          <cell r="A2167" t="str">
            <v>b2322</v>
          </cell>
          <cell r="B2167" t="str">
            <v>yfcj, eck2316, jw2319</v>
          </cell>
          <cell r="C2167" t="str">
            <v>predicted transporter</v>
          </cell>
          <cell r="D2167">
            <v>6.6000000000000003E-2</v>
          </cell>
          <cell r="E2167">
            <v>9.9000000000000005E-2</v>
          </cell>
          <cell r="F2167">
            <v>0.122</v>
          </cell>
          <cell r="G2167">
            <v>0.192</v>
          </cell>
          <cell r="H2167">
            <v>0.29699999999999999</v>
          </cell>
          <cell r="I2167">
            <v>9.1602988193723797E-2</v>
          </cell>
          <cell r="J2167">
            <v>0.108915985479948</v>
          </cell>
          <cell r="K2167">
            <v>0.10646973137438499</v>
          </cell>
          <cell r="L2167">
            <v>0.13562941784107299</v>
          </cell>
          <cell r="M2167">
            <v>0.17438771643585299</v>
          </cell>
          <cell r="N2167">
            <v>1</v>
          </cell>
          <cell r="O2167">
            <v>1.1890003549841699</v>
          </cell>
          <cell r="P2167">
            <v>1.1622953953120101</v>
          </cell>
          <cell r="Q2167">
            <v>1.48062219929159</v>
          </cell>
          <cell r="R2167">
            <v>1.9037339269659399</v>
          </cell>
          <cell r="S2167"/>
          <cell r="T2167"/>
          <cell r="U2167"/>
          <cell r="V2167"/>
          <cell r="W2167"/>
          <cell r="X2167"/>
          <cell r="Y2167"/>
          <cell r="Z2167"/>
          <cell r="AA2167"/>
          <cell r="AB2167"/>
          <cell r="AC2167"/>
          <cell r="AD2167"/>
          <cell r="AE2167"/>
          <cell r="AF2167"/>
          <cell r="AG2167"/>
        </row>
        <row r="2168">
          <cell r="A2168" t="str">
            <v>b2323</v>
          </cell>
          <cell r="B2168" t="str">
            <v>fabb, eck2317, fabc, jw2320</v>
          </cell>
          <cell r="C2168" t="str">
            <v>3-oxoacyl-</v>
          </cell>
          <cell r="D2168">
            <v>2.0369999999999999</v>
          </cell>
          <cell r="E2168">
            <v>0.73099999999999998</v>
          </cell>
          <cell r="F2168">
            <v>2.456</v>
          </cell>
          <cell r="G2168">
            <v>3.2370000000000001</v>
          </cell>
          <cell r="H2168">
            <v>3.8940000000000001</v>
          </cell>
          <cell r="I2168">
            <v>2.8358066537925701</v>
          </cell>
          <cell r="J2168">
            <v>0.80632417439739601</v>
          </cell>
          <cell r="K2168">
            <v>2.1445422580242299</v>
          </cell>
          <cell r="L2168">
            <v>2.2910121040801599</v>
          </cell>
          <cell r="M2168">
            <v>2.2864167266034001</v>
          </cell>
          <cell r="N2168">
            <v>1</v>
          </cell>
          <cell r="O2168">
            <v>0.28433679472436102</v>
          </cell>
          <cell r="P2168">
            <v>0.75623712045253388</v>
          </cell>
          <cell r="Q2168">
            <v>0.80788727292680285</v>
          </cell>
          <cell r="R2168">
            <v>0.80626678957311004</v>
          </cell>
          <cell r="S2168">
            <v>3885.5</v>
          </cell>
          <cell r="T2168">
            <v>3979</v>
          </cell>
          <cell r="U2168">
            <v>3616.5</v>
          </cell>
          <cell r="V2168">
            <v>3788</v>
          </cell>
          <cell r="W2168">
            <v>3804</v>
          </cell>
          <cell r="X2168">
            <v>5352.6629013539696</v>
          </cell>
          <cell r="Y2168">
            <v>4377.5531403887699</v>
          </cell>
          <cell r="Z2168">
            <v>2954.5259487179501</v>
          </cell>
          <cell r="AA2168">
            <v>2600.6620619860801</v>
          </cell>
          <cell r="AB2168">
            <v>2249.25648528686</v>
          </cell>
          <cell r="AC2168">
            <v>1</v>
          </cell>
          <cell r="AD2168">
            <v>0.81782716772271602</v>
          </cell>
          <cell r="AE2168">
            <v>0.55197310257864296</v>
          </cell>
          <cell r="AF2168">
            <v>0.48586322544770094</v>
          </cell>
          <cell r="AG2168">
            <v>0.42021261692342199</v>
          </cell>
        </row>
        <row r="2169">
          <cell r="A2169" t="str">
            <v>b2324</v>
          </cell>
          <cell r="B2169" t="str">
            <v>mnmc, eck2318, jw5380, yfck</v>
          </cell>
          <cell r="C2169" t="str">
            <v>fused 5-methylaminomethyl-2-thiouridine-forming enzyme</v>
          </cell>
          <cell r="D2169">
            <v>0.20699999999999999</v>
          </cell>
          <cell r="E2169">
            <v>0.29599999999999999</v>
          </cell>
          <cell r="F2169">
            <v>0.35</v>
          </cell>
          <cell r="G2169">
            <v>0.56799999999999995</v>
          </cell>
          <cell r="H2169">
            <v>0.73599999999999999</v>
          </cell>
          <cell r="I2169">
            <v>0.28823988369188602</v>
          </cell>
          <cell r="J2169">
            <v>0.326747956439844</v>
          </cell>
          <cell r="K2169">
            <v>0.30542233310057199</v>
          </cell>
          <cell r="L2169">
            <v>0.40208848965097294</v>
          </cell>
          <cell r="M2169">
            <v>0.43201865578519</v>
          </cell>
          <cell r="N2169">
            <v>1</v>
          </cell>
          <cell r="O2169">
            <v>1.1335973087927</v>
          </cell>
          <cell r="P2169">
            <v>1.0596116303844101</v>
          </cell>
          <cell r="Q2169">
            <v>1.3949786701995299</v>
          </cell>
          <cell r="R2169">
            <v>1.49881636868476</v>
          </cell>
          <cell r="S2169"/>
          <cell r="T2169"/>
          <cell r="U2169"/>
          <cell r="V2169"/>
          <cell r="W2169"/>
          <cell r="X2169"/>
          <cell r="Y2169"/>
          <cell r="Z2169"/>
          <cell r="AA2169"/>
          <cell r="AB2169"/>
          <cell r="AC2169"/>
          <cell r="AD2169"/>
          <cell r="AE2169"/>
          <cell r="AF2169"/>
          <cell r="AG2169"/>
        </row>
        <row r="2170">
          <cell r="A2170" t="str">
            <v>b2325</v>
          </cell>
          <cell r="B2170" t="str">
            <v>yfcl, eck2319, jw2322</v>
          </cell>
          <cell r="C2170" t="str">
            <v>predicted protein</v>
          </cell>
          <cell r="D2170">
            <v>8.5000000000000006E-2</v>
          </cell>
          <cell r="E2170">
            <v>0.224</v>
          </cell>
          <cell r="F2170">
            <v>0.26</v>
          </cell>
          <cell r="G2170">
            <v>0.376</v>
          </cell>
          <cell r="H2170">
            <v>0.54600000000000004</v>
          </cell>
          <cell r="I2170">
            <v>0.11888760666979301</v>
          </cell>
          <cell r="J2170">
            <v>0.24653280497150401</v>
          </cell>
          <cell r="K2170">
            <v>0.227214458047865</v>
          </cell>
          <cell r="L2170">
            <v>0.26645004969735903</v>
          </cell>
          <cell r="M2170">
            <v>0.32043204661395203</v>
          </cell>
          <cell r="N2170">
            <v>1</v>
          </cell>
          <cell r="O2170">
            <v>2.07366278014362</v>
          </cell>
          <cell r="P2170">
            <v>1.91117025914187</v>
          </cell>
          <cell r="Q2170">
            <v>2.2411928136245298</v>
          </cell>
          <cell r="R2170">
            <v>2.6952518903332199</v>
          </cell>
          <cell r="S2170">
            <v>162</v>
          </cell>
          <cell r="T2170">
            <v>339</v>
          </cell>
          <cell r="U2170">
            <v>386</v>
          </cell>
          <cell r="V2170">
            <v>595</v>
          </cell>
          <cell r="W2170">
            <v>1028</v>
          </cell>
          <cell r="X2170">
            <v>223.171120838848</v>
          </cell>
          <cell r="Y2170">
            <v>372.95564578833694</v>
          </cell>
          <cell r="Z2170">
            <v>315.34550427350399</v>
          </cell>
          <cell r="AA2170">
            <v>408.49892473118302</v>
          </cell>
          <cell r="AB2170">
            <v>607.843235245767</v>
          </cell>
          <cell r="AC2170">
            <v>1</v>
          </cell>
          <cell r="AD2170">
            <v>1.6711644606456399</v>
          </cell>
          <cell r="AE2170">
            <v>1.4130211072480801</v>
          </cell>
          <cell r="AF2170">
            <v>1.8304291486986799</v>
          </cell>
          <cell r="AG2170">
            <v>2.7236643924224002</v>
          </cell>
        </row>
        <row r="2171">
          <cell r="A2171" t="str">
            <v>b2326</v>
          </cell>
          <cell r="B2171" t="str">
            <v>yfcm, eck2320, jw5381</v>
          </cell>
          <cell r="C2171" t="str">
            <v>conserved protein</v>
          </cell>
          <cell r="D2171">
            <v>0.124</v>
          </cell>
          <cell r="E2171">
            <v>0.35799999999999998</v>
          </cell>
          <cell r="F2171">
            <v>0.377</v>
          </cell>
          <cell r="G2171">
            <v>0.504</v>
          </cell>
          <cell r="H2171">
            <v>0.85</v>
          </cell>
          <cell r="I2171">
            <v>0.17223078088347399</v>
          </cell>
          <cell r="J2171">
            <v>0.39420963474353898</v>
          </cell>
          <cell r="K2171">
            <v>0.32929631601139803</v>
          </cell>
          <cell r="L2171">
            <v>0.356977926941909</v>
          </cell>
          <cell r="M2171">
            <v>0.49912563259143106</v>
          </cell>
          <cell r="N2171">
            <v>1</v>
          </cell>
          <cell r="O2171">
            <v>2.2888454242697098</v>
          </cell>
          <cell r="P2171">
            <v>1.91194811010112</v>
          </cell>
          <cell r="Q2171">
            <v>2.07267205728707</v>
          </cell>
          <cell r="R2171">
            <v>2.8980048167413401</v>
          </cell>
          <cell r="S2171"/>
          <cell r="T2171"/>
          <cell r="U2171"/>
          <cell r="V2171"/>
          <cell r="W2171"/>
          <cell r="X2171"/>
          <cell r="Y2171"/>
          <cell r="Z2171"/>
          <cell r="AA2171"/>
          <cell r="AB2171"/>
          <cell r="AC2171"/>
          <cell r="AD2171"/>
          <cell r="AE2171"/>
          <cell r="AF2171"/>
          <cell r="AG2171"/>
        </row>
        <row r="2172">
          <cell r="A2172" t="str">
            <v>b2327</v>
          </cell>
          <cell r="B2172" t="str">
            <v>yfca, eck2321, jw2324</v>
          </cell>
          <cell r="C2172" t="str">
            <v>conserved inner membrane protein</v>
          </cell>
          <cell r="D2172">
            <v>0.56399999999999995</v>
          </cell>
          <cell r="E2172">
            <v>0.86299999999999999</v>
          </cell>
          <cell r="F2172">
            <v>0.79700000000000004</v>
          </cell>
          <cell r="G2172">
            <v>1.2290000000000001</v>
          </cell>
          <cell r="H2172">
            <v>2.4390000000000001</v>
          </cell>
          <cell r="I2172">
            <v>0.78499049131013199</v>
          </cell>
          <cell r="J2172">
            <v>0.95130018209705602</v>
          </cell>
          <cell r="K2172">
            <v>0.69591013703478799</v>
          </cell>
          <cell r="L2172">
            <v>0.86943391931687997</v>
          </cell>
          <cell r="M2172">
            <v>1.4324228557388601</v>
          </cell>
          <cell r="N2172">
            <v>1</v>
          </cell>
          <cell r="O2172">
            <v>1.2118620449903199</v>
          </cell>
          <cell r="P2172">
            <v>0.88652046711206611</v>
          </cell>
          <cell r="Q2172">
            <v>1.10757254889268</v>
          </cell>
          <cell r="R2172">
            <v>1.8247645947254501</v>
          </cell>
          <cell r="S2172"/>
          <cell r="T2172"/>
          <cell r="U2172"/>
          <cell r="V2172"/>
          <cell r="W2172"/>
          <cell r="X2172"/>
          <cell r="Y2172"/>
          <cell r="Z2172"/>
          <cell r="AA2172"/>
          <cell r="AB2172"/>
          <cell r="AC2172"/>
          <cell r="AD2172"/>
          <cell r="AE2172"/>
          <cell r="AF2172"/>
          <cell r="AG2172"/>
        </row>
        <row r="2173">
          <cell r="A2173" t="str">
            <v>b2328</v>
          </cell>
          <cell r="B2173" t="str">
            <v>mepa, eck2322, jw2325</v>
          </cell>
          <cell r="C2173" t="str">
            <v>murein dd-endopeptidase (ec:3,4,24,-)</v>
          </cell>
          <cell r="D2173">
            <v>0.19600000000000001</v>
          </cell>
          <cell r="E2173">
            <v>0.34300000000000003</v>
          </cell>
          <cell r="F2173">
            <v>0.56299999999999994</v>
          </cell>
          <cell r="G2173">
            <v>0.85599999999999998</v>
          </cell>
          <cell r="H2173">
            <v>1.421</v>
          </cell>
          <cell r="I2173">
            <v>0.27306746974503598</v>
          </cell>
          <cell r="J2173">
            <v>0.37826227389657602</v>
          </cell>
          <cell r="K2173">
            <v>0.49147475164701199</v>
          </cell>
          <cell r="L2173">
            <v>0.60568148126952204</v>
          </cell>
          <cell r="M2173">
            <v>0.83461745792721997</v>
          </cell>
          <cell r="N2173">
            <v>1</v>
          </cell>
          <cell r="O2173">
            <v>1.3852337455272901</v>
          </cell>
          <cell r="P2173">
            <v>1.79982900235573</v>
          </cell>
          <cell r="Q2173">
            <v>2.21806530757783</v>
          </cell>
          <cell r="R2173">
            <v>3.0564514283100301</v>
          </cell>
          <cell r="S2173"/>
          <cell r="T2173"/>
          <cell r="U2173"/>
          <cell r="V2173"/>
          <cell r="W2173"/>
          <cell r="X2173"/>
          <cell r="Y2173"/>
          <cell r="Z2173"/>
          <cell r="AA2173"/>
          <cell r="AB2173"/>
          <cell r="AC2173"/>
          <cell r="AD2173"/>
          <cell r="AE2173"/>
          <cell r="AF2173"/>
          <cell r="AG2173"/>
        </row>
        <row r="2174">
          <cell r="A2174" t="str">
            <v>b2329</v>
          </cell>
          <cell r="B2174" t="str">
            <v>aroc, eck2323, jw2326</v>
          </cell>
          <cell r="C2174" t="str">
            <v>chorismate synthase (ec:4,2,3,5)</v>
          </cell>
          <cell r="D2174">
            <v>0.32200000000000001</v>
          </cell>
          <cell r="E2174">
            <v>0.496</v>
          </cell>
          <cell r="F2174">
            <v>0.96</v>
          </cell>
          <cell r="G2174">
            <v>1.4950000000000001</v>
          </cell>
          <cell r="H2174">
            <v>2.1459999999999999</v>
          </cell>
          <cell r="I2174">
            <v>0.44853746700502106</v>
          </cell>
          <cell r="J2174">
            <v>0.54703053707303795</v>
          </cell>
          <cell r="K2174">
            <v>0.83833079370971797</v>
          </cell>
          <cell r="L2174">
            <v>1.05768931961435</v>
          </cell>
          <cell r="M2174">
            <v>1.25982207516279</v>
          </cell>
          <cell r="N2174">
            <v>1</v>
          </cell>
          <cell r="O2174">
            <v>1.2195871634217701</v>
          </cell>
          <cell r="P2174">
            <v>1.8690318097781899</v>
          </cell>
          <cell r="Q2174">
            <v>2.35808465829346</v>
          </cell>
          <cell r="R2174">
            <v>2.8087332003163201</v>
          </cell>
          <cell r="S2174">
            <v>297.5</v>
          </cell>
          <cell r="T2174">
            <v>371.5</v>
          </cell>
          <cell r="U2174">
            <v>580</v>
          </cell>
          <cell r="V2174">
            <v>399</v>
          </cell>
          <cell r="W2174">
            <v>703.5</v>
          </cell>
          <cell r="X2174">
            <v>409.83585462689598</v>
          </cell>
          <cell r="Y2174">
            <v>408.71098056155506</v>
          </cell>
          <cell r="Z2174">
            <v>473.83521367521303</v>
          </cell>
          <cell r="AA2174">
            <v>273.93457305502801</v>
          </cell>
          <cell r="AB2174">
            <v>415.97054085155298</v>
          </cell>
          <cell r="AC2174">
            <v>1</v>
          </cell>
          <cell r="AD2174">
            <v>0.99725530586784517</v>
          </cell>
          <cell r="AE2174">
            <v>1.1561585164543</v>
          </cell>
          <cell r="AF2174">
            <v>0.66840070228704496</v>
          </cell>
          <cell r="AG2174">
            <v>1.01496864209268</v>
          </cell>
        </row>
        <row r="2175">
          <cell r="A2175" t="str">
            <v>b2330</v>
          </cell>
          <cell r="B2175" t="str">
            <v>prmb, eck2324, jw5841, yfcb</v>
          </cell>
          <cell r="C2175" t="str">
            <v>n5-glutamine methyltransferase (ec:2,1,1,-)</v>
          </cell>
          <cell r="D2175">
            <v>0.35799999999999998</v>
          </cell>
          <cell r="E2175">
            <v>0.33100000000000002</v>
          </cell>
          <cell r="F2175">
            <v>0.86399999999999999</v>
          </cell>
          <cell r="G2175">
            <v>1.1879999999999999</v>
          </cell>
          <cell r="H2175">
            <v>1.742</v>
          </cell>
          <cell r="I2175">
            <v>0.49861084073866402</v>
          </cell>
          <cell r="J2175">
            <v>0.36525858833285502</v>
          </cell>
          <cell r="K2175">
            <v>0.754360233126811</v>
          </cell>
          <cell r="L2175">
            <v>0.840563159183079</v>
          </cell>
          <cell r="M2175">
            <v>1.02299925037336</v>
          </cell>
          <cell r="N2175">
            <v>1</v>
          </cell>
          <cell r="O2175">
            <v>0.73255244068048098</v>
          </cell>
          <cell r="P2175">
            <v>1.51292385061117</v>
          </cell>
          <cell r="Q2175">
            <v>1.6858100356138099</v>
          </cell>
          <cell r="R2175">
            <v>2.0516987734519399</v>
          </cell>
          <cell r="S2175">
            <v>405.5</v>
          </cell>
          <cell r="T2175">
            <v>523.5</v>
          </cell>
          <cell r="U2175">
            <v>619.5</v>
          </cell>
          <cell r="V2175">
            <v>633.5</v>
          </cell>
          <cell r="W2175">
            <v>789.5</v>
          </cell>
          <cell r="X2175">
            <v>558.61660185279504</v>
          </cell>
          <cell r="Y2175">
            <v>575.93593088552905</v>
          </cell>
          <cell r="Z2175">
            <v>506.10502564102507</v>
          </cell>
          <cell r="AA2175">
            <v>434.93120809614197</v>
          </cell>
          <cell r="AB2175">
            <v>466.82123951997397</v>
          </cell>
          <cell r="AC2175">
            <v>1</v>
          </cell>
          <cell r="AD2175">
            <v>1.0310039640341699</v>
          </cell>
          <cell r="AE2175">
            <v>0.90599710778805909</v>
          </cell>
          <cell r="AF2175">
            <v>0.77858625514097013</v>
          </cell>
          <cell r="AG2175">
            <v>0.83567376617816491</v>
          </cell>
        </row>
        <row r="2176">
          <cell r="A2176" t="str">
            <v>b2331</v>
          </cell>
          <cell r="B2176" t="str">
            <v>yfcn, eck2325, jw2328</v>
          </cell>
          <cell r="C2176" t="str">
            <v>conserved protein</v>
          </cell>
          <cell r="D2176">
            <v>0.97799999999999998</v>
          </cell>
          <cell r="E2176">
            <v>1.028</v>
          </cell>
          <cell r="F2176">
            <v>1.127</v>
          </cell>
          <cell r="G2176">
            <v>1.8580000000000001</v>
          </cell>
          <cell r="H2176">
            <v>2.1280000000000001</v>
          </cell>
          <cell r="I2176">
            <v>1.3621323145820201</v>
          </cell>
          <cell r="J2176">
            <v>1.13307213083724</v>
          </cell>
          <cell r="K2176">
            <v>0.98377274408405202</v>
          </cell>
          <cell r="L2176">
            <v>1.3151262788824301</v>
          </cell>
          <cell r="M2176">
            <v>1.2494234002197599</v>
          </cell>
          <cell r="N2176">
            <v>1</v>
          </cell>
          <cell r="O2176">
            <v>0.83183705335184699</v>
          </cell>
          <cell r="P2176">
            <v>0.72222994312114897</v>
          </cell>
          <cell r="Q2176">
            <v>0.965490844614453</v>
          </cell>
          <cell r="R2176">
            <v>0.91725553152533013</v>
          </cell>
          <cell r="S2176"/>
          <cell r="T2176"/>
          <cell r="U2176"/>
          <cell r="V2176"/>
          <cell r="W2176"/>
          <cell r="X2176"/>
          <cell r="Y2176"/>
          <cell r="Z2176"/>
          <cell r="AA2176"/>
          <cell r="AB2176"/>
          <cell r="AC2176"/>
          <cell r="AD2176"/>
          <cell r="AE2176"/>
          <cell r="AF2176"/>
          <cell r="AG2176"/>
        </row>
        <row r="2177">
          <cell r="A2177" t="str">
            <v>b2332</v>
          </cell>
          <cell r="B2177" t="str">
            <v>yfco, eck2326, jw2329</v>
          </cell>
          <cell r="C2177" t="str">
            <v>predicted protein</v>
          </cell>
          <cell r="D2177">
            <v>0.14099999999999999</v>
          </cell>
          <cell r="E2177">
            <v>0.14799999999999999</v>
          </cell>
          <cell r="F2177">
            <v>0.29699999999999999</v>
          </cell>
          <cell r="G2177">
            <v>0.33100000000000002</v>
          </cell>
          <cell r="H2177">
            <v>0.34300000000000003</v>
          </cell>
          <cell r="I2177">
            <v>0.19642820396821201</v>
          </cell>
          <cell r="J2177">
            <v>0.163373978219922</v>
          </cell>
          <cell r="K2177">
            <v>0.259592518319685</v>
          </cell>
          <cell r="L2177">
            <v>0.234277196373254</v>
          </cell>
          <cell r="M2177">
            <v>0.20165463530819899</v>
          </cell>
          <cell r="N2177">
            <v>1</v>
          </cell>
          <cell r="O2177">
            <v>0.83172362684923196</v>
          </cell>
          <cell r="P2177">
            <v>1.32156438370579</v>
          </cell>
          <cell r="Q2177">
            <v>1.1926861399759501</v>
          </cell>
          <cell r="R2177">
            <v>1.02660733659629</v>
          </cell>
          <cell r="S2177"/>
          <cell r="T2177"/>
          <cell r="U2177"/>
          <cell r="V2177"/>
          <cell r="W2177"/>
          <cell r="X2177"/>
          <cell r="Y2177"/>
          <cell r="Z2177"/>
          <cell r="AA2177"/>
          <cell r="AB2177"/>
          <cell r="AC2177"/>
          <cell r="AD2177"/>
          <cell r="AE2177"/>
          <cell r="AF2177"/>
          <cell r="AG2177"/>
        </row>
        <row r="2178">
          <cell r="A2178" t="str">
            <v>b2333</v>
          </cell>
          <cell r="B2178" t="str">
            <v>yfcp, eck2327, fmap, jw2330</v>
          </cell>
          <cell r="C2178" t="str">
            <v>predicted fimbrial-like adhesin protein</v>
          </cell>
          <cell r="D2178">
            <v>7.0000000000000007E-2</v>
          </cell>
          <cell r="E2178">
            <v>0.11700000000000001</v>
          </cell>
          <cell r="F2178">
            <v>0.13600000000000001</v>
          </cell>
          <cell r="G2178">
            <v>0.215</v>
          </cell>
          <cell r="H2178">
            <v>0.28799999999999998</v>
          </cell>
          <cell r="I2178">
            <v>9.7809762144827506E-2</v>
          </cell>
          <cell r="J2178">
            <v>0.12927885925177299</v>
          </cell>
          <cell r="K2178">
            <v>0.11881834322481299</v>
          </cell>
          <cell r="L2178">
            <v>0.15247370195663701</v>
          </cell>
          <cell r="M2178">
            <v>0.16900537950882</v>
          </cell>
          <cell r="N2178">
            <v>1</v>
          </cell>
          <cell r="O2178">
            <v>1.3217377940286701</v>
          </cell>
          <cell r="P2178">
            <v>1.2147902276756199</v>
          </cell>
          <cell r="Q2178">
            <v>1.55888020390918</v>
          </cell>
          <cell r="R2178">
            <v>1.72789889069123</v>
          </cell>
          <cell r="S2178"/>
          <cell r="T2178"/>
          <cell r="U2178"/>
          <cell r="V2178"/>
          <cell r="W2178"/>
          <cell r="X2178"/>
          <cell r="Y2178"/>
          <cell r="Z2178"/>
          <cell r="AA2178"/>
          <cell r="AB2178"/>
          <cell r="AC2178"/>
          <cell r="AD2178"/>
          <cell r="AE2178"/>
          <cell r="AF2178"/>
          <cell r="AG2178"/>
        </row>
        <row r="2179">
          <cell r="A2179" t="str">
            <v>b2334</v>
          </cell>
          <cell r="B2179" t="str">
            <v>yfcq, eck2328, fmaq, jw2331</v>
          </cell>
          <cell r="C2179" t="str">
            <v>predicted fimbrial-like adhesin protein</v>
          </cell>
          <cell r="D2179">
            <v>0.03</v>
          </cell>
          <cell r="E2179">
            <v>6.2E-2</v>
          </cell>
          <cell r="F2179">
            <v>6.6000000000000003E-2</v>
          </cell>
          <cell r="G2179">
            <v>0.10199999999999999</v>
          </cell>
          <cell r="H2179">
            <v>0.128</v>
          </cell>
          <cell r="I2179">
            <v>4.2217756789442E-2</v>
          </cell>
          <cell r="J2179">
            <v>6.8440450335372702E-2</v>
          </cell>
          <cell r="K2179">
            <v>5.7355185841285301E-2</v>
          </cell>
          <cell r="L2179">
            <v>7.2474630048382699E-2</v>
          </cell>
          <cell r="M2179">
            <v>7.4997482741270702E-2</v>
          </cell>
          <cell r="N2179"/>
          <cell r="O2179"/>
          <cell r="P2179"/>
          <cell r="Q2179"/>
          <cell r="R2179"/>
          <cell r="S2179"/>
          <cell r="T2179"/>
          <cell r="U2179"/>
          <cell r="V2179"/>
          <cell r="W2179"/>
          <cell r="X2179"/>
          <cell r="Y2179"/>
          <cell r="Z2179"/>
          <cell r="AA2179"/>
          <cell r="AB2179"/>
          <cell r="AC2179"/>
          <cell r="AD2179"/>
          <cell r="AE2179"/>
          <cell r="AF2179"/>
          <cell r="AG2179"/>
        </row>
        <row r="2180">
          <cell r="A2180" t="str">
            <v>b2335</v>
          </cell>
          <cell r="B2180" t="str">
            <v>yfcr, eck2329, fmar, jw2332</v>
          </cell>
          <cell r="C2180" t="str">
            <v>predicted fimbrial-like adhesin protein</v>
          </cell>
          <cell r="D2180">
            <v>7.2999999999999995E-2</v>
          </cell>
          <cell r="E2180">
            <v>0.13700000000000001</v>
          </cell>
          <cell r="F2180">
            <v>0.121</v>
          </cell>
          <cell r="G2180">
            <v>0.245</v>
          </cell>
          <cell r="H2180">
            <v>0.35099999999999998</v>
          </cell>
          <cell r="I2180">
            <v>0.101256770518832</v>
          </cell>
          <cell r="J2180">
            <v>0.151106211477012</v>
          </cell>
          <cell r="K2180">
            <v>0.105374821123647</v>
          </cell>
          <cell r="L2180">
            <v>0.17322456080280699</v>
          </cell>
          <cell r="M2180">
            <v>0.20632650376086301</v>
          </cell>
          <cell r="N2180">
            <v>1</v>
          </cell>
          <cell r="O2180">
            <v>1.4923072373605799</v>
          </cell>
          <cell r="P2180">
            <v>1.04066938520471</v>
          </cell>
          <cell r="Q2180">
            <v>1.7107454633919099</v>
          </cell>
          <cell r="R2180">
            <v>2.0376563730372101</v>
          </cell>
          <cell r="S2180"/>
          <cell r="T2180"/>
          <cell r="U2180"/>
          <cell r="V2180"/>
          <cell r="W2180"/>
          <cell r="X2180"/>
          <cell r="Y2180"/>
          <cell r="Z2180"/>
          <cell r="AA2180"/>
          <cell r="AB2180"/>
          <cell r="AC2180"/>
          <cell r="AD2180"/>
          <cell r="AE2180"/>
          <cell r="AF2180"/>
          <cell r="AG2180"/>
        </row>
        <row r="2181">
          <cell r="A2181" t="str">
            <v>b2336</v>
          </cell>
          <cell r="B2181" t="str">
            <v>yfcs, eck2330, jw2333</v>
          </cell>
          <cell r="C2181" t="str">
            <v>predicted periplasmic pilus chaperone</v>
          </cell>
          <cell r="D2181">
            <v>1.6E-2</v>
          </cell>
          <cell r="E2181">
            <v>0.02</v>
          </cell>
          <cell r="F2181">
            <v>2.9000000000000001E-2</v>
          </cell>
          <cell r="G2181">
            <v>3.9E-2</v>
          </cell>
          <cell r="H2181">
            <v>5.3999999999999999E-2</v>
          </cell>
          <cell r="I2181">
            <v>2.26988020119059E-2</v>
          </cell>
          <cell r="J2181">
            <v>2.15844990143708E-2</v>
          </cell>
          <cell r="K2181">
            <v>2.4968893161564299E-2</v>
          </cell>
          <cell r="L2181">
            <v>2.7670819165740001E-2</v>
          </cell>
          <cell r="M2181">
            <v>3.1938787325010799E-2</v>
          </cell>
          <cell r="N2181"/>
          <cell r="O2181"/>
          <cell r="P2181"/>
          <cell r="Q2181"/>
          <cell r="R2181"/>
          <cell r="S2181"/>
          <cell r="T2181"/>
          <cell r="U2181"/>
          <cell r="V2181"/>
          <cell r="W2181"/>
          <cell r="X2181"/>
          <cell r="Y2181"/>
          <cell r="Z2181"/>
          <cell r="AA2181"/>
          <cell r="AB2181"/>
          <cell r="AC2181"/>
          <cell r="AD2181"/>
          <cell r="AE2181"/>
          <cell r="AF2181"/>
          <cell r="AG2181"/>
        </row>
        <row r="2182">
          <cell r="A2182" t="str">
            <v>b2339</v>
          </cell>
          <cell r="B2182" t="str">
            <v>yfcv, eck2333, fmas, jw2336</v>
          </cell>
          <cell r="C2182" t="str">
            <v>predicted fimbrial-like adhesin protein</v>
          </cell>
          <cell r="D2182">
            <v>1.0999999999999999E-2</v>
          </cell>
          <cell r="E2182">
            <v>1.4E-2</v>
          </cell>
          <cell r="F2182">
            <v>1.9E-2</v>
          </cell>
          <cell r="G2182">
            <v>2.5000000000000001E-2</v>
          </cell>
          <cell r="H2182">
            <v>4.4999999999999998E-2</v>
          </cell>
          <cell r="I2182">
            <v>1.57724020954568E-2</v>
          </cell>
          <cell r="J2182">
            <v>1.56971484478871E-2</v>
          </cell>
          <cell r="K2182">
            <v>1.6193146339860499E-2</v>
          </cell>
          <cell r="L2182">
            <v>1.7439743543324299E-2</v>
          </cell>
          <cell r="M2182">
            <v>2.6556450397978298E-2</v>
          </cell>
          <cell r="N2182"/>
          <cell r="O2182"/>
          <cell r="P2182"/>
          <cell r="Q2182"/>
          <cell r="R2182"/>
          <cell r="S2182"/>
          <cell r="T2182"/>
          <cell r="U2182"/>
          <cell r="V2182"/>
          <cell r="W2182"/>
          <cell r="X2182"/>
          <cell r="Y2182"/>
          <cell r="Z2182"/>
          <cell r="AA2182"/>
          <cell r="AB2182"/>
          <cell r="AC2182"/>
          <cell r="AD2182"/>
          <cell r="AE2182"/>
          <cell r="AF2182"/>
          <cell r="AG2182"/>
        </row>
        <row r="2183">
          <cell r="A2183" t="str">
            <v>b2340</v>
          </cell>
          <cell r="B2183" t="str">
            <v>sixa, eck2334, jw2337, yfcw</v>
          </cell>
          <cell r="C2183" t="str">
            <v>phosphohistidine phosphatase (ec:3,1,3,-)</v>
          </cell>
          <cell r="D2183">
            <v>0.49399999999999999</v>
          </cell>
          <cell r="E2183">
            <v>0.495</v>
          </cell>
          <cell r="F2183">
            <v>0.70199999999999996</v>
          </cell>
          <cell r="G2183">
            <v>0.76200000000000001</v>
          </cell>
          <cell r="H2183">
            <v>0.71099999999999997</v>
          </cell>
          <cell r="I2183">
            <v>0.68769256313315597</v>
          </cell>
          <cell r="J2183">
            <v>0.54629461825222803</v>
          </cell>
          <cell r="K2183">
            <v>0.61304271911052</v>
          </cell>
          <cell r="L2183">
            <v>0.53952233000040895</v>
          </cell>
          <cell r="M2183">
            <v>0.41766934553772106</v>
          </cell>
          <cell r="N2183">
            <v>1</v>
          </cell>
          <cell r="O2183">
            <v>0.79438785227411302</v>
          </cell>
          <cell r="P2183">
            <v>0.89144881299496803</v>
          </cell>
          <cell r="Q2183">
            <v>0.78454000948086799</v>
          </cell>
          <cell r="R2183">
            <v>0.60734893458030503</v>
          </cell>
          <cell r="S2183"/>
          <cell r="T2183"/>
          <cell r="U2183"/>
          <cell r="V2183"/>
          <cell r="W2183"/>
          <cell r="X2183"/>
          <cell r="Y2183"/>
          <cell r="Z2183"/>
          <cell r="AA2183"/>
          <cell r="AB2183"/>
          <cell r="AC2183"/>
          <cell r="AD2183"/>
          <cell r="AE2183"/>
          <cell r="AF2183"/>
          <cell r="AG2183"/>
        </row>
        <row r="2184">
          <cell r="A2184" t="str">
            <v>b2341</v>
          </cell>
          <cell r="B2184" t="str">
            <v>fadj, eck2335, jw2338, yfcx</v>
          </cell>
          <cell r="C2184" t="str">
            <v>fused enoyl-coa hydratase and epimerase and</v>
          </cell>
          <cell r="D2184">
            <v>0.22800000000000001</v>
          </cell>
          <cell r="E2184">
            <v>0.48399999999999999</v>
          </cell>
          <cell r="F2184">
            <v>0.25</v>
          </cell>
          <cell r="G2184">
            <v>0.33</v>
          </cell>
          <cell r="H2184">
            <v>0.254</v>
          </cell>
          <cell r="I2184">
            <v>0.31741441985944302</v>
          </cell>
          <cell r="J2184">
            <v>0.53378399829845002</v>
          </cell>
          <cell r="K2184">
            <v>0.217887139896842</v>
          </cell>
          <cell r="L2184">
            <v>0.23367271483295299</v>
          </cell>
          <cell r="M2184">
            <v>0.14890773342328101</v>
          </cell>
          <cell r="N2184">
            <v>1</v>
          </cell>
          <cell r="O2184">
            <v>1.68166272513649</v>
          </cell>
          <cell r="P2184">
            <v>0.68644373495484601</v>
          </cell>
          <cell r="Q2184">
            <v>0.73617548609299999</v>
          </cell>
          <cell r="R2184">
            <v>0.46912718549214</v>
          </cell>
          <cell r="S2184">
            <v>20.5</v>
          </cell>
          <cell r="T2184">
            <v>22</v>
          </cell>
          <cell r="U2184">
            <v>19</v>
          </cell>
          <cell r="V2184">
            <v>2</v>
          </cell>
          <cell r="W2184">
            <v>2</v>
          </cell>
          <cell r="X2184">
            <v>28.240789982693698</v>
          </cell>
          <cell r="Y2184">
            <v>24.203611231101501</v>
          </cell>
          <cell r="Z2184">
            <v>15.522188034188</v>
          </cell>
          <cell r="AA2184">
            <v>1.37310562934851</v>
          </cell>
          <cell r="AB2184">
            <v>1.18257438763768</v>
          </cell>
          <cell r="AC2184">
            <v>1</v>
          </cell>
          <cell r="AD2184">
            <v>0.85704441150314092</v>
          </cell>
          <cell r="AE2184">
            <v>0.54963717529503298</v>
          </cell>
          <cell r="AF2184">
            <v>4.8621360457337399E-2</v>
          </cell>
          <cell r="AG2184">
            <v>4.1874692186811197E-2</v>
          </cell>
        </row>
        <row r="2185">
          <cell r="A2185" t="str">
            <v>b2342</v>
          </cell>
          <cell r="B2185" t="str">
            <v>fadi, eck2336, jw2339, yfcy</v>
          </cell>
          <cell r="C2185" t="str">
            <v>beta-ketoacyl-coa thiolase, anaerobic, subunit (ec:2,3,1,16)</v>
          </cell>
          <cell r="D2185">
            <v>0.224</v>
          </cell>
          <cell r="E2185">
            <v>1.079</v>
          </cell>
          <cell r="F2185">
            <v>0.40100000000000002</v>
          </cell>
          <cell r="G2185">
            <v>0.41299999999999998</v>
          </cell>
          <cell r="H2185">
            <v>0.27700000000000002</v>
          </cell>
          <cell r="I2185">
            <v>0.31162772756561002</v>
          </cell>
          <cell r="J2185">
            <v>1.1902235864613799</v>
          </cell>
          <cell r="K2185">
            <v>0.34987733576211</v>
          </cell>
          <cell r="L2185">
            <v>0.29201871664085699</v>
          </cell>
          <cell r="M2185">
            <v>0.162901809433565</v>
          </cell>
          <cell r="N2185">
            <v>1</v>
          </cell>
          <cell r="O2185">
            <v>3.8193763942612895</v>
          </cell>
          <cell r="P2185">
            <v>1.12274135069848</v>
          </cell>
          <cell r="Q2185">
            <v>0.93707552573085884</v>
          </cell>
          <cell r="R2185">
            <v>0.52274491331734296</v>
          </cell>
          <cell r="S2185">
            <v>117.5</v>
          </cell>
          <cell r="T2185">
            <v>136.5</v>
          </cell>
          <cell r="U2185">
            <v>135</v>
          </cell>
          <cell r="V2185">
            <v>87.5</v>
          </cell>
          <cell r="W2185">
            <v>64</v>
          </cell>
          <cell r="X2185">
            <v>161.867942583732</v>
          </cell>
          <cell r="Y2185">
            <v>150.17240604751601</v>
          </cell>
          <cell r="Z2185">
            <v>110.289230769231</v>
          </cell>
          <cell r="AA2185">
            <v>60.073371283997503</v>
          </cell>
          <cell r="AB2185">
            <v>37.842380404405702</v>
          </cell>
          <cell r="AC2185">
            <v>1</v>
          </cell>
          <cell r="AD2185">
            <v>0.92774643113681388</v>
          </cell>
          <cell r="AE2185">
            <v>0.68135313891556704</v>
          </cell>
          <cell r="AF2185">
            <v>0.37112580987382598</v>
          </cell>
          <cell r="AG2185">
            <v>0.233785515528069</v>
          </cell>
        </row>
        <row r="2186">
          <cell r="A2186" t="str">
            <v>b2343</v>
          </cell>
          <cell r="B2186" t="str">
            <v>yfcz, eck2337, jw2340</v>
          </cell>
          <cell r="C2186" t="str">
            <v>conserved protein</v>
          </cell>
          <cell r="D2186">
            <v>0.09</v>
          </cell>
          <cell r="E2186">
            <v>0.104</v>
          </cell>
          <cell r="F2186">
            <v>0.23200000000000001</v>
          </cell>
          <cell r="G2186">
            <v>0.27</v>
          </cell>
          <cell r="H2186">
            <v>0.316</v>
          </cell>
          <cell r="I2186">
            <v>0.12524460254116199</v>
          </cell>
          <cell r="J2186">
            <v>0.114803336046432</v>
          </cell>
          <cell r="K2186">
            <v>0.20224556488629999</v>
          </cell>
          <cell r="L2186">
            <v>0.190971056172553</v>
          </cell>
          <cell r="M2186">
            <v>0.18550762452710201</v>
          </cell>
          <cell r="N2186">
            <v>1</v>
          </cell>
          <cell r="O2186">
            <v>0.91663300227808797</v>
          </cell>
          <cell r="P2186">
            <v>1.6148046365497599</v>
          </cell>
          <cell r="Q2186">
            <v>1.52478471964322</v>
          </cell>
          <cell r="R2186">
            <v>1.4811626270771501</v>
          </cell>
          <cell r="S2186"/>
          <cell r="T2186"/>
          <cell r="U2186"/>
          <cell r="V2186"/>
          <cell r="W2186"/>
          <cell r="X2186"/>
          <cell r="Y2186"/>
          <cell r="Z2186"/>
          <cell r="AA2186"/>
          <cell r="AB2186"/>
          <cell r="AC2186"/>
          <cell r="AD2186"/>
          <cell r="AE2186"/>
          <cell r="AF2186"/>
          <cell r="AG2186"/>
        </row>
        <row r="2187">
          <cell r="A2187" t="str">
            <v>b2344</v>
          </cell>
          <cell r="B2187" t="str">
            <v>fadl, eck2338, jw2341, ttr</v>
          </cell>
          <cell r="C2187" t="str">
            <v>long-chain fatty acid outer membrane transporter</v>
          </cell>
          <cell r="D2187">
            <v>0.73399999999999999</v>
          </cell>
          <cell r="E2187">
            <v>1.1479999999999999</v>
          </cell>
          <cell r="F2187">
            <v>0.86699999999999999</v>
          </cell>
          <cell r="G2187">
            <v>0.81699999999999995</v>
          </cell>
          <cell r="H2187">
            <v>0.73899999999999999</v>
          </cell>
          <cell r="I2187">
            <v>1.0214487891331401</v>
          </cell>
          <cell r="J2187">
            <v>1.2652873061840499</v>
          </cell>
          <cell r="K2187">
            <v>0.75710985736550596</v>
          </cell>
          <cell r="L2187">
            <v>0.57801968421632399</v>
          </cell>
          <cell r="M2187">
            <v>0.43417159055600302</v>
          </cell>
          <cell r="N2187">
            <v>1</v>
          </cell>
          <cell r="O2187">
            <v>1.23871829860198</v>
          </cell>
          <cell r="P2187">
            <v>0.741211762567203</v>
          </cell>
          <cell r="Q2187">
            <v>0.56588219631340198</v>
          </cell>
          <cell r="R2187">
            <v>0.42505468230518706</v>
          </cell>
          <cell r="S2187">
            <v>85.5</v>
          </cell>
          <cell r="T2187">
            <v>72</v>
          </cell>
          <cell r="U2187">
            <v>52</v>
          </cell>
          <cell r="V2187">
            <v>27</v>
          </cell>
          <cell r="W2187">
            <v>11</v>
          </cell>
          <cell r="X2187">
            <v>117.78475822050299</v>
          </cell>
          <cell r="Y2187">
            <v>79.211818574513998</v>
          </cell>
          <cell r="Z2187">
            <v>42.481777777777801</v>
          </cell>
          <cell r="AA2187">
            <v>18.5369259962049</v>
          </cell>
          <cell r="AB2187">
            <v>6.5041591320072296</v>
          </cell>
          <cell r="AC2187">
            <v>1</v>
          </cell>
          <cell r="AD2187">
            <v>0.67251331811729698</v>
          </cell>
          <cell r="AE2187">
            <v>0.36067296328993897</v>
          </cell>
          <cell r="AF2187">
            <v>0.157379666743487</v>
          </cell>
          <cell r="AG2187">
            <v>5.5220719813601903E-2</v>
          </cell>
        </row>
        <row r="2188">
          <cell r="A2188" t="str">
            <v>b2345</v>
          </cell>
          <cell r="B2188" t="str">
            <v>yfdf, eck2339, jw2342</v>
          </cell>
          <cell r="C2188" t="str">
            <v>predicted protein</v>
          </cell>
          <cell r="D2188">
            <v>1.6E-2</v>
          </cell>
          <cell r="E2188">
            <v>3.5999999999999997E-2</v>
          </cell>
          <cell r="F2188">
            <v>4.9000000000000002E-2</v>
          </cell>
          <cell r="G2188">
            <v>8.4000000000000005E-2</v>
          </cell>
          <cell r="H2188">
            <v>0.125</v>
          </cell>
          <cell r="I2188">
            <v>2.2278720354635601E-2</v>
          </cell>
          <cell r="J2188">
            <v>3.9246550713821798E-2</v>
          </cell>
          <cell r="K2188">
            <v>4.2536851620772302E-2</v>
          </cell>
          <cell r="L2188">
            <v>5.9545942775964797E-2</v>
          </cell>
          <cell r="M2188">
            <v>7.3199782207641798E-2</v>
          </cell>
          <cell r="N2188"/>
          <cell r="O2188"/>
          <cell r="P2188"/>
          <cell r="Q2188"/>
          <cell r="R2188"/>
          <cell r="S2188"/>
          <cell r="T2188"/>
          <cell r="U2188"/>
          <cell r="V2188"/>
          <cell r="W2188"/>
          <cell r="X2188"/>
          <cell r="Y2188"/>
          <cell r="Z2188"/>
          <cell r="AA2188"/>
          <cell r="AB2188"/>
          <cell r="AC2188"/>
          <cell r="AD2188"/>
          <cell r="AE2188"/>
          <cell r="AF2188"/>
          <cell r="AG2188"/>
        </row>
        <row r="2189">
          <cell r="A2189" t="str">
            <v>b2346</v>
          </cell>
          <cell r="B2189" t="str">
            <v>vacj, eck2340, jw2343</v>
          </cell>
          <cell r="C2189" t="str">
            <v>predicted lipoprotein</v>
          </cell>
          <cell r="D2189">
            <v>0.42699999999999999</v>
          </cell>
          <cell r="E2189">
            <v>0.50800000000000001</v>
          </cell>
          <cell r="F2189">
            <v>0.92</v>
          </cell>
          <cell r="G2189">
            <v>1.4019999999999999</v>
          </cell>
          <cell r="H2189">
            <v>1.8580000000000001</v>
          </cell>
          <cell r="I2189">
            <v>0.59465212207365503</v>
          </cell>
          <cell r="J2189">
            <v>0.56052728824670195</v>
          </cell>
          <cell r="K2189">
            <v>0.80321134160710195</v>
          </cell>
          <cell r="L2189">
            <v>0.99213464988553413</v>
          </cell>
          <cell r="M2189">
            <v>1.0911826945650001</v>
          </cell>
          <cell r="N2189">
            <v>1</v>
          </cell>
          <cell r="O2189">
            <v>0.94261378617812097</v>
          </cell>
          <cell r="P2189">
            <v>1.3507247545105301</v>
          </cell>
          <cell r="Q2189">
            <v>1.66842867124696</v>
          </cell>
          <cell r="R2189">
            <v>1.8349933584023199</v>
          </cell>
          <cell r="S2189"/>
          <cell r="T2189"/>
          <cell r="U2189"/>
          <cell r="V2189"/>
          <cell r="W2189"/>
          <cell r="X2189"/>
          <cell r="Y2189"/>
          <cell r="Z2189"/>
          <cell r="AA2189"/>
          <cell r="AB2189"/>
          <cell r="AC2189"/>
          <cell r="AD2189"/>
          <cell r="AE2189"/>
          <cell r="AF2189"/>
          <cell r="AG2189"/>
        </row>
        <row r="2190">
          <cell r="A2190" t="str">
            <v>b2347</v>
          </cell>
          <cell r="B2190" t="str">
            <v>yfdc, eck2341, jw2344</v>
          </cell>
          <cell r="C2190" t="str">
            <v>predicted inner membrane protein</v>
          </cell>
          <cell r="D2190">
            <v>0.29799999999999999</v>
          </cell>
          <cell r="E2190">
            <v>0.44600000000000001</v>
          </cell>
          <cell r="F2190">
            <v>0.57699999999999996</v>
          </cell>
          <cell r="G2190">
            <v>0.89200000000000002</v>
          </cell>
          <cell r="H2190">
            <v>1.5309999999999999</v>
          </cell>
          <cell r="I2190">
            <v>0.41549404174127502</v>
          </cell>
          <cell r="J2190">
            <v>0.49159377230138601</v>
          </cell>
          <cell r="K2190">
            <v>0.50409503295814795</v>
          </cell>
          <cell r="L2190">
            <v>0.63125014821301995</v>
          </cell>
          <cell r="M2190">
            <v>0.89920550105161012</v>
          </cell>
          <cell r="N2190">
            <v>1</v>
          </cell>
          <cell r="O2190">
            <v>1.1831548058816601</v>
          </cell>
          <cell r="P2190">
            <v>1.21324250727052</v>
          </cell>
          <cell r="Q2190">
            <v>1.5192760540380901</v>
          </cell>
          <cell r="R2190">
            <v>2.1641838647870202</v>
          </cell>
          <cell r="S2190"/>
          <cell r="T2190"/>
          <cell r="U2190"/>
          <cell r="V2190"/>
          <cell r="W2190"/>
          <cell r="X2190"/>
          <cell r="Y2190"/>
          <cell r="Z2190"/>
          <cell r="AA2190"/>
          <cell r="AB2190"/>
          <cell r="AC2190"/>
          <cell r="AD2190"/>
          <cell r="AE2190"/>
          <cell r="AF2190"/>
          <cell r="AG2190"/>
        </row>
        <row r="2191">
          <cell r="A2191" t="str">
            <v>b2348</v>
          </cell>
          <cell r="B2191" t="str">
            <v>argw, eck2342, jwr0044</v>
          </cell>
          <cell r="C2191" t="str">
            <v>trna-arg</v>
          </cell>
          <cell r="D2191">
            <v>2.1000000000000001E-2</v>
          </cell>
          <cell r="E2191">
            <v>3.3000000000000002E-2</v>
          </cell>
          <cell r="F2191">
            <v>9.9000000000000005E-2</v>
          </cell>
          <cell r="G2191">
            <v>0.14399999999999999</v>
          </cell>
          <cell r="H2191">
            <v>0.158</v>
          </cell>
          <cell r="I2191">
            <v>2.9684571070495901E-2</v>
          </cell>
          <cell r="J2191">
            <v>3.6060022219712502E-2</v>
          </cell>
          <cell r="K2191">
            <v>8.6440282952991998E-2</v>
          </cell>
          <cell r="L2191">
            <v>0.101949871722485</v>
          </cell>
          <cell r="M2191">
            <v>9.2576195144958795E-2</v>
          </cell>
          <cell r="N2191"/>
          <cell r="O2191"/>
          <cell r="P2191"/>
          <cell r="Q2191"/>
          <cell r="R2191"/>
          <cell r="S2191"/>
          <cell r="T2191"/>
          <cell r="U2191"/>
          <cell r="V2191"/>
          <cell r="W2191"/>
          <cell r="X2191"/>
          <cell r="Y2191"/>
          <cell r="Z2191"/>
          <cell r="AA2191"/>
          <cell r="AB2191"/>
          <cell r="AC2191"/>
          <cell r="AD2191"/>
          <cell r="AE2191"/>
          <cell r="AF2191"/>
          <cell r="AG2191"/>
        </row>
        <row r="2192">
          <cell r="A2192" t="str">
            <v>b2349</v>
          </cell>
          <cell r="B2192" t="str">
            <v>ints, eck2343, intc, jw2345, yfdb</v>
          </cell>
          <cell r="C2192" t="str">
            <v>cps-53 (kple1) prophage; predicted prophage cps-53 integrase</v>
          </cell>
          <cell r="D2192">
            <v>3.5999999999999997E-2</v>
          </cell>
          <cell r="E2192">
            <v>4.5999999999999999E-2</v>
          </cell>
          <cell r="F2192">
            <v>0.14199999999999999</v>
          </cell>
          <cell r="G2192">
            <v>0.19700000000000001</v>
          </cell>
          <cell r="H2192">
            <v>0.255</v>
          </cell>
          <cell r="I2192">
            <v>4.9684775712356799E-2</v>
          </cell>
          <cell r="J2192">
            <v>5.0778398635921693E-2</v>
          </cell>
          <cell r="K2192">
            <v>0.12430935929430301</v>
          </cell>
          <cell r="L2192">
            <v>0.13954501468421901</v>
          </cell>
          <cell r="M2192">
            <v>0.14998420080868699</v>
          </cell>
          <cell r="N2192"/>
          <cell r="O2192"/>
          <cell r="P2192"/>
          <cell r="Q2192"/>
          <cell r="R2192"/>
          <cell r="S2192"/>
          <cell r="T2192"/>
          <cell r="U2192"/>
          <cell r="V2192"/>
          <cell r="W2192"/>
          <cell r="X2192"/>
          <cell r="Y2192"/>
          <cell r="Z2192"/>
          <cell r="AA2192"/>
          <cell r="AB2192"/>
          <cell r="AC2192"/>
          <cell r="AD2192"/>
          <cell r="AE2192"/>
          <cell r="AF2192"/>
          <cell r="AG2192"/>
        </row>
        <row r="2193">
          <cell r="A2193" t="str">
            <v>b2350</v>
          </cell>
          <cell r="B2193" t="str">
            <v>gtra, eck2344, jw2346, yfdg</v>
          </cell>
          <cell r="C2193" t="str">
            <v>cps-53 (kple1) prophage; bactoprenol-linked glucose translocase</v>
          </cell>
          <cell r="D2193">
            <v>0.105</v>
          </cell>
          <cell r="E2193">
            <v>8.7999999999999995E-2</v>
          </cell>
          <cell r="F2193">
            <v>0.46</v>
          </cell>
          <cell r="G2193">
            <v>0.626</v>
          </cell>
          <cell r="H2193">
            <v>0.93600000000000005</v>
          </cell>
          <cell r="I2193">
            <v>0.14575394255350499</v>
          </cell>
          <cell r="J2193">
            <v>9.7141284346980605E-2</v>
          </cell>
          <cell r="K2193">
            <v>0.40201317499461497</v>
          </cell>
          <cell r="L2193">
            <v>0.44328345551689102</v>
          </cell>
          <cell r="M2193">
            <v>0.54971959970553597</v>
          </cell>
          <cell r="N2193">
            <v>1</v>
          </cell>
          <cell r="O2193">
            <v>0.66647448875230797</v>
          </cell>
          <cell r="P2193">
            <v>2.75816329871859</v>
          </cell>
          <cell r="Q2193">
            <v>3.0413136533453602</v>
          </cell>
          <cell r="R2193">
            <v>3.7715590403583001</v>
          </cell>
          <cell r="S2193"/>
          <cell r="T2193"/>
          <cell r="U2193"/>
          <cell r="V2193"/>
          <cell r="W2193"/>
          <cell r="X2193"/>
          <cell r="Y2193"/>
          <cell r="Z2193"/>
          <cell r="AA2193"/>
          <cell r="AB2193"/>
          <cell r="AC2193"/>
          <cell r="AD2193"/>
          <cell r="AE2193"/>
          <cell r="AF2193"/>
          <cell r="AG2193"/>
        </row>
        <row r="2194">
          <cell r="A2194" t="str">
            <v>b2351</v>
          </cell>
          <cell r="B2194" t="str">
            <v>gtrb, eck2345, jw2347, yfdh</v>
          </cell>
          <cell r="C2194" t="str">
            <v>cps-53 (kple1) prophage; bactoprenol glucosyl transferase</v>
          </cell>
          <cell r="D2194">
            <v>0.18099999999999999</v>
          </cell>
          <cell r="E2194">
            <v>0.16400000000000001</v>
          </cell>
          <cell r="F2194">
            <v>0.748</v>
          </cell>
          <cell r="G2194">
            <v>1.135</v>
          </cell>
          <cell r="H2194">
            <v>2.2080000000000002</v>
          </cell>
          <cell r="I2194">
            <v>0.25231885409921601</v>
          </cell>
          <cell r="J2194">
            <v>0.180300111098562</v>
          </cell>
          <cell r="K2194">
            <v>0.65282994649259696</v>
          </cell>
          <cell r="L2194">
            <v>0.80357249776164497</v>
          </cell>
          <cell r="M2194">
            <v>1.2964219662666101</v>
          </cell>
          <cell r="N2194">
            <v>1</v>
          </cell>
          <cell r="O2194">
            <v>0.71457248703129295</v>
          </cell>
          <cell r="P2194">
            <v>2.5873213035277001</v>
          </cell>
          <cell r="Q2194">
            <v>3.1847501076779201</v>
          </cell>
          <cell r="R2194">
            <v>5.1380304927860596</v>
          </cell>
          <cell r="S2194"/>
          <cell r="T2194"/>
          <cell r="U2194"/>
          <cell r="V2194"/>
          <cell r="W2194"/>
          <cell r="X2194"/>
          <cell r="Y2194"/>
          <cell r="Z2194"/>
          <cell r="AA2194"/>
          <cell r="AB2194"/>
          <cell r="AC2194"/>
          <cell r="AD2194"/>
          <cell r="AE2194"/>
          <cell r="AF2194"/>
          <cell r="AG2194"/>
        </row>
        <row r="2195">
          <cell r="A2195" t="str">
            <v>b2352</v>
          </cell>
          <cell r="B2195" t="str">
            <v>gtrs, eck2346, gtriv, jw5382, yfdi</v>
          </cell>
          <cell r="C2195" t="str">
            <v>cps-53 (kple1) prophage; predicted inner membrane protein</v>
          </cell>
          <cell r="D2195">
            <v>2.1000000000000001E-2</v>
          </cell>
          <cell r="E2195">
            <v>7.6999999999999999E-2</v>
          </cell>
          <cell r="F2195">
            <v>0.222</v>
          </cell>
          <cell r="G2195">
            <v>0.33700000000000002</v>
          </cell>
          <cell r="H2195">
            <v>0.88400000000000001</v>
          </cell>
          <cell r="I2195">
            <v>2.89640455726939E-2</v>
          </cell>
          <cell r="J2195">
            <v>8.4873517604070206E-2</v>
          </cell>
          <cell r="K2195">
            <v>0.19401315698601501</v>
          </cell>
          <cell r="L2195">
            <v>0.23878825264416101</v>
          </cell>
          <cell r="M2195">
            <v>0.51885727976593199</v>
          </cell>
          <cell r="N2195"/>
          <cell r="O2195"/>
          <cell r="P2195"/>
          <cell r="Q2195"/>
          <cell r="R2195"/>
          <cell r="S2195"/>
          <cell r="T2195"/>
          <cell r="U2195"/>
          <cell r="V2195"/>
          <cell r="W2195"/>
          <cell r="X2195"/>
          <cell r="Y2195"/>
          <cell r="Z2195"/>
          <cell r="AA2195"/>
          <cell r="AB2195"/>
          <cell r="AC2195"/>
          <cell r="AD2195"/>
          <cell r="AE2195"/>
          <cell r="AF2195"/>
          <cell r="AG2195"/>
        </row>
        <row r="2196">
          <cell r="A2196" t="str">
            <v>b2353</v>
          </cell>
          <cell r="B2196" t="str">
            <v>tfas, eck2347, jw5383, yfdj</v>
          </cell>
          <cell r="C2196" t="str">
            <v>pseudogene</v>
          </cell>
          <cell r="D2196">
            <v>0.38</v>
          </cell>
          <cell r="E2196">
            <v>0.39600000000000002</v>
          </cell>
          <cell r="F2196">
            <v>0.41699999999999998</v>
          </cell>
          <cell r="G2196">
            <v>0.78800000000000003</v>
          </cell>
          <cell r="H2196">
            <v>1.357</v>
          </cell>
          <cell r="I2196">
            <v>0.52922462883691201</v>
          </cell>
          <cell r="J2196">
            <v>0.43615700752973402</v>
          </cell>
          <cell r="K2196">
            <v>0.36442400052191398</v>
          </cell>
          <cell r="L2196">
            <v>0.55756655508403397</v>
          </cell>
          <cell r="M2196">
            <v>0.79694109943799296</v>
          </cell>
          <cell r="N2196">
            <v>1</v>
          </cell>
          <cell r="O2196">
            <v>0.82414344262149297</v>
          </cell>
          <cell r="P2196">
            <v>0.68859985092306897</v>
          </cell>
          <cell r="Q2196">
            <v>1.05355367967173</v>
          </cell>
          <cell r="R2196">
            <v>1.50586547944574</v>
          </cell>
          <cell r="S2196"/>
          <cell r="T2196"/>
          <cell r="U2196"/>
          <cell r="V2196"/>
          <cell r="W2196"/>
          <cell r="X2196"/>
          <cell r="Y2196"/>
          <cell r="Z2196"/>
          <cell r="AA2196"/>
          <cell r="AB2196"/>
          <cell r="AC2196"/>
          <cell r="AD2196"/>
          <cell r="AE2196"/>
          <cell r="AF2196"/>
          <cell r="AG2196"/>
        </row>
        <row r="2197">
          <cell r="A2197" t="str">
            <v>b2354</v>
          </cell>
          <cell r="B2197" t="str">
            <v>yfdk, eck2348, jw2350</v>
          </cell>
          <cell r="C2197" t="str">
            <v>cps-53 (kple1) prophage; conserved protein</v>
          </cell>
          <cell r="D2197">
            <v>0.02</v>
          </cell>
          <cell r="E2197">
            <v>3.7999999999999999E-2</v>
          </cell>
          <cell r="F2197">
            <v>7.1999999999999995E-2</v>
          </cell>
          <cell r="G2197">
            <v>9.0999999999999998E-2</v>
          </cell>
          <cell r="H2197">
            <v>0.13300000000000001</v>
          </cell>
          <cell r="I2197">
            <v>2.81265808555233E-2</v>
          </cell>
          <cell r="J2197">
            <v>4.1454307176253098E-2</v>
          </cell>
          <cell r="K2197">
            <v>6.2566300042165596E-2</v>
          </cell>
          <cell r="L2197">
            <v>6.4354728760751101E-2</v>
          </cell>
          <cell r="M2197">
            <v>7.7860885986451994E-2</v>
          </cell>
          <cell r="N2197"/>
          <cell r="O2197"/>
          <cell r="P2197"/>
          <cell r="Q2197"/>
          <cell r="R2197"/>
          <cell r="S2197"/>
          <cell r="T2197"/>
          <cell r="U2197"/>
          <cell r="V2197"/>
          <cell r="W2197"/>
          <cell r="X2197"/>
          <cell r="Y2197"/>
          <cell r="Z2197"/>
          <cell r="AA2197"/>
          <cell r="AB2197"/>
          <cell r="AC2197"/>
          <cell r="AD2197"/>
          <cell r="AE2197"/>
          <cell r="AF2197"/>
          <cell r="AG2197"/>
        </row>
        <row r="2198">
          <cell r="A2198" t="str">
            <v>b2355</v>
          </cell>
          <cell r="B2198" t="str">
            <v>yfdl, eck2349, jw5384</v>
          </cell>
          <cell r="C2198" t="str">
            <v>pseudogene</v>
          </cell>
          <cell r="D2198">
            <v>1.7000000000000001E-2</v>
          </cell>
          <cell r="E2198">
            <v>0.01</v>
          </cell>
          <cell r="F2198">
            <v>2.1000000000000001E-2</v>
          </cell>
          <cell r="G2198">
            <v>0.03</v>
          </cell>
          <cell r="H2198">
            <v>3.5999999999999997E-2</v>
          </cell>
          <cell r="I2198">
            <v>2.4197423084737602E-2</v>
          </cell>
          <cell r="J2198">
            <v>1.1281635523024299E-2</v>
          </cell>
          <cell r="K2198">
            <v>1.83829668413363E-2</v>
          </cell>
          <cell r="L2198">
            <v>2.1048588560049399E-2</v>
          </cell>
          <cell r="M2198">
            <v>2.1174113470945801E-2</v>
          </cell>
          <cell r="N2198"/>
          <cell r="O2198"/>
          <cell r="P2198"/>
          <cell r="Q2198"/>
          <cell r="R2198"/>
          <cell r="S2198"/>
          <cell r="T2198"/>
          <cell r="U2198"/>
          <cell r="V2198"/>
          <cell r="W2198"/>
          <cell r="X2198"/>
          <cell r="Y2198"/>
          <cell r="Z2198"/>
          <cell r="AA2198"/>
          <cell r="AB2198"/>
          <cell r="AC2198"/>
          <cell r="AD2198"/>
          <cell r="AE2198"/>
          <cell r="AF2198"/>
          <cell r="AG2198"/>
        </row>
        <row r="2199">
          <cell r="A2199" t="str">
            <v>b2356</v>
          </cell>
          <cell r="B2199" t="str">
            <v>yfdm, eck2350, jw2352, yzyb</v>
          </cell>
          <cell r="C2199" t="str">
            <v>pseudogene</v>
          </cell>
          <cell r="D2199">
            <v>3.2000000000000001E-2</v>
          </cell>
          <cell r="E2199">
            <v>1.6E-2</v>
          </cell>
          <cell r="F2199">
            <v>0.02</v>
          </cell>
          <cell r="G2199">
            <v>3.3000000000000002E-2</v>
          </cell>
          <cell r="H2199">
            <v>4.2000000000000003E-2</v>
          </cell>
          <cell r="I2199">
            <v>4.4197627726598403E-2</v>
          </cell>
          <cell r="J2199">
            <v>1.8155117309393998E-2</v>
          </cell>
          <cell r="K2199">
            <v>1.72880565905984E-2</v>
          </cell>
          <cell r="L2199">
            <v>2.3457492608713399E-2</v>
          </cell>
          <cell r="M2199">
            <v>2.4758749864349502E-2</v>
          </cell>
          <cell r="N2199"/>
          <cell r="O2199"/>
          <cell r="P2199"/>
          <cell r="Q2199"/>
          <cell r="R2199"/>
          <cell r="S2199"/>
          <cell r="T2199"/>
          <cell r="U2199"/>
          <cell r="V2199"/>
          <cell r="W2199"/>
          <cell r="X2199"/>
          <cell r="Y2199"/>
          <cell r="Z2199"/>
          <cell r="AA2199"/>
          <cell r="AB2199"/>
          <cell r="AC2199"/>
          <cell r="AD2199"/>
          <cell r="AE2199"/>
          <cell r="AF2199"/>
          <cell r="AG2199"/>
        </row>
        <row r="2200">
          <cell r="A2200" t="str">
            <v>b2357</v>
          </cell>
          <cell r="B2200" t="str">
            <v>yfdn, eck2351, jw5385, yzya</v>
          </cell>
          <cell r="C2200" t="str">
            <v>cps-53 (kple1) prophage; predicted protein</v>
          </cell>
          <cell r="D2200">
            <v>0.03</v>
          </cell>
          <cell r="E2200">
            <v>4.5999999999999999E-2</v>
          </cell>
          <cell r="F2200">
            <v>4.1000000000000002E-2</v>
          </cell>
          <cell r="G2200">
            <v>8.4000000000000005E-2</v>
          </cell>
          <cell r="H2200">
            <v>0.12</v>
          </cell>
          <cell r="I2200">
            <v>4.1739205522487298E-2</v>
          </cell>
          <cell r="J2200">
            <v>5.1021251846789101E-2</v>
          </cell>
          <cell r="K2200">
            <v>3.62225947612538E-2</v>
          </cell>
          <cell r="L2200">
            <v>5.9248213062084998E-2</v>
          </cell>
          <cell r="M2200">
            <v>7.0325614288606494E-2</v>
          </cell>
          <cell r="N2200"/>
          <cell r="O2200"/>
          <cell r="P2200"/>
          <cell r="Q2200"/>
          <cell r="R2200"/>
          <cell r="S2200"/>
          <cell r="T2200"/>
          <cell r="U2200"/>
          <cell r="V2200"/>
          <cell r="W2200"/>
          <cell r="X2200"/>
          <cell r="Y2200"/>
          <cell r="Z2200"/>
          <cell r="AA2200"/>
          <cell r="AB2200"/>
          <cell r="AC2200"/>
          <cell r="AD2200"/>
          <cell r="AE2200"/>
          <cell r="AF2200"/>
          <cell r="AG2200"/>
        </row>
        <row r="2201">
          <cell r="A2201" t="str">
            <v>b2358</v>
          </cell>
          <cell r="B2201" t="str">
            <v>owes, eck2352, jw2355, yfdo</v>
          </cell>
          <cell r="C2201" t="str">
            <v>pseudogene</v>
          </cell>
          <cell r="D2201">
            <v>2.1000000000000001E-2</v>
          </cell>
          <cell r="E2201">
            <v>0.03</v>
          </cell>
          <cell r="F2201">
            <v>3.2000000000000001E-2</v>
          </cell>
          <cell r="G2201">
            <v>5.1999999999999998E-2</v>
          </cell>
          <cell r="H2201">
            <v>0.06</v>
          </cell>
          <cell r="I2201">
            <v>2.9654886499425499E-2</v>
          </cell>
          <cell r="J2201">
            <v>3.31163469364706E-2</v>
          </cell>
          <cell r="K2201">
            <v>2.77185174002594E-2</v>
          </cell>
          <cell r="L2201">
            <v>3.6692931707552903E-2</v>
          </cell>
          <cell r="M2201">
            <v>3.5523423718414403E-2</v>
          </cell>
          <cell r="N2201"/>
          <cell r="O2201"/>
          <cell r="P2201"/>
          <cell r="Q2201"/>
          <cell r="R2201"/>
          <cell r="S2201"/>
          <cell r="T2201"/>
          <cell r="U2201"/>
          <cell r="V2201"/>
          <cell r="W2201"/>
          <cell r="X2201"/>
          <cell r="Y2201"/>
          <cell r="Z2201"/>
          <cell r="AA2201"/>
          <cell r="AB2201"/>
          <cell r="AC2201"/>
          <cell r="AD2201"/>
          <cell r="AE2201"/>
          <cell r="AF2201"/>
          <cell r="AG2201"/>
        </row>
        <row r="2202">
          <cell r="A2202" t="str">
            <v>b2359</v>
          </cell>
          <cell r="B2202" t="str">
            <v>yfdp, eck2353, jw2356</v>
          </cell>
          <cell r="C2202" t="str">
            <v>cps-53 (kple1) prophage; predicted protein</v>
          </cell>
          <cell r="D2202">
            <v>0.17899999999999999</v>
          </cell>
          <cell r="E2202">
            <v>0.20100000000000001</v>
          </cell>
          <cell r="F2202">
            <v>0.313</v>
          </cell>
          <cell r="G2202">
            <v>0.45800000000000002</v>
          </cell>
          <cell r="H2202">
            <v>0.77900000000000003</v>
          </cell>
          <cell r="I2202">
            <v>0.24980106275296399</v>
          </cell>
          <cell r="J2202">
            <v>0.221268711853081</v>
          </cell>
          <cell r="K2202">
            <v>0.27358761175016999</v>
          </cell>
          <cell r="L2202">
            <v>0.32389384025108198</v>
          </cell>
          <cell r="M2202">
            <v>0.45714340456057706</v>
          </cell>
          <cell r="N2202">
            <v>1</v>
          </cell>
          <cell r="O2202">
            <v>0.88577970571686704</v>
          </cell>
          <cell r="P2202">
            <v>1.09522196877413</v>
          </cell>
          <cell r="Q2202">
            <v>1.29660713481988</v>
          </cell>
          <cell r="R2202">
            <v>1.8300298626537901</v>
          </cell>
          <cell r="S2202"/>
          <cell r="T2202"/>
          <cell r="U2202"/>
          <cell r="V2202"/>
          <cell r="W2202"/>
          <cell r="X2202"/>
          <cell r="Y2202"/>
          <cell r="Z2202"/>
          <cell r="AA2202"/>
          <cell r="AB2202"/>
          <cell r="AC2202"/>
          <cell r="AD2202"/>
          <cell r="AE2202"/>
          <cell r="AF2202"/>
          <cell r="AG2202"/>
        </row>
        <row r="2203">
          <cell r="A2203" t="str">
            <v>b2360</v>
          </cell>
          <cell r="B2203" t="str">
            <v>yfdq, eck2354, jw2357</v>
          </cell>
          <cell r="C2203" t="str">
            <v>cps-53 (kple1) prophage; predicted protein</v>
          </cell>
          <cell r="D2203">
            <v>2.5000000000000001E-2</v>
          </cell>
          <cell r="E2203">
            <v>4.9000000000000002E-2</v>
          </cell>
          <cell r="F2203">
            <v>0.08</v>
          </cell>
          <cell r="G2203">
            <v>0.11</v>
          </cell>
          <cell r="H2203">
            <v>0.152</v>
          </cell>
          <cell r="I2203">
            <v>3.5381310118661101E-2</v>
          </cell>
          <cell r="J2203">
            <v>5.4215139529106497E-2</v>
          </cell>
          <cell r="K2203">
            <v>7.0247136613131506E-2</v>
          </cell>
          <cell r="L2203">
            <v>7.7590167859590595E-2</v>
          </cell>
          <cell r="M2203">
            <v>8.8991558751555205E-2</v>
          </cell>
          <cell r="N2203"/>
          <cell r="O2203"/>
          <cell r="P2203"/>
          <cell r="Q2203"/>
          <cell r="R2203"/>
          <cell r="S2203"/>
          <cell r="T2203"/>
          <cell r="U2203"/>
          <cell r="V2203"/>
          <cell r="W2203"/>
          <cell r="X2203"/>
          <cell r="Y2203"/>
          <cell r="Z2203"/>
          <cell r="AA2203"/>
          <cell r="AB2203"/>
          <cell r="AC2203"/>
          <cell r="AD2203"/>
          <cell r="AE2203"/>
          <cell r="AF2203"/>
          <cell r="AG2203"/>
        </row>
        <row r="2204">
          <cell r="A2204" t="str">
            <v>b2361</v>
          </cell>
          <cell r="B2204" t="str">
            <v>yfdr, eck2355, jw2358</v>
          </cell>
          <cell r="C2204" t="str">
            <v>cps-53 (kple1) prophage; conserved protein</v>
          </cell>
          <cell r="D2204">
            <v>1.7999999999999999E-2</v>
          </cell>
          <cell r="E2204">
            <v>2.3E-2</v>
          </cell>
          <cell r="F2204">
            <v>2.9000000000000001E-2</v>
          </cell>
          <cell r="G2204">
            <v>4.8000000000000001E-2</v>
          </cell>
          <cell r="H2204">
            <v>5.8999999999999997E-2</v>
          </cell>
          <cell r="I2204">
            <v>2.53371307073533E-2</v>
          </cell>
          <cell r="J2204">
            <v>2.5757158728366099E-2</v>
          </cell>
          <cell r="K2204">
            <v>2.5248795030173899E-2</v>
          </cell>
          <cell r="L2204">
            <v>3.3986297945009E-2</v>
          </cell>
          <cell r="M2204">
            <v>3.44469563330079E-2</v>
          </cell>
          <cell r="N2204"/>
          <cell r="O2204"/>
          <cell r="P2204"/>
          <cell r="Q2204"/>
          <cell r="R2204"/>
          <cell r="S2204"/>
          <cell r="T2204"/>
          <cell r="U2204"/>
          <cell r="V2204"/>
          <cell r="W2204"/>
          <cell r="X2204"/>
          <cell r="Y2204"/>
          <cell r="Z2204"/>
          <cell r="AA2204"/>
          <cell r="AB2204"/>
          <cell r="AC2204"/>
          <cell r="AD2204"/>
          <cell r="AE2204"/>
          <cell r="AF2204"/>
          <cell r="AG2204"/>
        </row>
        <row r="2205">
          <cell r="A2205" t="str">
            <v>b2362</v>
          </cell>
          <cell r="B2205" t="str">
            <v>yfds, eck2356, jw2359</v>
          </cell>
          <cell r="C2205" t="str">
            <v>cps-53 (kple1) prophage; predicted protein</v>
          </cell>
          <cell r="D2205">
            <v>2.3E-2</v>
          </cell>
          <cell r="E2205">
            <v>2.7E-2</v>
          </cell>
          <cell r="F2205">
            <v>4.1000000000000002E-2</v>
          </cell>
          <cell r="G2205">
            <v>0.06</v>
          </cell>
          <cell r="H2205">
            <v>9.7000000000000003E-2</v>
          </cell>
          <cell r="I2205">
            <v>3.26530281775455E-2</v>
          </cell>
          <cell r="J2205">
            <v>2.9679606043285799E-2</v>
          </cell>
          <cell r="K2205">
            <v>3.5950925300544397E-2</v>
          </cell>
          <cell r="L2205">
            <v>4.2403928946520397E-2</v>
          </cell>
          <cell r="M2205">
            <v>5.66975371893602E-2</v>
          </cell>
          <cell r="N2205"/>
          <cell r="O2205"/>
          <cell r="P2205"/>
          <cell r="Q2205"/>
          <cell r="R2205"/>
          <cell r="S2205"/>
          <cell r="T2205"/>
          <cell r="U2205"/>
          <cell r="V2205"/>
          <cell r="W2205"/>
          <cell r="X2205"/>
          <cell r="Y2205"/>
          <cell r="Z2205"/>
          <cell r="AA2205"/>
          <cell r="AB2205"/>
          <cell r="AC2205"/>
          <cell r="AD2205"/>
          <cell r="AE2205"/>
          <cell r="AF2205"/>
          <cell r="AG2205"/>
        </row>
        <row r="2206">
          <cell r="A2206" t="str">
            <v>b2363</v>
          </cell>
          <cell r="B2206" t="str">
            <v>yfdt, eck2357, jw5887</v>
          </cell>
          <cell r="C2206" t="str">
            <v>cps-53 (kple1) prophage; predicted protein</v>
          </cell>
          <cell r="D2206">
            <v>8.9999999999999993E-3</v>
          </cell>
          <cell r="E2206">
            <v>1.2999999999999999E-2</v>
          </cell>
          <cell r="F2206">
            <v>0.03</v>
          </cell>
          <cell r="G2206">
            <v>0.04</v>
          </cell>
          <cell r="H2206">
            <v>5.7000000000000002E-2</v>
          </cell>
          <cell r="I2206">
            <v>1.27130922102824E-2</v>
          </cell>
          <cell r="J2206">
            <v>1.4475523205341701E-2</v>
          </cell>
          <cell r="K2206">
            <v>2.6343705280911799E-2</v>
          </cell>
          <cell r="L2206">
            <v>2.7968548879619901E-2</v>
          </cell>
          <cell r="M2206">
            <v>3.3370488947601397E-2</v>
          </cell>
          <cell r="N2206"/>
          <cell r="O2206"/>
          <cell r="P2206"/>
          <cell r="Q2206"/>
          <cell r="R2206"/>
          <cell r="S2206"/>
          <cell r="T2206"/>
          <cell r="U2206"/>
          <cell r="V2206"/>
          <cell r="W2206"/>
          <cell r="X2206"/>
          <cell r="Y2206"/>
          <cell r="Z2206"/>
          <cell r="AA2206"/>
          <cell r="AB2206"/>
          <cell r="AC2206"/>
          <cell r="AD2206"/>
          <cell r="AE2206"/>
          <cell r="AF2206"/>
          <cell r="AG2206"/>
        </row>
        <row r="2207">
          <cell r="A2207" t="str">
            <v>b2364</v>
          </cell>
          <cell r="B2207" t="str">
            <v>dsdc, eck2360, jw2361</v>
          </cell>
          <cell r="C2207" t="str">
            <v>dna-binding transcriptional dual regulator</v>
          </cell>
          <cell r="D2207">
            <v>7.0999999999999994E-2</v>
          </cell>
          <cell r="E2207">
            <v>0.13300000000000001</v>
          </cell>
          <cell r="F2207">
            <v>0.14899999999999999</v>
          </cell>
          <cell r="G2207">
            <v>0.24099999999999999</v>
          </cell>
          <cell r="H2207">
            <v>0.251</v>
          </cell>
          <cell r="I2207">
            <v>9.9368651892256799E-2</v>
          </cell>
          <cell r="J2207">
            <v>0.146690698552149</v>
          </cell>
          <cell r="K2207">
            <v>0.13007204482450199</v>
          </cell>
          <cell r="L2207">
            <v>0.170517927040263</v>
          </cell>
          <cell r="M2207">
            <v>0.14712079756350599</v>
          </cell>
          <cell r="N2207">
            <v>1</v>
          </cell>
          <cell r="O2207">
            <v>1.47622711749378</v>
          </cell>
          <cell r="P2207">
            <v>1.30898469836882</v>
          </cell>
          <cell r="Q2207">
            <v>1.71601328782393</v>
          </cell>
          <cell r="R2207">
            <v>1.48055543435394</v>
          </cell>
          <cell r="S2207"/>
          <cell r="T2207"/>
          <cell r="U2207"/>
          <cell r="V2207"/>
          <cell r="W2207"/>
          <cell r="X2207"/>
          <cell r="Y2207"/>
          <cell r="Z2207"/>
          <cell r="AA2207"/>
          <cell r="AB2207"/>
          <cell r="AC2207"/>
          <cell r="AD2207"/>
          <cell r="AE2207"/>
          <cell r="AF2207"/>
          <cell r="AG2207"/>
        </row>
        <row r="2208">
          <cell r="A2208" t="str">
            <v>b2365</v>
          </cell>
          <cell r="B2208" t="str">
            <v>dsdx, dsdc, eck2361, jw2362, yfda, yfdd</v>
          </cell>
          <cell r="C2208" t="str">
            <v>predicted transporter</v>
          </cell>
          <cell r="D2208">
            <v>1.9E-2</v>
          </cell>
          <cell r="E2208">
            <v>5.5E-2</v>
          </cell>
          <cell r="F2208">
            <v>8.4000000000000005E-2</v>
          </cell>
          <cell r="G2208">
            <v>0.111</v>
          </cell>
          <cell r="H2208">
            <v>0.156</v>
          </cell>
          <cell r="I2208">
            <v>2.6567691108093899E-2</v>
          </cell>
          <cell r="J2208">
            <v>6.0838408916400598E-2</v>
          </cell>
          <cell r="K2208">
            <v>7.29967608518267E-2</v>
          </cell>
          <cell r="L2208">
            <v>7.8790108827651695E-2</v>
          </cell>
          <cell r="M2208">
            <v>9.1854961996736401E-2</v>
          </cell>
          <cell r="N2208"/>
          <cell r="O2208"/>
          <cell r="P2208"/>
          <cell r="Q2208"/>
          <cell r="R2208"/>
          <cell r="S2208"/>
          <cell r="T2208"/>
          <cell r="U2208"/>
          <cell r="V2208"/>
          <cell r="W2208"/>
          <cell r="X2208"/>
          <cell r="Y2208"/>
          <cell r="Z2208"/>
          <cell r="AA2208"/>
          <cell r="AB2208"/>
          <cell r="AC2208"/>
          <cell r="AD2208"/>
          <cell r="AE2208"/>
          <cell r="AF2208"/>
          <cell r="AG2208"/>
        </row>
        <row r="2209">
          <cell r="A2209" t="str">
            <v>b2366</v>
          </cell>
          <cell r="B2209" t="str">
            <v>dsda, eck2362, jw2363</v>
          </cell>
          <cell r="C2209" t="str">
            <v>d-serine ammonia-lyase (ec:4,3,1,18)</v>
          </cell>
          <cell r="D2209">
            <v>4.8000000000000001E-2</v>
          </cell>
          <cell r="E2209">
            <v>7.9000000000000001E-2</v>
          </cell>
          <cell r="F2209">
            <v>0.13</v>
          </cell>
          <cell r="G2209">
            <v>0.17</v>
          </cell>
          <cell r="H2209">
            <v>0.251</v>
          </cell>
          <cell r="I2209">
            <v>6.6416978939092999E-2</v>
          </cell>
          <cell r="J2209">
            <v>8.7331486465577202E-2</v>
          </cell>
          <cell r="K2209">
            <v>0.113335559563223</v>
          </cell>
          <cell r="L2209">
            <v>0.120291826519991</v>
          </cell>
          <cell r="M2209">
            <v>0.14712079756350599</v>
          </cell>
          <cell r="N2209">
            <v>1</v>
          </cell>
          <cell r="O2209">
            <v>1.3148970016486801</v>
          </cell>
          <cell r="P2209">
            <v>1.70642449225455</v>
          </cell>
          <cell r="Q2209">
            <v>1.8111607670427701</v>
          </cell>
          <cell r="R2209">
            <v>2.2151082436077298</v>
          </cell>
          <cell r="S2209"/>
          <cell r="T2209"/>
          <cell r="U2209"/>
          <cell r="V2209"/>
          <cell r="W2209"/>
          <cell r="X2209"/>
          <cell r="Y2209"/>
          <cell r="Z2209"/>
          <cell r="AA2209"/>
          <cell r="AB2209"/>
          <cell r="AC2209"/>
          <cell r="AD2209"/>
          <cell r="AE2209"/>
          <cell r="AF2209"/>
          <cell r="AG2209"/>
        </row>
        <row r="2210">
          <cell r="A2210" t="str">
            <v>b2367</v>
          </cell>
          <cell r="B2210" t="str">
            <v>emry, eck2363, jw2364</v>
          </cell>
          <cell r="C2210" t="str">
            <v>predicted multidrug efflux system</v>
          </cell>
          <cell r="D2210">
            <v>1.2999999999999999E-2</v>
          </cell>
          <cell r="E2210">
            <v>2.3E-2</v>
          </cell>
          <cell r="F2210">
            <v>0.04</v>
          </cell>
          <cell r="G2210">
            <v>5.7000000000000002E-2</v>
          </cell>
          <cell r="H2210">
            <v>9.7000000000000003E-2</v>
          </cell>
          <cell r="I2210">
            <v>1.8350462116306601E-2</v>
          </cell>
          <cell r="J2210">
            <v>2.5514305517498601E-2</v>
          </cell>
          <cell r="K2210">
            <v>3.4847782641906203E-2</v>
          </cell>
          <cell r="L2210">
            <v>4.0301776724278003E-2</v>
          </cell>
          <cell r="M2210">
            <v>5.7052771426544399E-2</v>
          </cell>
          <cell r="N2210"/>
          <cell r="O2210"/>
          <cell r="P2210"/>
          <cell r="Q2210"/>
          <cell r="R2210"/>
          <cell r="S2210"/>
          <cell r="T2210"/>
          <cell r="U2210"/>
          <cell r="V2210"/>
          <cell r="W2210"/>
          <cell r="X2210"/>
          <cell r="Y2210"/>
          <cell r="Z2210"/>
          <cell r="AA2210"/>
          <cell r="AB2210"/>
          <cell r="AC2210"/>
          <cell r="AD2210"/>
          <cell r="AE2210"/>
          <cell r="AF2210"/>
          <cell r="AG2210"/>
        </row>
        <row r="2211">
          <cell r="A2211" t="str">
            <v>b2368</v>
          </cell>
          <cell r="B2211" t="str">
            <v>emrk, eck2364, jw2365</v>
          </cell>
          <cell r="C2211" t="str">
            <v>emrky-tolc multidrug resistance efflux pump, membrane fusion protein</v>
          </cell>
          <cell r="D2211">
            <v>2.7E-2</v>
          </cell>
          <cell r="E2211">
            <v>3.4000000000000002E-2</v>
          </cell>
          <cell r="F2211">
            <v>0.05</v>
          </cell>
          <cell r="G2211">
            <v>7.0999999999999994E-2</v>
          </cell>
          <cell r="H2211">
            <v>0.108</v>
          </cell>
          <cell r="I2211">
            <v>3.7960269671967507E-2</v>
          </cell>
          <cell r="J2211">
            <v>3.8024925471276401E-2</v>
          </cell>
          <cell r="K2211">
            <v>4.3903431332219703E-2</v>
          </cell>
          <cell r="L2211">
            <v>5.0226100520272203E-2</v>
          </cell>
          <cell r="M2211">
            <v>6.3156341501799204E-2</v>
          </cell>
          <cell r="N2211"/>
          <cell r="O2211"/>
          <cell r="P2211"/>
          <cell r="Q2211"/>
          <cell r="R2211"/>
          <cell r="S2211"/>
          <cell r="T2211"/>
          <cell r="U2211"/>
          <cell r="V2211"/>
          <cell r="W2211"/>
          <cell r="X2211"/>
          <cell r="Y2211"/>
          <cell r="Z2211"/>
          <cell r="AA2211"/>
          <cell r="AB2211"/>
          <cell r="AC2211"/>
          <cell r="AD2211"/>
          <cell r="AE2211"/>
          <cell r="AF2211"/>
          <cell r="AG2211"/>
        </row>
        <row r="2212">
          <cell r="A2212" t="str">
            <v>b2369</v>
          </cell>
          <cell r="B2212" t="str">
            <v>evga, eck2365, jw2366</v>
          </cell>
          <cell r="C2212" t="str">
            <v>dna-binding response regulator in two-component regulatory system</v>
          </cell>
          <cell r="D2212">
            <v>5.5E-2</v>
          </cell>
          <cell r="E2212">
            <v>0.23499999999999999</v>
          </cell>
          <cell r="F2212">
            <v>0.47399999999999998</v>
          </cell>
          <cell r="G2212">
            <v>0.67</v>
          </cell>
          <cell r="H2212">
            <v>1.288</v>
          </cell>
          <cell r="I2212">
            <v>7.6490842921471305E-2</v>
          </cell>
          <cell r="J2212">
            <v>0.25880057171441401</v>
          </cell>
          <cell r="K2212">
            <v>0.413538546055014</v>
          </cell>
          <cell r="L2212">
            <v>0.47395863815905498</v>
          </cell>
          <cell r="M2212">
            <v>0.75640133770358398</v>
          </cell>
          <cell r="N2212">
            <v>1</v>
          </cell>
          <cell r="O2212">
            <v>3.3834190058555098</v>
          </cell>
          <cell r="P2212">
            <v>5.4063797738452202</v>
          </cell>
          <cell r="Q2212">
            <v>6.1962794506741199</v>
          </cell>
          <cell r="R2212">
            <v>9.8887828766658608</v>
          </cell>
          <cell r="S2212"/>
          <cell r="T2212"/>
          <cell r="U2212"/>
          <cell r="V2212"/>
          <cell r="W2212"/>
          <cell r="X2212"/>
          <cell r="Y2212"/>
          <cell r="Z2212"/>
          <cell r="AA2212"/>
          <cell r="AB2212"/>
          <cell r="AC2212"/>
          <cell r="AD2212"/>
          <cell r="AE2212"/>
          <cell r="AF2212"/>
          <cell r="AG2212"/>
        </row>
        <row r="2213">
          <cell r="A2213" t="str">
            <v>b2370</v>
          </cell>
          <cell r="B2213" t="str">
            <v>evgs, eck2366, jw2367</v>
          </cell>
          <cell r="C2213" t="str">
            <v>hybrid sensory histidine kinase in two-component regulatory system</v>
          </cell>
          <cell r="D2213">
            <v>1.7000000000000001E-2</v>
          </cell>
          <cell r="E2213">
            <v>9.5000000000000001E-2</v>
          </cell>
          <cell r="F2213">
            <v>0.107</v>
          </cell>
          <cell r="G2213">
            <v>0.155</v>
          </cell>
          <cell r="H2213">
            <v>0.30099999999999999</v>
          </cell>
          <cell r="I2213">
            <v>2.4288275862862502E-2</v>
          </cell>
          <cell r="J2213">
            <v>0.104993538165028</v>
          </cell>
          <cell r="K2213">
            <v>9.3026209273220001E-2</v>
          </cell>
          <cell r="L2213">
            <v>0.10977204329623701</v>
          </cell>
          <cell r="M2213">
            <v>0.17654065120666601</v>
          </cell>
          <cell r="N2213"/>
          <cell r="O2213"/>
          <cell r="P2213"/>
          <cell r="Q2213"/>
          <cell r="R2213"/>
          <cell r="S2213"/>
          <cell r="T2213"/>
          <cell r="U2213"/>
          <cell r="V2213"/>
          <cell r="W2213"/>
          <cell r="X2213"/>
          <cell r="Y2213"/>
          <cell r="Z2213"/>
          <cell r="AA2213"/>
          <cell r="AB2213"/>
          <cell r="AC2213"/>
          <cell r="AD2213"/>
          <cell r="AE2213"/>
          <cell r="AF2213"/>
          <cell r="AG2213"/>
        </row>
        <row r="2214">
          <cell r="A2214" t="str">
            <v>b2371</v>
          </cell>
          <cell r="B2214" t="str">
            <v>yfde, eck2367, jw2368</v>
          </cell>
          <cell r="C2214" t="str">
            <v>predicted coa-transferase, nad(p)-binding</v>
          </cell>
          <cell r="D2214">
            <v>3.1E-2</v>
          </cell>
          <cell r="E2214">
            <v>4.9000000000000002E-2</v>
          </cell>
          <cell r="F2214">
            <v>5.6000000000000001E-2</v>
          </cell>
          <cell r="G2214">
            <v>0.127</v>
          </cell>
          <cell r="H2214">
            <v>0.13200000000000001</v>
          </cell>
          <cell r="I2214">
            <v>4.3387148983128197E-2</v>
          </cell>
          <cell r="J2214">
            <v>5.3964927130031003E-2</v>
          </cell>
          <cell r="K2214">
            <v>4.8571206611681197E-2</v>
          </cell>
          <cell r="L2214">
            <v>8.9923395704248704E-2</v>
          </cell>
          <cell r="M2214">
            <v>7.7505651749267795E-2</v>
          </cell>
          <cell r="N2214"/>
          <cell r="O2214"/>
          <cell r="P2214"/>
          <cell r="Q2214"/>
          <cell r="R2214"/>
          <cell r="S2214"/>
          <cell r="T2214"/>
          <cell r="U2214"/>
          <cell r="V2214"/>
          <cell r="W2214"/>
          <cell r="X2214"/>
          <cell r="Y2214"/>
          <cell r="Z2214"/>
          <cell r="AA2214"/>
          <cell r="AB2214"/>
          <cell r="AC2214"/>
          <cell r="AD2214"/>
          <cell r="AE2214"/>
          <cell r="AF2214"/>
          <cell r="AG2214"/>
        </row>
        <row r="2215">
          <cell r="A2215" t="str">
            <v>b2372</v>
          </cell>
          <cell r="B2215" t="str">
            <v>yfdv, eck2368, jw2369</v>
          </cell>
          <cell r="C2215" t="str">
            <v>predicted transporter</v>
          </cell>
          <cell r="D2215">
            <v>3.3000000000000002E-2</v>
          </cell>
          <cell r="E2215">
            <v>8.2000000000000003E-2</v>
          </cell>
          <cell r="F2215">
            <v>9.2999999999999999E-2</v>
          </cell>
          <cell r="G2215">
            <v>0.13900000000000001</v>
          </cell>
          <cell r="H2215">
            <v>0.19500000000000001</v>
          </cell>
          <cell r="I2215">
            <v>4.5785302512641603E-2</v>
          </cell>
          <cell r="J2215">
            <v>9.0760868170553899E-2</v>
          </cell>
          <cell r="K2215">
            <v>8.1500838212821003E-2</v>
          </cell>
          <cell r="L2215">
            <v>9.8043296991880302E-2</v>
          </cell>
          <cell r="M2215">
            <v>0.114460777090273</v>
          </cell>
          <cell r="N2215"/>
          <cell r="O2215"/>
          <cell r="P2215"/>
          <cell r="Q2215"/>
          <cell r="R2215"/>
          <cell r="S2215"/>
          <cell r="T2215"/>
          <cell r="U2215"/>
          <cell r="V2215"/>
          <cell r="W2215"/>
          <cell r="X2215"/>
          <cell r="Y2215"/>
          <cell r="Z2215"/>
          <cell r="AA2215"/>
          <cell r="AB2215"/>
          <cell r="AC2215"/>
          <cell r="AD2215"/>
          <cell r="AE2215"/>
          <cell r="AF2215"/>
          <cell r="AG2215"/>
        </row>
        <row r="2216">
          <cell r="A2216" t="str">
            <v>b2373</v>
          </cell>
          <cell r="B2216" t="str">
            <v>oxc, eck2369, jw2370, yfdu</v>
          </cell>
          <cell r="C2216" t="str">
            <v>predicted oxalyl-coa decarboxylase</v>
          </cell>
          <cell r="D2216">
            <v>2.1999999999999999E-2</v>
          </cell>
          <cell r="E2216">
            <v>6.4000000000000001E-2</v>
          </cell>
          <cell r="F2216">
            <v>9.1999999999999998E-2</v>
          </cell>
          <cell r="G2216">
            <v>0.13</v>
          </cell>
          <cell r="H2216">
            <v>0.20799999999999999</v>
          </cell>
          <cell r="I2216">
            <v>3.0703741343916301E-2</v>
          </cell>
          <cell r="J2216">
            <v>7.0648206797803995E-2</v>
          </cell>
          <cell r="K2216">
            <v>8.0677597422792499E-2</v>
          </cell>
          <cell r="L2216">
            <v>9.2025547926491105E-2</v>
          </cell>
          <cell r="M2216">
            <v>0.122362047699157</v>
          </cell>
          <cell r="N2216"/>
          <cell r="O2216"/>
          <cell r="P2216"/>
          <cell r="Q2216"/>
          <cell r="R2216"/>
          <cell r="S2216"/>
          <cell r="T2216"/>
          <cell r="U2216"/>
          <cell r="V2216"/>
          <cell r="W2216"/>
          <cell r="X2216"/>
          <cell r="Y2216"/>
          <cell r="Z2216"/>
          <cell r="AA2216"/>
          <cell r="AB2216"/>
          <cell r="AC2216"/>
          <cell r="AD2216"/>
          <cell r="AE2216"/>
          <cell r="AF2216"/>
          <cell r="AG2216"/>
        </row>
        <row r="2217">
          <cell r="A2217" t="str">
            <v>b2374</v>
          </cell>
          <cell r="B2217" t="str">
            <v>frc, eck2370, jw2371, yfdw</v>
          </cell>
          <cell r="C2217" t="str">
            <v>formyl-coa transferase, nad(p)-binding</v>
          </cell>
          <cell r="D2217">
            <v>2.5000000000000001E-2</v>
          </cell>
          <cell r="E2217">
            <v>6.9000000000000006E-2</v>
          </cell>
          <cell r="F2217">
            <v>0.106</v>
          </cell>
          <cell r="G2217">
            <v>0.159</v>
          </cell>
          <cell r="H2217">
            <v>0.222</v>
          </cell>
          <cell r="I2217">
            <v>3.4571730907647598E-2</v>
          </cell>
          <cell r="J2217">
            <v>7.6042491754344702E-2</v>
          </cell>
          <cell r="K2217">
            <v>9.24746379439009E-2</v>
          </cell>
          <cell r="L2217">
            <v>0.11247867705878099</v>
          </cell>
          <cell r="M2217">
            <v>0.13060778787137001</v>
          </cell>
          <cell r="N2217"/>
          <cell r="O2217"/>
          <cell r="P2217"/>
          <cell r="Q2217"/>
          <cell r="R2217"/>
          <cell r="S2217"/>
          <cell r="T2217"/>
          <cell r="U2217"/>
          <cell r="V2217"/>
          <cell r="W2217"/>
          <cell r="X2217"/>
          <cell r="Y2217"/>
          <cell r="Z2217"/>
          <cell r="AA2217"/>
          <cell r="AB2217"/>
          <cell r="AC2217"/>
          <cell r="AD2217"/>
          <cell r="AE2217"/>
          <cell r="AF2217"/>
          <cell r="AG2217"/>
        </row>
        <row r="2218">
          <cell r="A2218" t="str">
            <v>b2375</v>
          </cell>
          <cell r="B2218" t="str">
            <v>yfdx, eck2371, jw2372</v>
          </cell>
          <cell r="C2218" t="str">
            <v>predicted protein</v>
          </cell>
          <cell r="D2218">
            <v>9.5000000000000001E-2</v>
          </cell>
          <cell r="E2218">
            <v>0.20699999999999999</v>
          </cell>
          <cell r="F2218">
            <v>0.249</v>
          </cell>
          <cell r="G2218">
            <v>0.42199999999999999</v>
          </cell>
          <cell r="H2218">
            <v>0.51700000000000002</v>
          </cell>
          <cell r="I2218">
            <v>0.132501130869214</v>
          </cell>
          <cell r="J2218">
            <v>0.22837768766211</v>
          </cell>
          <cell r="K2218">
            <v>0.21733556856752301</v>
          </cell>
          <cell r="L2218">
            <v>0.29833419542012601</v>
          </cell>
          <cell r="M2218">
            <v>0.30356380268463201</v>
          </cell>
          <cell r="N2218">
            <v>1</v>
          </cell>
          <cell r="O2218">
            <v>1.7235904792958501</v>
          </cell>
          <cell r="P2218">
            <v>1.64025444267374</v>
          </cell>
          <cell r="Q2218">
            <v>2.2515596166088501</v>
          </cell>
          <cell r="R2218">
            <v>2.2910280138232699</v>
          </cell>
          <cell r="S2218"/>
          <cell r="T2218"/>
          <cell r="U2218"/>
          <cell r="V2218"/>
          <cell r="W2218"/>
          <cell r="X2218"/>
          <cell r="Y2218"/>
          <cell r="Z2218"/>
          <cell r="AA2218"/>
          <cell r="AB2218"/>
          <cell r="AC2218"/>
          <cell r="AD2218"/>
          <cell r="AE2218"/>
          <cell r="AF2218"/>
          <cell r="AG2218"/>
        </row>
        <row r="2219">
          <cell r="A2219" t="str">
            <v>b2376</v>
          </cell>
          <cell r="B2219" t="str">
            <v>ypdi, eck2372, jw2373</v>
          </cell>
          <cell r="C2219" t="str">
            <v>predicted lipoprotein involved in colanic acid biosynthesis</v>
          </cell>
          <cell r="D2219">
            <v>1.2999999999999999E-2</v>
          </cell>
          <cell r="E2219">
            <v>2.9000000000000001E-2</v>
          </cell>
          <cell r="F2219">
            <v>4.5999999999999999E-2</v>
          </cell>
          <cell r="G2219">
            <v>6.3E-2</v>
          </cell>
          <cell r="H2219">
            <v>8.4000000000000005E-2</v>
          </cell>
          <cell r="I2219">
            <v>1.8201139728497399E-2</v>
          </cell>
          <cell r="J2219">
            <v>3.18873625057172E-2</v>
          </cell>
          <cell r="K2219">
            <v>3.9787227382077198E-2</v>
          </cell>
          <cell r="L2219">
            <v>4.4812832995184501E-2</v>
          </cell>
          <cell r="M2219">
            <v>4.9517499728698899E-2</v>
          </cell>
          <cell r="N2219"/>
          <cell r="O2219"/>
          <cell r="P2219"/>
          <cell r="Q2219"/>
          <cell r="R2219"/>
          <cell r="S2219"/>
          <cell r="T2219"/>
          <cell r="U2219"/>
          <cell r="V2219"/>
          <cell r="W2219"/>
          <cell r="X2219"/>
          <cell r="Y2219"/>
          <cell r="Z2219"/>
          <cell r="AA2219"/>
          <cell r="AB2219"/>
          <cell r="AC2219"/>
          <cell r="AD2219"/>
          <cell r="AE2219"/>
          <cell r="AF2219"/>
          <cell r="AG2219"/>
        </row>
        <row r="2220">
          <cell r="A2220" t="str">
            <v>b2377</v>
          </cell>
          <cell r="B2220" t="str">
            <v>yfdy, eck2373, jw2374</v>
          </cell>
          <cell r="C2220" t="str">
            <v>predicted inner membrane protein</v>
          </cell>
          <cell r="D2220">
            <v>0.124</v>
          </cell>
          <cell r="E2220">
            <v>0.26100000000000001</v>
          </cell>
          <cell r="F2220">
            <v>0.308</v>
          </cell>
          <cell r="G2220">
            <v>0.38</v>
          </cell>
          <cell r="H2220">
            <v>0.52400000000000002</v>
          </cell>
          <cell r="I2220">
            <v>0.172498841555565</v>
          </cell>
          <cell r="J2220">
            <v>0.28823732454683199</v>
          </cell>
          <cell r="K2220">
            <v>0.26919973833931798</v>
          </cell>
          <cell r="L2220">
            <v>0.26885895374602298</v>
          </cell>
          <cell r="M2220">
            <v>0.307869672226258</v>
          </cell>
          <cell r="N2220">
            <v>1</v>
          </cell>
          <cell r="O2220">
            <v>1.67095223334578</v>
          </cell>
          <cell r="P2220">
            <v>1.56058867359178</v>
          </cell>
          <cell r="Q2220">
            <v>1.55861309746488</v>
          </cell>
          <cell r="R2220">
            <v>1.78476370884547</v>
          </cell>
          <cell r="S2220"/>
          <cell r="T2220"/>
          <cell r="U2220"/>
          <cell r="V2220"/>
          <cell r="W2220"/>
          <cell r="X2220"/>
          <cell r="Y2220"/>
          <cell r="Z2220"/>
          <cell r="AA2220"/>
          <cell r="AB2220"/>
          <cell r="AC2220"/>
          <cell r="AD2220"/>
          <cell r="AE2220"/>
          <cell r="AF2220"/>
          <cell r="AG2220"/>
        </row>
        <row r="2221">
          <cell r="A2221" t="str">
            <v>b2378</v>
          </cell>
          <cell r="B2221" t="str">
            <v>lpxp, ddg, eck2374, jw2375</v>
          </cell>
          <cell r="C2221" t="str">
            <v>palmitoleoyl-acyl carrier protein (acp)-dependent acyltransferase</v>
          </cell>
          <cell r="D2221">
            <v>6.8000000000000005E-2</v>
          </cell>
          <cell r="E2221">
            <v>0.28100000000000003</v>
          </cell>
          <cell r="F2221">
            <v>0.14599999999999999</v>
          </cell>
          <cell r="G2221">
            <v>0.20399999999999999</v>
          </cell>
          <cell r="H2221">
            <v>0.79300000000000004</v>
          </cell>
          <cell r="I2221">
            <v>9.4002041255693794E-2</v>
          </cell>
          <cell r="J2221">
            <v>0.310064676772071</v>
          </cell>
          <cell r="K2221">
            <v>0.127873991915126</v>
          </cell>
          <cell r="L2221">
            <v>0.14435380066900599</v>
          </cell>
          <cell r="M2221">
            <v>0.46575514364382897</v>
          </cell>
          <cell r="N2221">
            <v>1</v>
          </cell>
          <cell r="O2221">
            <v>3.2984887629053401</v>
          </cell>
          <cell r="P2221">
            <v>1.36033207584607</v>
          </cell>
          <cell r="Q2221">
            <v>1.53564538323536</v>
          </cell>
          <cell r="R2221">
            <v>4.9547343591926296</v>
          </cell>
          <cell r="S2221"/>
          <cell r="T2221"/>
          <cell r="U2221"/>
          <cell r="V2221"/>
          <cell r="W2221"/>
          <cell r="X2221"/>
          <cell r="Y2221"/>
          <cell r="Z2221"/>
          <cell r="AA2221"/>
          <cell r="AB2221"/>
          <cell r="AC2221"/>
          <cell r="AD2221"/>
          <cell r="AE2221"/>
          <cell r="AF2221"/>
          <cell r="AG2221"/>
        </row>
        <row r="2222">
          <cell r="A2222" t="str">
            <v>b2379</v>
          </cell>
          <cell r="B2222" t="str">
            <v>yfdz, eck2375, jw2376</v>
          </cell>
          <cell r="C2222" t="str">
            <v>prediected aminotransferase, plp-dependent</v>
          </cell>
          <cell r="D2222">
            <v>0.222</v>
          </cell>
          <cell r="E2222">
            <v>0.36199999999999999</v>
          </cell>
          <cell r="F2222">
            <v>0.58399999999999996</v>
          </cell>
          <cell r="G2222">
            <v>0.85699999999999998</v>
          </cell>
          <cell r="H2222">
            <v>0.92300000000000004</v>
          </cell>
          <cell r="I2222">
            <v>0.309468849669574</v>
          </cell>
          <cell r="J2222">
            <v>0.39960391970007902</v>
          </cell>
          <cell r="K2222">
            <v>0.50958604902763904</v>
          </cell>
          <cell r="L2222">
            <v>0.60658369252370403</v>
          </cell>
          <cell r="M2222">
            <v>0.54181832909665295</v>
          </cell>
          <cell r="N2222">
            <v>1</v>
          </cell>
          <cell r="O2222">
            <v>1.29125732727783</v>
          </cell>
          <cell r="P2222">
            <v>1.6466473106153801</v>
          </cell>
          <cell r="Q2222">
            <v>1.96007996659879</v>
          </cell>
          <cell r="R2222">
            <v>1.7508008630760901</v>
          </cell>
          <cell r="S2222">
            <v>36</v>
          </cell>
          <cell r="T2222">
            <v>36</v>
          </cell>
          <cell r="U2222">
            <v>59</v>
          </cell>
          <cell r="V2222">
            <v>59</v>
          </cell>
          <cell r="W2222">
            <v>63</v>
          </cell>
          <cell r="X2222">
            <v>49.593582408632798</v>
          </cell>
          <cell r="Y2222">
            <v>39.605909287256999</v>
          </cell>
          <cell r="Z2222">
            <v>48.2004786324786</v>
          </cell>
          <cell r="AA2222">
            <v>40.506616065781202</v>
          </cell>
          <cell r="AB2222">
            <v>37.251093210586902</v>
          </cell>
          <cell r="AC2222">
            <v>1</v>
          </cell>
          <cell r="AD2222">
            <v>0.79860956526429105</v>
          </cell>
          <cell r="AE2222">
            <v>0.97190959578851199</v>
          </cell>
          <cell r="AF2222">
            <v>0.81677132601596703</v>
          </cell>
          <cell r="AG2222">
            <v>0.75112729110092613</v>
          </cell>
        </row>
        <row r="2223">
          <cell r="A2223" t="str">
            <v>b2380</v>
          </cell>
          <cell r="B2223" t="str">
            <v>ypda, eck2376, jw5388</v>
          </cell>
          <cell r="C2223" t="str">
            <v>predicted sensory kinase in two-component system with ypdb</v>
          </cell>
          <cell r="D2223">
            <v>7.3999999999999996E-2</v>
          </cell>
          <cell r="E2223">
            <v>0.125</v>
          </cell>
          <cell r="F2223">
            <v>0.185</v>
          </cell>
          <cell r="G2223">
            <v>0.23899999999999999</v>
          </cell>
          <cell r="H2223">
            <v>0.34300000000000003</v>
          </cell>
          <cell r="I2223">
            <v>0.10356676986759</v>
          </cell>
          <cell r="J2223">
            <v>0.13810988510149899</v>
          </cell>
          <cell r="K2223">
            <v>0.16190676617490399</v>
          </cell>
          <cell r="L2223">
            <v>0.169317986072202</v>
          </cell>
          <cell r="M2223">
            <v>0.20165463530819899</v>
          </cell>
          <cell r="N2223">
            <v>1</v>
          </cell>
          <cell r="O2223">
            <v>1.33353473588171</v>
          </cell>
          <cell r="P2223">
            <v>1.56330806089541</v>
          </cell>
          <cell r="Q2223">
            <v>1.63486788560341</v>
          </cell>
          <cell r="R2223">
            <v>1.9470978535491099</v>
          </cell>
          <cell r="S2223"/>
          <cell r="T2223"/>
          <cell r="U2223"/>
          <cell r="V2223"/>
          <cell r="W2223"/>
          <cell r="X2223"/>
          <cell r="Y2223"/>
          <cell r="Z2223"/>
          <cell r="AA2223"/>
          <cell r="AB2223"/>
          <cell r="AC2223"/>
          <cell r="AD2223"/>
          <cell r="AE2223"/>
          <cell r="AF2223"/>
          <cell r="AG2223"/>
        </row>
        <row r="2224">
          <cell r="A2224" t="str">
            <v>b2381</v>
          </cell>
          <cell r="B2224" t="str">
            <v>ypdb, eck2377, jw2378</v>
          </cell>
          <cell r="C2224" t="str">
            <v>predicted response regulator in two-component system withypda</v>
          </cell>
          <cell r="D2224">
            <v>8.5999999999999993E-2</v>
          </cell>
          <cell r="E2224">
            <v>0.13100000000000001</v>
          </cell>
          <cell r="F2224">
            <v>0.22800000000000001</v>
          </cell>
          <cell r="G2224">
            <v>0.28799999999999998</v>
          </cell>
          <cell r="H2224">
            <v>0.318</v>
          </cell>
          <cell r="I2224">
            <v>0.119307688327063</v>
          </cell>
          <cell r="J2224">
            <v>0.14473315448879301</v>
          </cell>
          <cell r="K2224">
            <v>0.19922427118689601</v>
          </cell>
          <cell r="L2224">
            <v>0.203899743444971</v>
          </cell>
          <cell r="M2224">
            <v>0.18658409191250799</v>
          </cell>
          <cell r="N2224">
            <v>1</v>
          </cell>
          <cell r="O2224">
            <v>1.21310836307573</v>
          </cell>
          <cell r="P2224">
            <v>1.6698359844233499</v>
          </cell>
          <cell r="Q2224">
            <v>1.70902434121439</v>
          </cell>
          <cell r="R2224">
            <v>1.56388992636432</v>
          </cell>
          <cell r="S2224"/>
          <cell r="T2224"/>
          <cell r="U2224"/>
          <cell r="V2224"/>
          <cell r="W2224"/>
          <cell r="X2224"/>
          <cell r="Y2224"/>
          <cell r="Z2224"/>
          <cell r="AA2224"/>
          <cell r="AB2224"/>
          <cell r="AC2224"/>
          <cell r="AD2224"/>
          <cell r="AE2224"/>
          <cell r="AF2224"/>
          <cell r="AG2224"/>
        </row>
        <row r="2225">
          <cell r="A2225" t="str">
            <v>b2382</v>
          </cell>
          <cell r="B2225" t="str">
            <v>ypdc, eck2378, jw2379</v>
          </cell>
          <cell r="C2225" t="str">
            <v>predicted dna-binding protein</v>
          </cell>
          <cell r="D2225">
            <v>4.5999999999999999E-2</v>
          </cell>
          <cell r="E2225">
            <v>9.2999999999999999E-2</v>
          </cell>
          <cell r="F2225">
            <v>0.10299999999999999</v>
          </cell>
          <cell r="G2225">
            <v>0.154</v>
          </cell>
          <cell r="H2225">
            <v>0.19</v>
          </cell>
          <cell r="I2225">
            <v>6.3927073098998005E-2</v>
          </cell>
          <cell r="J2225">
            <v>0.102785781702597</v>
          </cell>
          <cell r="K2225">
            <v>9.0004915573815403E-2</v>
          </cell>
          <cell r="L2225">
            <v>0.108869832042056</v>
          </cell>
          <cell r="M2225">
            <v>0.111597373845092</v>
          </cell>
          <cell r="N2225">
            <v>1</v>
          </cell>
          <cell r="O2225">
            <v>1.6078599679266099</v>
          </cell>
          <cell r="P2225">
            <v>1.40793111917439</v>
          </cell>
          <cell r="Q2225">
            <v>1.7030317010362599</v>
          </cell>
          <cell r="R2225">
            <v>1.74569815940534</v>
          </cell>
          <cell r="S2225"/>
          <cell r="T2225"/>
          <cell r="U2225"/>
          <cell r="V2225"/>
          <cell r="W2225"/>
          <cell r="X2225"/>
          <cell r="Y2225"/>
          <cell r="Z2225"/>
          <cell r="AA2225"/>
          <cell r="AB2225"/>
          <cell r="AC2225"/>
          <cell r="AD2225"/>
          <cell r="AE2225"/>
          <cell r="AF2225"/>
          <cell r="AG2225"/>
        </row>
        <row r="2226">
          <cell r="A2226" t="str">
            <v>b2383</v>
          </cell>
          <cell r="B2226" t="str">
            <v>frya, eck2379, jw2380, ypdd</v>
          </cell>
          <cell r="C2226" t="str">
            <v>fused predicted pts enzymes: hpr component/enzyme i component/enzyme</v>
          </cell>
          <cell r="D2226">
            <v>0.23</v>
          </cell>
          <cell r="E2226">
            <v>0.33400000000000002</v>
          </cell>
          <cell r="F2226">
            <v>0.34300000000000003</v>
          </cell>
          <cell r="G2226">
            <v>0.55800000000000005</v>
          </cell>
          <cell r="H2226">
            <v>0.66900000000000004</v>
          </cell>
          <cell r="I2226">
            <v>0.320713005378095</v>
          </cell>
          <cell r="J2226">
            <v>0.36795941040522906</v>
          </cell>
          <cell r="K2226">
            <v>0.299659647570372</v>
          </cell>
          <cell r="L2226">
            <v>0.39487079961752303</v>
          </cell>
          <cell r="M2226">
            <v>0.39255536143618802</v>
          </cell>
          <cell r="N2226">
            <v>1</v>
          </cell>
          <cell r="O2226">
            <v>1.14731677304896</v>
          </cell>
          <cell r="P2226">
            <v>0.93435452427972898</v>
          </cell>
          <cell r="Q2226">
            <v>1.23122789845084</v>
          </cell>
          <cell r="R2226">
            <v>1.22400824055575</v>
          </cell>
          <cell r="S2226">
            <v>18</v>
          </cell>
          <cell r="T2226"/>
          <cell r="U2226"/>
          <cell r="V2226"/>
          <cell r="W2226"/>
          <cell r="X2226">
            <v>24.796791204316399</v>
          </cell>
          <cell r="Y2226"/>
          <cell r="Z2226"/>
          <cell r="AA2226"/>
          <cell r="AB2226"/>
          <cell r="AC2226"/>
          <cell r="AD2226"/>
          <cell r="AE2226"/>
          <cell r="AF2226"/>
          <cell r="AG2226"/>
        </row>
        <row r="2227">
          <cell r="A2227" t="str">
            <v>b2384</v>
          </cell>
          <cell r="B2227" t="str">
            <v>ypde, eck2380, jw2381</v>
          </cell>
          <cell r="C2227" t="str">
            <v>predicted peptidase</v>
          </cell>
          <cell r="D2227">
            <v>2.5999999999999999E-2</v>
          </cell>
          <cell r="E2227">
            <v>0.02</v>
          </cell>
          <cell r="F2227">
            <v>0.03</v>
          </cell>
          <cell r="G2227">
            <v>5.6000000000000001E-2</v>
          </cell>
          <cell r="H2227">
            <v>5.8999999999999997E-2</v>
          </cell>
          <cell r="I2227">
            <v>3.5651169855665597E-2</v>
          </cell>
          <cell r="J2227">
            <v>2.2570630234256799E-2</v>
          </cell>
          <cell r="K2227">
            <v>2.5792133951592799E-2</v>
          </cell>
          <cell r="L2227">
            <v>3.9697295183976598E-2</v>
          </cell>
          <cell r="M2227">
            <v>3.44469563330079E-2</v>
          </cell>
          <cell r="N2227"/>
          <cell r="O2227"/>
          <cell r="P2227"/>
          <cell r="Q2227"/>
          <cell r="R2227"/>
          <cell r="S2227"/>
          <cell r="T2227"/>
          <cell r="U2227"/>
          <cell r="V2227"/>
          <cell r="W2227"/>
          <cell r="X2227"/>
          <cell r="Y2227"/>
          <cell r="Z2227"/>
          <cell r="AA2227"/>
          <cell r="AB2227"/>
          <cell r="AC2227"/>
          <cell r="AD2227"/>
          <cell r="AE2227"/>
          <cell r="AF2227"/>
          <cell r="AG2227"/>
        </row>
        <row r="2228">
          <cell r="A2228" t="str">
            <v>b2385</v>
          </cell>
          <cell r="B2228" t="str">
            <v>ypdf, eck2381, jw2382</v>
          </cell>
          <cell r="C2228" t="str">
            <v>predicted peptidase</v>
          </cell>
          <cell r="D2228">
            <v>4.2999999999999997E-2</v>
          </cell>
          <cell r="E2228">
            <v>0.05</v>
          </cell>
          <cell r="F2228">
            <v>6.2E-2</v>
          </cell>
          <cell r="G2228">
            <v>7.8E-2</v>
          </cell>
          <cell r="H2228">
            <v>8.8999999999999996E-2</v>
          </cell>
          <cell r="I2228">
            <v>6.0389211946868901E-2</v>
          </cell>
          <cell r="J2228">
            <v>5.4700845950841397E-2</v>
          </cell>
          <cell r="K2228">
            <v>5.4333892141880703E-2</v>
          </cell>
          <cell r="L2228">
            <v>5.5332616218938202E-2</v>
          </cell>
          <cell r="M2228">
            <v>5.2391667647734293E-2</v>
          </cell>
          <cell r="N2228"/>
          <cell r="O2228"/>
          <cell r="P2228"/>
          <cell r="Q2228"/>
          <cell r="R2228"/>
          <cell r="S2228"/>
          <cell r="T2228"/>
          <cell r="U2228"/>
          <cell r="V2228"/>
          <cell r="W2228"/>
          <cell r="X2228"/>
          <cell r="Y2228"/>
          <cell r="Z2228"/>
          <cell r="AA2228"/>
          <cell r="AB2228"/>
          <cell r="AC2228"/>
          <cell r="AD2228"/>
          <cell r="AE2228"/>
          <cell r="AF2228"/>
          <cell r="AG2228"/>
        </row>
        <row r="2229">
          <cell r="A2229" t="str">
            <v>b2386</v>
          </cell>
          <cell r="B2229" t="str">
            <v>fryc, eck2382, jw2383, ypdg</v>
          </cell>
          <cell r="C2229" t="str">
            <v>predicted enzyme iic component of pts</v>
          </cell>
          <cell r="D2229">
            <v>5.5E-2</v>
          </cell>
          <cell r="E2229">
            <v>5.0999999999999997E-2</v>
          </cell>
          <cell r="F2229">
            <v>7.1999999999999995E-2</v>
          </cell>
          <cell r="G2229">
            <v>9.0999999999999998E-2</v>
          </cell>
          <cell r="H2229">
            <v>0.108</v>
          </cell>
          <cell r="I2229">
            <v>7.6159814977412393E-2</v>
          </cell>
          <cell r="J2229">
            <v>5.6172683592462302E-2</v>
          </cell>
          <cell r="K2229">
            <v>6.3117871371484696E-2</v>
          </cell>
          <cell r="L2229">
            <v>6.4661480587172707E-2</v>
          </cell>
          <cell r="M2229">
            <v>6.3511575738983403E-2</v>
          </cell>
          <cell r="N2229"/>
          <cell r="O2229"/>
          <cell r="P2229"/>
          <cell r="Q2229"/>
          <cell r="R2229"/>
          <cell r="S2229"/>
          <cell r="T2229"/>
          <cell r="U2229"/>
          <cell r="V2229"/>
          <cell r="W2229"/>
          <cell r="X2229"/>
          <cell r="Y2229"/>
          <cell r="Z2229"/>
          <cell r="AA2229"/>
          <cell r="AB2229"/>
          <cell r="AC2229"/>
          <cell r="AD2229"/>
          <cell r="AE2229"/>
          <cell r="AF2229"/>
          <cell r="AG2229"/>
        </row>
        <row r="2230">
          <cell r="A2230" t="str">
            <v>b2387</v>
          </cell>
          <cell r="B2230" t="str">
            <v>fryb, eck2383, jw5389, ypdh</v>
          </cell>
          <cell r="C2230" t="str">
            <v>predicted enzyme iib component of pts</v>
          </cell>
          <cell r="D2230">
            <v>3.1E-2</v>
          </cell>
          <cell r="E2230">
            <v>4.2999999999999997E-2</v>
          </cell>
          <cell r="F2230">
            <v>5.1999999999999998E-2</v>
          </cell>
          <cell r="G2230">
            <v>8.8999999999999996E-2</v>
          </cell>
          <cell r="H2230">
            <v>0.111</v>
          </cell>
          <cell r="I2230">
            <v>4.2937382754787402E-2</v>
          </cell>
          <cell r="J2230">
            <v>4.7591870141812397E-2</v>
          </cell>
          <cell r="K2230">
            <v>4.5549912912276599E-2</v>
          </cell>
          <cell r="L2230">
            <v>6.3154787792690001E-2</v>
          </cell>
          <cell r="M2230">
            <v>6.5309276272612196E-2</v>
          </cell>
          <cell r="N2230"/>
          <cell r="O2230"/>
          <cell r="P2230"/>
          <cell r="Q2230"/>
          <cell r="R2230"/>
          <cell r="S2230"/>
          <cell r="T2230"/>
          <cell r="U2230"/>
          <cell r="V2230"/>
          <cell r="W2230"/>
          <cell r="X2230"/>
          <cell r="Y2230"/>
          <cell r="Z2230"/>
          <cell r="AA2230"/>
          <cell r="AB2230"/>
          <cell r="AC2230"/>
          <cell r="AD2230"/>
          <cell r="AE2230"/>
          <cell r="AF2230"/>
          <cell r="AG2230"/>
        </row>
        <row r="2231">
          <cell r="A2231" t="str">
            <v>b2388</v>
          </cell>
          <cell r="B2231" t="str">
            <v>glk, eck2384, jw2385</v>
          </cell>
          <cell r="C2231" t="str">
            <v>glucokinase (ec:2,7,1,2)</v>
          </cell>
          <cell r="D2231">
            <v>0.499</v>
          </cell>
          <cell r="E2231">
            <v>0.60599999999999998</v>
          </cell>
          <cell r="F2231">
            <v>1.091</v>
          </cell>
          <cell r="G2231">
            <v>1.4930000000000001</v>
          </cell>
          <cell r="H2231">
            <v>1.353</v>
          </cell>
          <cell r="I2231">
            <v>0.69446964066179595</v>
          </cell>
          <cell r="J2231">
            <v>0.66845714250676402</v>
          </cell>
          <cell r="K2231">
            <v>0.95276126352367796</v>
          </cell>
          <cell r="L2231">
            <v>1.0567871083601701</v>
          </cell>
          <cell r="M2231">
            <v>0.79443293042999508</v>
          </cell>
          <cell r="N2231">
            <v>1</v>
          </cell>
          <cell r="O2231">
            <v>0.96254336167921795</v>
          </cell>
          <cell r="P2231">
            <v>1.37192644248025</v>
          </cell>
          <cell r="Q2231">
            <v>1.5217182242165399</v>
          </cell>
          <cell r="R2231">
            <v>1.1439419146860601</v>
          </cell>
          <cell r="S2231">
            <v>923</v>
          </cell>
          <cell r="T2231">
            <v>1120.5</v>
          </cell>
          <cell r="U2231">
            <v>1269.5</v>
          </cell>
          <cell r="V2231">
            <v>1372</v>
          </cell>
          <cell r="W2231">
            <v>991.5</v>
          </cell>
          <cell r="X2231">
            <v>1271.52434897689</v>
          </cell>
          <cell r="Y2231">
            <v>1232.73392656587</v>
          </cell>
          <cell r="Z2231">
            <v>1037.12724786325</v>
          </cell>
          <cell r="AA2231">
            <v>941.95046173308003</v>
          </cell>
          <cell r="AB2231">
            <v>586.261252671379</v>
          </cell>
          <cell r="AC2231">
            <v>1</v>
          </cell>
          <cell r="AD2231">
            <v>0.96949297711661697</v>
          </cell>
          <cell r="AE2231">
            <v>0.81565661616920893</v>
          </cell>
          <cell r="AF2231">
            <v>0.74080410846320299</v>
          </cell>
          <cell r="AG2231">
            <v>0.46106962335648799</v>
          </cell>
        </row>
        <row r="2232">
          <cell r="A2232" t="str">
            <v>b2389</v>
          </cell>
          <cell r="B2232" t="str">
            <v>yfeo, eck2385, jw2386</v>
          </cell>
          <cell r="C2232" t="str">
            <v>predicted ion channel protein</v>
          </cell>
          <cell r="D2232">
            <v>7.0000000000000007E-2</v>
          </cell>
          <cell r="E2232">
            <v>0.123</v>
          </cell>
          <cell r="F2232">
            <v>0.16800000000000001</v>
          </cell>
          <cell r="G2232">
            <v>0.24099999999999999</v>
          </cell>
          <cell r="H2232">
            <v>0.35099999999999998</v>
          </cell>
          <cell r="I2232">
            <v>9.7689224795632107E-2</v>
          </cell>
          <cell r="J2232">
            <v>0.13565191623999201</v>
          </cell>
          <cell r="K2232">
            <v>0.14653686062507201</v>
          </cell>
          <cell r="L2232">
            <v>0.170517927040263</v>
          </cell>
          <cell r="M2232">
            <v>0.205960504849825</v>
          </cell>
          <cell r="N2232">
            <v>1</v>
          </cell>
          <cell r="O2232">
            <v>1.38860674269633</v>
          </cell>
          <cell r="P2232">
            <v>1.50003094948937</v>
          </cell>
          <cell r="Q2232">
            <v>1.7455141792453599</v>
          </cell>
          <cell r="R2232">
            <v>2.1083236690709599</v>
          </cell>
          <cell r="S2232"/>
          <cell r="T2232"/>
          <cell r="U2232"/>
          <cell r="V2232"/>
          <cell r="W2232"/>
          <cell r="X2232"/>
          <cell r="Y2232"/>
          <cell r="Z2232"/>
          <cell r="AA2232"/>
          <cell r="AB2232"/>
          <cell r="AC2232"/>
          <cell r="AD2232"/>
          <cell r="AE2232"/>
          <cell r="AF2232"/>
          <cell r="AG2232"/>
        </row>
        <row r="2233">
          <cell r="A2233" t="str">
            <v>b2390</v>
          </cell>
          <cell r="B2233" t="str">
            <v>ypec, eck2386, jw2387</v>
          </cell>
          <cell r="C2233" t="str">
            <v>conserved protein</v>
          </cell>
          <cell r="D2233">
            <v>9.5000000000000001E-2</v>
          </cell>
          <cell r="E2233">
            <v>0.122</v>
          </cell>
          <cell r="F2233">
            <v>0.183</v>
          </cell>
          <cell r="G2233">
            <v>0.217</v>
          </cell>
          <cell r="H2233">
            <v>0.30499999999999999</v>
          </cell>
          <cell r="I2233">
            <v>0.13262076868595199</v>
          </cell>
          <cell r="J2233">
            <v>0.13491599741918101</v>
          </cell>
          <cell r="K2233">
            <v>0.15998038272623799</v>
          </cell>
          <cell r="L2233">
            <v>0.15367364292469801</v>
          </cell>
          <cell r="M2233">
            <v>0.17904882021466301</v>
          </cell>
          <cell r="N2233">
            <v>1</v>
          </cell>
          <cell r="O2233">
            <v>1.0173067066038799</v>
          </cell>
          <cell r="P2233">
            <v>1.2062996189162001</v>
          </cell>
          <cell r="Q2233">
            <v>1.15874492696238</v>
          </cell>
          <cell r="R2233">
            <v>1.35008130316793</v>
          </cell>
          <cell r="S2233"/>
          <cell r="T2233"/>
          <cell r="U2233"/>
          <cell r="V2233"/>
          <cell r="W2233"/>
          <cell r="X2233"/>
          <cell r="Y2233"/>
          <cell r="Z2233"/>
          <cell r="AA2233"/>
          <cell r="AB2233"/>
          <cell r="AC2233"/>
          <cell r="AD2233"/>
          <cell r="AE2233"/>
          <cell r="AF2233"/>
          <cell r="AG2233"/>
        </row>
        <row r="2234">
          <cell r="A2234" t="str">
            <v>b2392</v>
          </cell>
          <cell r="B2234" t="str">
            <v>mnth, eck2387, jw2388, mnta, yfep</v>
          </cell>
          <cell r="C2234" t="str">
            <v>manganese/divalent cation transporter</v>
          </cell>
          <cell r="D2234">
            <v>9.8000000000000004E-2</v>
          </cell>
          <cell r="E2234">
            <v>0.21</v>
          </cell>
          <cell r="F2234">
            <v>0.16200000000000001</v>
          </cell>
          <cell r="G2234">
            <v>0.19500000000000001</v>
          </cell>
          <cell r="H2234">
            <v>0.26300000000000001</v>
          </cell>
          <cell r="I2234">
            <v>0.136338536329418</v>
          </cell>
          <cell r="J2234">
            <v>0.23107850973448399</v>
          </cell>
          <cell r="K2234">
            <v>0.14159741588490099</v>
          </cell>
          <cell r="L2234">
            <v>0.13833605160361701</v>
          </cell>
          <cell r="M2234">
            <v>0.154656069261352</v>
          </cell>
          <cell r="N2234">
            <v>1</v>
          </cell>
          <cell r="O2234">
            <v>1.69488771080949</v>
          </cell>
          <cell r="P2234">
            <v>1.0385722166092299</v>
          </cell>
          <cell r="Q2234">
            <v>1.0146511421347</v>
          </cell>
          <cell r="R2234">
            <v>1.13435330483287</v>
          </cell>
          <cell r="S2234"/>
          <cell r="T2234"/>
          <cell r="U2234"/>
          <cell r="V2234"/>
          <cell r="W2234"/>
          <cell r="X2234"/>
          <cell r="Y2234"/>
          <cell r="Z2234"/>
          <cell r="AA2234"/>
          <cell r="AB2234"/>
          <cell r="AC2234"/>
          <cell r="AD2234"/>
          <cell r="AE2234"/>
          <cell r="AF2234"/>
          <cell r="AG2234"/>
        </row>
        <row r="2235">
          <cell r="A2235" t="str">
            <v>b2393</v>
          </cell>
          <cell r="B2235" t="str">
            <v>nupc, cru, eck2388, jw2389</v>
          </cell>
          <cell r="C2235" t="str">
            <v>nucleoside (except guanosine) transporter</v>
          </cell>
          <cell r="D2235">
            <v>0.14899999999999999</v>
          </cell>
          <cell r="E2235">
            <v>0.17599999999999999</v>
          </cell>
          <cell r="F2235">
            <v>0.56599999999999995</v>
          </cell>
          <cell r="G2235">
            <v>0.89400000000000002</v>
          </cell>
          <cell r="H2235">
            <v>0.90700000000000003</v>
          </cell>
          <cell r="I2235">
            <v>0.20752123822401</v>
          </cell>
          <cell r="J2235">
            <v>0.19428256869396099</v>
          </cell>
          <cell r="K2235">
            <v>0.49394447401709701</v>
          </cell>
          <cell r="L2235">
            <v>0.63274781889496101</v>
          </cell>
          <cell r="M2235">
            <v>0.53285135577621601</v>
          </cell>
          <cell r="N2235">
            <v>1</v>
          </cell>
          <cell r="O2235">
            <v>0.93620571251719908</v>
          </cell>
          <cell r="P2235">
            <v>2.3802116749318198</v>
          </cell>
          <cell r="Q2235">
            <v>3.04907499738382</v>
          </cell>
          <cell r="R2235">
            <v>2.5676955300402802</v>
          </cell>
          <cell r="S2235"/>
          <cell r="T2235"/>
          <cell r="U2235"/>
          <cell r="V2235"/>
          <cell r="W2235"/>
          <cell r="X2235"/>
          <cell r="Y2235"/>
          <cell r="Z2235"/>
          <cell r="AA2235"/>
          <cell r="AB2235"/>
          <cell r="AC2235"/>
          <cell r="AD2235"/>
          <cell r="AE2235"/>
          <cell r="AF2235"/>
          <cell r="AG2235"/>
        </row>
        <row r="2236">
          <cell r="A2236" t="str">
            <v>b2394</v>
          </cell>
          <cell r="B2236" t="str">
            <v>insl, eck0016</v>
          </cell>
          <cell r="C2236" t="str">
            <v>is186/is421 transposase</v>
          </cell>
          <cell r="D2236">
            <v>0.316</v>
          </cell>
          <cell r="E2236">
            <v>0.31900000000000001</v>
          </cell>
          <cell r="F2236">
            <v>0.60699999999999998</v>
          </cell>
          <cell r="G2236">
            <v>0.93600000000000005</v>
          </cell>
          <cell r="H2236">
            <v>1.0780000000000001</v>
          </cell>
          <cell r="I2236">
            <v>0.440471359465956</v>
          </cell>
          <cell r="J2236">
            <v>0.35152634313653203</v>
          </cell>
          <cell r="K2236">
            <v>0.52989539931764196</v>
          </cell>
          <cell r="L2236">
            <v>0.66252079028294297</v>
          </cell>
          <cell r="M2236">
            <v>0.63296282261902104</v>
          </cell>
          <cell r="N2236">
            <v>1</v>
          </cell>
          <cell r="O2236">
            <v>0.79806855901536</v>
          </cell>
          <cell r="P2236">
            <v>1.2030189657736401</v>
          </cell>
          <cell r="Q2236">
            <v>1.50411775032594</v>
          </cell>
          <cell r="R2236">
            <v>1.4370124390980801</v>
          </cell>
          <cell r="S2236">
            <v>78</v>
          </cell>
          <cell r="T2236"/>
          <cell r="U2236"/>
          <cell r="V2236"/>
          <cell r="W2236"/>
          <cell r="X2236">
            <v>107.452761885371</v>
          </cell>
          <cell r="Y2236"/>
          <cell r="Z2236"/>
          <cell r="AA2236"/>
          <cell r="AB2236"/>
          <cell r="AC2236"/>
          <cell r="AD2236"/>
          <cell r="AE2236"/>
          <cell r="AF2236"/>
          <cell r="AG2236"/>
        </row>
        <row r="2237">
          <cell r="A2237" t="str">
            <v>b2395</v>
          </cell>
          <cell r="B2237" t="str">
            <v>yfea, eck2389, jw5391</v>
          </cell>
          <cell r="C2237" t="str">
            <v>predicted diguanylate cyclase</v>
          </cell>
          <cell r="D2237">
            <v>0.05</v>
          </cell>
          <cell r="E2237">
            <v>0.10100000000000001</v>
          </cell>
          <cell r="F2237">
            <v>0.161</v>
          </cell>
          <cell r="G2237">
            <v>0.20200000000000001</v>
          </cell>
          <cell r="H2237">
            <v>0.30199999999999999</v>
          </cell>
          <cell r="I2237">
            <v>6.9084992205610901E-2</v>
          </cell>
          <cell r="J2237">
            <v>0.11161680755232201</v>
          </cell>
          <cell r="K2237">
            <v>0.14022260376555401</v>
          </cell>
          <cell r="L2237">
            <v>0.14284710787452301</v>
          </cell>
          <cell r="M2237">
            <v>0.17726188435488799</v>
          </cell>
          <cell r="N2237">
            <v>1</v>
          </cell>
          <cell r="O2237">
            <v>1.6156447875122899</v>
          </cell>
          <cell r="P2237">
            <v>2.0297115088067601</v>
          </cell>
          <cell r="Q2237">
            <v>2.0677010058766601</v>
          </cell>
          <cell r="R2237">
            <v>2.5658522740701901</v>
          </cell>
          <cell r="S2237"/>
          <cell r="T2237"/>
          <cell r="U2237"/>
          <cell r="V2237"/>
          <cell r="W2237"/>
          <cell r="X2237"/>
          <cell r="Y2237"/>
          <cell r="Z2237"/>
          <cell r="AA2237"/>
          <cell r="AB2237"/>
          <cell r="AC2237"/>
          <cell r="AD2237"/>
          <cell r="AE2237"/>
          <cell r="AF2237"/>
          <cell r="AG2237"/>
        </row>
        <row r="2238">
          <cell r="A2238" t="str">
            <v>b2397</v>
          </cell>
          <cell r="B2238" t="str">
            <v>alaw, alawalpha, eck2391, jwr0045</v>
          </cell>
          <cell r="C2238" t="str">
            <v>trna-ala</v>
          </cell>
          <cell r="D2238">
            <v>3.6840000000000002</v>
          </cell>
          <cell r="E2238">
            <v>1.4259999999999999</v>
          </cell>
          <cell r="F2238">
            <v>5.8220000000000001</v>
          </cell>
          <cell r="G2238">
            <v>8.2430000000000003</v>
          </cell>
          <cell r="H2238">
            <v>7.2949999999999999</v>
          </cell>
          <cell r="I2238">
            <v>5.1293139744903602</v>
          </cell>
          <cell r="J2238">
            <v>1.57192260125114</v>
          </cell>
          <cell r="K2238">
            <v>5.0835118784259601</v>
          </cell>
          <cell r="L2238">
            <v>5.8336979695361899</v>
          </cell>
          <cell r="M2238">
            <v>4.28326372653245</v>
          </cell>
          <cell r="N2238">
            <v>1</v>
          </cell>
          <cell r="O2238">
            <v>0.30645864321599098</v>
          </cell>
          <cell r="P2238">
            <v>0.991070522044041</v>
          </cell>
          <cell r="Q2238">
            <v>1.1373251858921001</v>
          </cell>
          <cell r="R2238">
            <v>0.83505586669765697</v>
          </cell>
          <cell r="S2238"/>
          <cell r="T2238"/>
          <cell r="U2238"/>
          <cell r="V2238"/>
          <cell r="W2238"/>
          <cell r="X2238"/>
          <cell r="Y2238"/>
          <cell r="Z2238"/>
          <cell r="AA2238"/>
          <cell r="AB2238"/>
          <cell r="AC2238"/>
          <cell r="AD2238"/>
          <cell r="AE2238"/>
          <cell r="AF2238"/>
          <cell r="AG2238"/>
        </row>
        <row r="2239">
          <cell r="A2239" t="str">
            <v>b2398</v>
          </cell>
          <cell r="B2239" t="str">
            <v>yfec, eck2392, jw2393</v>
          </cell>
          <cell r="C2239" t="str">
            <v>predicted dna-binding transcriptional regulator</v>
          </cell>
          <cell r="D2239">
            <v>0.124</v>
          </cell>
          <cell r="E2239">
            <v>0.312</v>
          </cell>
          <cell r="F2239">
            <v>0.35699999999999998</v>
          </cell>
          <cell r="G2239">
            <v>0.42599999999999999</v>
          </cell>
          <cell r="H2239">
            <v>0.84199999999999997</v>
          </cell>
          <cell r="I2239">
            <v>0.17324995115689501</v>
          </cell>
          <cell r="J2239">
            <v>0.34441000813929501</v>
          </cell>
          <cell r="K2239">
            <v>0.31200825942080002</v>
          </cell>
          <cell r="L2239">
            <v>0.30133855889654898</v>
          </cell>
          <cell r="M2239">
            <v>0.49445376413876702</v>
          </cell>
          <cell r="N2239">
            <v>1</v>
          </cell>
          <cell r="O2239">
            <v>1.98793711536114</v>
          </cell>
          <cell r="P2239">
            <v>1.80091398200884</v>
          </cell>
          <cell r="Q2239">
            <v>1.73932839163492</v>
          </cell>
          <cell r="R2239">
            <v>2.8539907852036901</v>
          </cell>
          <cell r="S2239"/>
          <cell r="T2239"/>
          <cell r="U2239"/>
          <cell r="V2239"/>
          <cell r="W2239"/>
          <cell r="X2239"/>
          <cell r="Y2239"/>
          <cell r="Z2239"/>
          <cell r="AA2239"/>
          <cell r="AB2239"/>
          <cell r="AC2239"/>
          <cell r="AD2239"/>
          <cell r="AE2239"/>
          <cell r="AF2239"/>
          <cell r="AG2239"/>
        </row>
        <row r="2240">
          <cell r="A2240" t="str">
            <v>b2399</v>
          </cell>
          <cell r="B2240" t="str">
            <v>yfed, eck2393, jw2394</v>
          </cell>
          <cell r="C2240" t="str">
            <v>predicted dna-binding transcriptional regulator</v>
          </cell>
          <cell r="D2240">
            <v>0.13400000000000001</v>
          </cell>
          <cell r="E2240">
            <v>0.317</v>
          </cell>
          <cell r="F2240">
            <v>0.38100000000000001</v>
          </cell>
          <cell r="G2240">
            <v>0.49299999999999999</v>
          </cell>
          <cell r="H2240">
            <v>0.71699999999999997</v>
          </cell>
          <cell r="I2240">
            <v>0.186893159927386</v>
          </cell>
          <cell r="J2240">
            <v>0.34931858667410098</v>
          </cell>
          <cell r="K2240">
            <v>0.33258927917151199</v>
          </cell>
          <cell r="L2240">
            <v>0.348551273827856</v>
          </cell>
          <cell r="M2240">
            <v>0.42125398193112507</v>
          </cell>
          <cell r="N2240">
            <v>1</v>
          </cell>
          <cell r="O2240">
            <v>1.8690817085538201</v>
          </cell>
          <cell r="P2240">
            <v>1.77956902917546</v>
          </cell>
          <cell r="Q2240">
            <v>1.8649760856057001</v>
          </cell>
          <cell r="R2240">
            <v>2.2539828750008599</v>
          </cell>
          <cell r="S2240"/>
          <cell r="T2240"/>
          <cell r="U2240"/>
          <cell r="V2240"/>
          <cell r="W2240"/>
          <cell r="X2240"/>
          <cell r="Y2240"/>
          <cell r="Z2240"/>
          <cell r="AA2240"/>
          <cell r="AB2240"/>
          <cell r="AC2240"/>
          <cell r="AD2240"/>
          <cell r="AE2240"/>
          <cell r="AF2240"/>
          <cell r="AG2240"/>
        </row>
        <row r="2241">
          <cell r="A2241" t="str">
            <v>b2400</v>
          </cell>
          <cell r="B2241" t="str">
            <v>gltx, eck2394, jw2395</v>
          </cell>
          <cell r="C2241" t="str">
            <v>glutamyl-trna synthetase (ec:6,1,1,17)</v>
          </cell>
          <cell r="D2241">
            <v>0.21099999999999999</v>
          </cell>
          <cell r="E2241">
            <v>0.24</v>
          </cell>
          <cell r="F2241">
            <v>0.66800000000000004</v>
          </cell>
          <cell r="G2241">
            <v>1.0609999999999999</v>
          </cell>
          <cell r="H2241">
            <v>1.7749999999999999</v>
          </cell>
          <cell r="I2241">
            <v>0.29324758087823299</v>
          </cell>
          <cell r="J2241">
            <v>0.26493077549176502</v>
          </cell>
          <cell r="K2241">
            <v>0.58340605066949403</v>
          </cell>
          <cell r="L2241">
            <v>0.75093749319270897</v>
          </cell>
          <cell r="M2241">
            <v>1.04202042907349</v>
          </cell>
          <cell r="N2241">
            <v>1</v>
          </cell>
          <cell r="O2241">
            <v>0.90343720721697696</v>
          </cell>
          <cell r="P2241">
            <v>1.98946585994769</v>
          </cell>
          <cell r="Q2241">
            <v>2.5607627893937401</v>
          </cell>
          <cell r="R2241">
            <v>3.5533811598813299</v>
          </cell>
          <cell r="S2241">
            <v>1149.5</v>
          </cell>
          <cell r="T2241">
            <v>1557</v>
          </cell>
          <cell r="U2241">
            <v>2294</v>
          </cell>
          <cell r="V2241">
            <v>2751</v>
          </cell>
          <cell r="W2241">
            <v>3542</v>
          </cell>
          <cell r="X2241">
            <v>1583.5506382978699</v>
          </cell>
          <cell r="Y2241">
            <v>1712.9555766738699</v>
          </cell>
          <cell r="Z2241">
            <v>1874.0999658119599</v>
          </cell>
          <cell r="AA2241">
            <v>1888.70679316888</v>
          </cell>
          <cell r="AB2241">
            <v>2094.33924050633</v>
          </cell>
          <cell r="AC2241">
            <v>1</v>
          </cell>
          <cell r="AD2241">
            <v>1.0817182193271</v>
          </cell>
          <cell r="AE2241">
            <v>1.1834796567202901</v>
          </cell>
          <cell r="AF2241">
            <v>1.1927037554031199</v>
          </cell>
          <cell r="AG2241">
            <v>1.3225590580150299</v>
          </cell>
        </row>
        <row r="2242">
          <cell r="A2242" t="str">
            <v>b2405</v>
          </cell>
          <cell r="B2242" t="str">
            <v>xapr, eck2399, jw2396, prndr, yfeb</v>
          </cell>
          <cell r="C2242" t="str">
            <v>dna-binding transcriptional activator</v>
          </cell>
          <cell r="D2242">
            <v>9.2999999999999999E-2</v>
          </cell>
          <cell r="E2242">
            <v>0.09</v>
          </cell>
          <cell r="F2242">
            <v>0.16600000000000001</v>
          </cell>
          <cell r="G2242">
            <v>0.23499999999999999</v>
          </cell>
          <cell r="H2242">
            <v>0.27400000000000002</v>
          </cell>
          <cell r="I2242">
            <v>0.13019203105291199</v>
          </cell>
          <cell r="J2242">
            <v>9.910618759854449E-2</v>
          </cell>
          <cell r="K2242">
            <v>0.144618709584306</v>
          </cell>
          <cell r="L2242">
            <v>0.166304600483236</v>
          </cell>
          <cell r="M2242">
            <v>0.16074887466275201</v>
          </cell>
          <cell r="N2242">
            <v>1</v>
          </cell>
          <cell r="O2242">
            <v>0.761230828008716</v>
          </cell>
          <cell r="P2242">
            <v>1.1108107647965799</v>
          </cell>
          <cell r="Q2242">
            <v>1.27737926152829</v>
          </cell>
          <cell r="R2242">
            <v>1.2347059444630799</v>
          </cell>
          <cell r="S2242"/>
          <cell r="T2242"/>
          <cell r="U2242"/>
          <cell r="V2242"/>
          <cell r="W2242"/>
          <cell r="X2242"/>
          <cell r="Y2242"/>
          <cell r="Z2242"/>
          <cell r="AA2242"/>
          <cell r="AB2242"/>
          <cell r="AC2242"/>
          <cell r="AD2242"/>
          <cell r="AE2242"/>
          <cell r="AF2242"/>
          <cell r="AG2242"/>
        </row>
        <row r="2243">
          <cell r="A2243" t="str">
            <v>b2406</v>
          </cell>
          <cell r="B2243" t="str">
            <v>xapb, eck2400, jw2397</v>
          </cell>
          <cell r="C2243" t="str">
            <v>xanthosine transporter</v>
          </cell>
          <cell r="D2243">
            <v>1.4E-2</v>
          </cell>
          <cell r="E2243">
            <v>2.1999999999999999E-2</v>
          </cell>
          <cell r="F2243">
            <v>3.5999999999999997E-2</v>
          </cell>
          <cell r="G2243">
            <v>4.5999999999999999E-2</v>
          </cell>
          <cell r="H2243">
            <v>5.6000000000000001E-2</v>
          </cell>
          <cell r="I2243">
            <v>1.9820298150524499E-2</v>
          </cell>
          <cell r="J2243">
            <v>2.47783866966882E-2</v>
          </cell>
          <cell r="K2243">
            <v>3.1554819481792201E-2</v>
          </cell>
          <cell r="L2243">
            <v>3.2479605150526301E-2</v>
          </cell>
          <cell r="M2243">
            <v>3.3015254710417302E-2</v>
          </cell>
          <cell r="N2243"/>
          <cell r="O2243"/>
          <cell r="P2243"/>
          <cell r="Q2243"/>
          <cell r="R2243"/>
          <cell r="S2243"/>
          <cell r="T2243"/>
          <cell r="U2243"/>
          <cell r="V2243"/>
          <cell r="W2243"/>
          <cell r="X2243"/>
          <cell r="Y2243"/>
          <cell r="Z2243"/>
          <cell r="AA2243"/>
          <cell r="AB2243"/>
          <cell r="AC2243"/>
          <cell r="AD2243"/>
          <cell r="AE2243"/>
          <cell r="AF2243"/>
          <cell r="AG2243"/>
        </row>
        <row r="2244">
          <cell r="A2244" t="str">
            <v>b2407</v>
          </cell>
          <cell r="B2244" t="str">
            <v>xapa, eck2401, jw2398, pnda</v>
          </cell>
          <cell r="C2244" t="str">
            <v>purine nucleoside phosphorylase ii (ec:2,4,2,1)</v>
          </cell>
          <cell r="D2244">
            <v>3.1E-2</v>
          </cell>
          <cell r="E2244">
            <v>5.5E-2</v>
          </cell>
          <cell r="F2244">
            <v>6.9000000000000006E-2</v>
          </cell>
          <cell r="G2244">
            <v>0.10100000000000001</v>
          </cell>
          <cell r="H2244">
            <v>0.127</v>
          </cell>
          <cell r="I2244">
            <v>4.3206342959335203E-2</v>
          </cell>
          <cell r="J2244">
            <v>6.0588196517325103E-2</v>
          </cell>
          <cell r="K2244">
            <v>6.0648149001399199E-2</v>
          </cell>
          <cell r="L2244">
            <v>7.1274689080321599E-2</v>
          </cell>
          <cell r="M2244">
            <v>7.4631483830232506E-2</v>
          </cell>
          <cell r="N2244"/>
          <cell r="O2244"/>
          <cell r="P2244"/>
          <cell r="Q2244"/>
          <cell r="R2244"/>
          <cell r="S2244"/>
          <cell r="T2244"/>
          <cell r="U2244"/>
          <cell r="V2244"/>
          <cell r="W2244"/>
          <cell r="X2244"/>
          <cell r="Y2244"/>
          <cell r="Z2244"/>
          <cell r="AA2244"/>
          <cell r="AB2244"/>
          <cell r="AC2244"/>
          <cell r="AD2244"/>
          <cell r="AE2244"/>
          <cell r="AF2244"/>
          <cell r="AG2244"/>
        </row>
        <row r="2245">
          <cell r="A2245" t="str">
            <v>b2408</v>
          </cell>
          <cell r="B2245" t="str">
            <v>yfen, eck2402, jw2399</v>
          </cell>
          <cell r="C2245" t="str">
            <v>conserved outer membrane protein</v>
          </cell>
          <cell r="D2245">
            <v>3.5000000000000003E-2</v>
          </cell>
          <cell r="E2245">
            <v>4.5999999999999999E-2</v>
          </cell>
          <cell r="F2245">
            <v>7.8E-2</v>
          </cell>
          <cell r="G2245">
            <v>9.0999999999999998E-2</v>
          </cell>
          <cell r="H2245">
            <v>0.111</v>
          </cell>
          <cell r="I2245">
            <v>4.8845511930272707E-2</v>
          </cell>
          <cell r="J2245">
            <v>5.1021251846789101E-2</v>
          </cell>
          <cell r="K2245">
            <v>6.7777414243045994E-2</v>
          </cell>
          <cell r="L2245">
            <v>6.4056999046871302E-2</v>
          </cell>
          <cell r="M2245">
            <v>6.5309276272612196E-2</v>
          </cell>
          <cell r="N2245"/>
          <cell r="O2245"/>
          <cell r="P2245"/>
          <cell r="Q2245"/>
          <cell r="R2245"/>
          <cell r="S2245"/>
          <cell r="T2245"/>
          <cell r="U2245"/>
          <cell r="V2245"/>
          <cell r="W2245"/>
          <cell r="X2245"/>
          <cell r="Y2245"/>
          <cell r="Z2245"/>
          <cell r="AA2245"/>
          <cell r="AB2245"/>
          <cell r="AC2245"/>
          <cell r="AD2245"/>
          <cell r="AE2245"/>
          <cell r="AF2245"/>
          <cell r="AG2245"/>
        </row>
        <row r="2246">
          <cell r="A2246" t="str">
            <v>b2409</v>
          </cell>
          <cell r="B2246" t="str">
            <v>yfer, eck2403, jw2400, osmt</v>
          </cell>
          <cell r="C2246" t="str">
            <v>predicted dna-binding transcriptional regulator</v>
          </cell>
          <cell r="D2246">
            <v>5.1999999999999998E-2</v>
          </cell>
          <cell r="E2246">
            <v>4.3999999999999997E-2</v>
          </cell>
          <cell r="F2246">
            <v>9.5000000000000001E-2</v>
          </cell>
          <cell r="G2246">
            <v>0.126</v>
          </cell>
          <cell r="H2246">
            <v>0.14499999999999999</v>
          </cell>
          <cell r="I2246">
            <v>7.20534493126605E-2</v>
          </cell>
          <cell r="J2246">
            <v>4.9063707783433302E-2</v>
          </cell>
          <cell r="K2246">
            <v>8.2875650332168593E-2</v>
          </cell>
          <cell r="L2246">
            <v>8.90211844500675E-2</v>
          </cell>
          <cell r="M2246">
            <v>8.5040923447113295E-2</v>
          </cell>
          <cell r="N2246">
            <v>1</v>
          </cell>
          <cell r="O2246"/>
          <cell r="P2246">
            <v>1.15019684862757</v>
          </cell>
          <cell r="Q2246"/>
          <cell r="R2246"/>
          <cell r="S2246"/>
          <cell r="T2246"/>
          <cell r="U2246"/>
          <cell r="V2246"/>
          <cell r="W2246"/>
          <cell r="X2246"/>
          <cell r="Y2246"/>
          <cell r="Z2246"/>
          <cell r="AA2246"/>
          <cell r="AB2246"/>
          <cell r="AC2246"/>
          <cell r="AD2246"/>
          <cell r="AE2246"/>
          <cell r="AF2246"/>
          <cell r="AG2246"/>
        </row>
        <row r="2247">
          <cell r="A2247" t="str">
            <v>b2410</v>
          </cell>
          <cell r="B2247" t="str">
            <v>yfeh, eck2404, jw5876</v>
          </cell>
          <cell r="C2247" t="str">
            <v>predicted inner membrane protein</v>
          </cell>
          <cell r="D2247">
            <v>0.26200000000000001</v>
          </cell>
          <cell r="E2247">
            <v>0.35899999999999999</v>
          </cell>
          <cell r="F2247">
            <v>0.504</v>
          </cell>
          <cell r="G2247">
            <v>0.86099999999999999</v>
          </cell>
          <cell r="H2247">
            <v>1.0980000000000001</v>
          </cell>
          <cell r="I2247">
            <v>0.36467045793875902</v>
          </cell>
          <cell r="J2247">
            <v>0.39592432559602703</v>
          </cell>
          <cell r="K2247">
            <v>0.43988225133592601</v>
          </cell>
          <cell r="L2247">
            <v>0.60929032628624802</v>
          </cell>
          <cell r="M2247">
            <v>0.64444872962130795</v>
          </cell>
          <cell r="N2247">
            <v>1</v>
          </cell>
          <cell r="O2247">
            <v>1.0857044133323099</v>
          </cell>
          <cell r="P2247">
            <v>1.20624591808804</v>
          </cell>
          <cell r="Q2247">
            <v>1.67079705257772</v>
          </cell>
          <cell r="R2247">
            <v>1.7672084908219601</v>
          </cell>
          <cell r="S2247"/>
          <cell r="T2247"/>
          <cell r="U2247"/>
          <cell r="V2247"/>
          <cell r="W2247"/>
          <cell r="X2247"/>
          <cell r="Y2247"/>
          <cell r="Z2247"/>
          <cell r="AA2247"/>
          <cell r="AB2247"/>
          <cell r="AC2247"/>
          <cell r="AD2247"/>
          <cell r="AE2247"/>
          <cell r="AF2247"/>
          <cell r="AG2247"/>
        </row>
        <row r="2248">
          <cell r="A2248" t="str">
            <v>b2411</v>
          </cell>
          <cell r="B2248" t="str">
            <v>liga, dnal, eck2406, jw2403, lig, lop, pdec</v>
          </cell>
          <cell r="C2248" t="str">
            <v>dna ligase, nad(+)-dependent (ec:6,5,1,2)</v>
          </cell>
          <cell r="D2248">
            <v>0.16600000000000001</v>
          </cell>
          <cell r="E2248">
            <v>0.27600000000000002</v>
          </cell>
          <cell r="F2248">
            <v>0.32700000000000001</v>
          </cell>
          <cell r="G2248">
            <v>0.50600000000000001</v>
          </cell>
          <cell r="H2248">
            <v>0.67900000000000005</v>
          </cell>
          <cell r="I2248">
            <v>0.230909981630191</v>
          </cell>
          <cell r="J2248">
            <v>0.30442753860466298</v>
          </cell>
          <cell r="K2248">
            <v>0.28593622360059701</v>
          </cell>
          <cell r="L2248">
            <v>0.35817786790997003</v>
          </cell>
          <cell r="M2248">
            <v>0.39864816683758802</v>
          </cell>
          <cell r="N2248">
            <v>1</v>
          </cell>
          <cell r="O2248">
            <v>1.3183818926122099</v>
          </cell>
          <cell r="P2248">
            <v>1.23830170346872</v>
          </cell>
          <cell r="Q2248">
            <v>1.55115801136567</v>
          </cell>
          <cell r="R2248">
            <v>1.7264224093873699</v>
          </cell>
          <cell r="S2248">
            <v>89</v>
          </cell>
          <cell r="T2248">
            <v>95.5</v>
          </cell>
          <cell r="U2248">
            <v>120</v>
          </cell>
          <cell r="V2248">
            <v>127.5</v>
          </cell>
          <cell r="W2248">
            <v>153</v>
          </cell>
          <cell r="X2248">
            <v>122.606356510231</v>
          </cell>
          <cell r="Y2248">
            <v>105.06567602591799</v>
          </cell>
          <cell r="Z2248">
            <v>98.034871794871705</v>
          </cell>
          <cell r="AA2248">
            <v>87.535483870967695</v>
          </cell>
          <cell r="AB2248">
            <v>90.466940654282396</v>
          </cell>
          <cell r="AC2248">
            <v>1</v>
          </cell>
          <cell r="AD2248">
            <v>0.856934982952132</v>
          </cell>
          <cell r="AE2248">
            <v>0.79959045016308805</v>
          </cell>
          <cell r="AF2248">
            <v>0.71395551064812202</v>
          </cell>
          <cell r="AG2248">
            <v>0.73786501148277084</v>
          </cell>
        </row>
        <row r="2249">
          <cell r="A2249" t="str">
            <v>b2412</v>
          </cell>
          <cell r="B2249" t="str">
            <v>zipa, eck2407, jw2404</v>
          </cell>
          <cell r="C2249" t="str">
            <v>cell division protein involved in z ring assembly</v>
          </cell>
          <cell r="D2249">
            <v>0.217</v>
          </cell>
          <cell r="E2249">
            <v>0.247</v>
          </cell>
          <cell r="F2249">
            <v>0.55700000000000005</v>
          </cell>
          <cell r="G2249">
            <v>0.73799999999999999</v>
          </cell>
          <cell r="H2249">
            <v>0.84399999999999997</v>
          </cell>
          <cell r="I2249">
            <v>0.30239312736531598</v>
          </cell>
          <cell r="J2249">
            <v>0.27204711048900199</v>
          </cell>
          <cell r="K2249">
            <v>0.48653530690684094</v>
          </cell>
          <cell r="L2249">
            <v>0.52208258645708505</v>
          </cell>
          <cell r="M2249">
            <v>0.49553023152417303</v>
          </cell>
          <cell r="N2249">
            <v>1</v>
          </cell>
          <cell r="O2249">
            <v>0.89964713437533717</v>
          </cell>
          <cell r="P2249">
            <v>1.60894961848477</v>
          </cell>
          <cell r="Q2249">
            <v>1.7265028177256401</v>
          </cell>
          <cell r="R2249">
            <v>1.63869541560557</v>
          </cell>
          <cell r="S2249">
            <v>524</v>
          </cell>
          <cell r="T2249">
            <v>640.5</v>
          </cell>
          <cell r="U2249">
            <v>659</v>
          </cell>
          <cell r="V2249">
            <v>675</v>
          </cell>
          <cell r="W2249">
            <v>724.5</v>
          </cell>
          <cell r="X2249">
            <v>721.86214394787805</v>
          </cell>
          <cell r="Y2249">
            <v>704.65513606911395</v>
          </cell>
          <cell r="Z2249">
            <v>538.37483760683699</v>
          </cell>
          <cell r="AA2249">
            <v>463.42314990512301</v>
          </cell>
          <cell r="AB2249">
            <v>428.38757192174899</v>
          </cell>
          <cell r="AC2249">
            <v>1</v>
          </cell>
          <cell r="AD2249">
            <v>0.97616302777056896</v>
          </cell>
          <cell r="AE2249">
            <v>0.745813923227024</v>
          </cell>
          <cell r="AF2249">
            <v>0.64198289630573202</v>
          </cell>
          <cell r="AG2249">
            <v>0.59344789793088404</v>
          </cell>
        </row>
        <row r="2250">
          <cell r="A2250" t="str">
            <v>b2413</v>
          </cell>
          <cell r="B2250" t="str">
            <v>cysz, eck2408, jw2406</v>
          </cell>
          <cell r="C2250" t="str">
            <v>predicted inner membrane protein</v>
          </cell>
          <cell r="D2250">
            <v>0.108</v>
          </cell>
          <cell r="E2250">
            <v>0.10100000000000001</v>
          </cell>
          <cell r="F2250">
            <v>0.307</v>
          </cell>
          <cell r="G2250">
            <v>0.43</v>
          </cell>
          <cell r="H2250">
            <v>0.621</v>
          </cell>
          <cell r="I2250">
            <v>0.150881277556591</v>
          </cell>
          <cell r="J2250">
            <v>0.11185966076319</v>
          </cell>
          <cell r="K2250">
            <v>0.26837649754928899</v>
          </cell>
          <cell r="L2250">
            <v>0.30404519265909302</v>
          </cell>
          <cell r="M2250">
            <v>0.36492244365280302</v>
          </cell>
          <cell r="N2250">
            <v>1</v>
          </cell>
          <cell r="O2250">
            <v>0.74137535534344101</v>
          </cell>
          <cell r="P2250">
            <v>1.77872630650698</v>
          </cell>
          <cell r="Q2250">
            <v>2.0151286997490798</v>
          </cell>
          <cell r="R2250">
            <v>2.4186065333118099</v>
          </cell>
          <cell r="S2250"/>
          <cell r="T2250"/>
          <cell r="U2250"/>
          <cell r="V2250"/>
          <cell r="W2250"/>
          <cell r="X2250"/>
          <cell r="Y2250"/>
          <cell r="Z2250"/>
          <cell r="AA2250"/>
          <cell r="AB2250"/>
          <cell r="AC2250"/>
          <cell r="AD2250"/>
          <cell r="AE2250"/>
          <cell r="AF2250"/>
          <cell r="AG2250"/>
        </row>
        <row r="2251">
          <cell r="A2251" t="str">
            <v>b2414</v>
          </cell>
          <cell r="B2251" t="str">
            <v>cysk, cysz, eck2409, jw2407</v>
          </cell>
          <cell r="C2251" t="str">
            <v>cysteine synthase a, o-acetylserine sulfhydrolase a subunit</v>
          </cell>
          <cell r="D2251">
            <v>2.2789999999999999</v>
          </cell>
          <cell r="E2251">
            <v>2.7330000000000001</v>
          </cell>
          <cell r="F2251">
            <v>6.3010000000000002</v>
          </cell>
          <cell r="G2251">
            <v>8.7710000000000008</v>
          </cell>
          <cell r="H2251">
            <v>14.257</v>
          </cell>
          <cell r="I2251">
            <v>3.1736404604186901</v>
          </cell>
          <cell r="J2251">
            <v>3.0133447180079602</v>
          </cell>
          <cell r="K2251">
            <v>5.5017181997604299</v>
          </cell>
          <cell r="L2251">
            <v>6.2072134287672496</v>
          </cell>
          <cell r="M2251">
            <v>8.3713316220691496</v>
          </cell>
          <cell r="N2251">
            <v>1</v>
          </cell>
          <cell r="O2251">
            <v>0.94949152419440097</v>
          </cell>
          <cell r="P2251">
            <v>1.73356694571338</v>
          </cell>
          <cell r="Q2251">
            <v>1.9558653559478301</v>
          </cell>
          <cell r="R2251">
            <v>2.63776937762028</v>
          </cell>
          <cell r="S2251">
            <v>15674.5</v>
          </cell>
          <cell r="T2251">
            <v>22222</v>
          </cell>
          <cell r="U2251">
            <v>28984.5</v>
          </cell>
          <cell r="V2251">
            <v>34111</v>
          </cell>
          <cell r="W2251">
            <v>39042.5</v>
          </cell>
          <cell r="X2251">
            <v>21593.183540669899</v>
          </cell>
          <cell r="Y2251">
            <v>24447.847671706299</v>
          </cell>
          <cell r="Z2251">
            <v>23679.0978461538</v>
          </cell>
          <cell r="AA2251">
            <v>23419.0030613536</v>
          </cell>
          <cell r="AB2251">
            <v>23085.330264672</v>
          </cell>
          <cell r="AC2251">
            <v>1</v>
          </cell>
          <cell r="AD2251">
            <v>1.1322020963541499</v>
          </cell>
          <cell r="AE2251">
            <v>1.09660059164297</v>
          </cell>
          <cell r="AF2251">
            <v>1.0845553652264801</v>
          </cell>
          <cell r="AG2251">
            <v>1.0691026740541401</v>
          </cell>
        </row>
        <row r="2252">
          <cell r="A2252" t="str">
            <v>b2415</v>
          </cell>
          <cell r="B2252" t="str">
            <v>ptsh, ctr, eck2410, hpr, jw2408</v>
          </cell>
          <cell r="C2252" t="str">
            <v>phosphohistidinoprotein-hexose phosphotransferase component of pts</v>
          </cell>
          <cell r="D2252">
            <v>1.496</v>
          </cell>
          <cell r="E2252">
            <v>2.3090000000000002</v>
          </cell>
          <cell r="F2252">
            <v>5.88</v>
          </cell>
          <cell r="G2252">
            <v>8.9079999999999995</v>
          </cell>
          <cell r="H2252">
            <v>7.952</v>
          </cell>
          <cell r="I2252">
            <v>2.0837660363706898</v>
          </cell>
          <cell r="J2252">
            <v>2.5460362667933198</v>
          </cell>
          <cell r="K2252">
            <v>5.1342811379470099</v>
          </cell>
          <cell r="L2252">
            <v>6.3043545145049498</v>
          </cell>
          <cell r="M2252">
            <v>4.6693602836562</v>
          </cell>
          <cell r="N2252">
            <v>1</v>
          </cell>
          <cell r="O2252">
            <v>1.22184363424397</v>
          </cell>
          <cell r="P2252">
            <v>2.4639431914772101</v>
          </cell>
          <cell r="Q2252">
            <v>3.0254617862402999</v>
          </cell>
          <cell r="R2252">
            <v>2.240827521975</v>
          </cell>
          <cell r="S2252">
            <v>6042.5</v>
          </cell>
          <cell r="T2252">
            <v>9052</v>
          </cell>
          <cell r="U2252">
            <v>13942</v>
          </cell>
          <cell r="V2252">
            <v>16446.5</v>
          </cell>
          <cell r="W2252">
            <v>15125.5</v>
          </cell>
          <cell r="X2252">
            <v>8324.1450473378809</v>
          </cell>
          <cell r="Y2252">
            <v>9958.6858574514008</v>
          </cell>
          <cell r="Z2252">
            <v>11390.018188034201</v>
          </cell>
          <cell r="AA2252">
            <v>11291.3908665402</v>
          </cell>
          <cell r="AB2252">
            <v>8943.5144501068498</v>
          </cell>
          <cell r="AC2252">
            <v>1</v>
          </cell>
          <cell r="AD2252">
            <v>1.19636140418243</v>
          </cell>
          <cell r="AE2252">
            <v>1.3683108743614201</v>
          </cell>
          <cell r="AF2252">
            <v>1.35646253186701</v>
          </cell>
          <cell r="AG2252">
            <v>1.07440636837137</v>
          </cell>
        </row>
        <row r="2253">
          <cell r="A2253" t="str">
            <v>b2416</v>
          </cell>
          <cell r="B2253" t="str">
            <v>ptsi, ctr, eck2411, jw2409</v>
          </cell>
          <cell r="C2253" t="str">
            <v>pep-protein phosphotransferase of pts system (enzyme i) (ec:2,7,3,9)</v>
          </cell>
          <cell r="D2253">
            <v>1.486</v>
          </cell>
          <cell r="E2253">
            <v>2.367</v>
          </cell>
          <cell r="F2253">
            <v>3.74</v>
          </cell>
          <cell r="G2253">
            <v>5.3769999999999998</v>
          </cell>
          <cell r="H2253">
            <v>6.1040000000000001</v>
          </cell>
          <cell r="I2253">
            <v>2.06868447520197</v>
          </cell>
          <cell r="J2253">
            <v>2.6100612042038298</v>
          </cell>
          <cell r="K2253">
            <v>3.2652446427137201</v>
          </cell>
          <cell r="L2253">
            <v>3.8052293404227799</v>
          </cell>
          <cell r="M2253">
            <v>3.5842811591664501</v>
          </cell>
          <cell r="N2253">
            <v>1</v>
          </cell>
          <cell r="O2253">
            <v>1.2617009676881801</v>
          </cell>
          <cell r="P2253">
            <v>1.57841598458118</v>
          </cell>
          <cell r="Q2253">
            <v>1.8394440457389101</v>
          </cell>
          <cell r="R2253">
            <v>1.73263791657571</v>
          </cell>
          <cell r="S2253">
            <v>2376.5</v>
          </cell>
          <cell r="T2253">
            <v>3943</v>
          </cell>
          <cell r="U2253">
            <v>6420</v>
          </cell>
          <cell r="V2253">
            <v>7550.5</v>
          </cell>
          <cell r="W2253">
            <v>6865.5</v>
          </cell>
          <cell r="X2253">
            <v>3273.8652387254401</v>
          </cell>
          <cell r="Y2253">
            <v>4337.9472311015097</v>
          </cell>
          <cell r="Z2253">
            <v>5244.8656410256399</v>
          </cell>
          <cell r="AA2253">
            <v>5183.8170271979798</v>
          </cell>
          <cell r="AB2253">
            <v>4059.4822291632399</v>
          </cell>
          <cell r="AC2253">
            <v>1</v>
          </cell>
          <cell r="AD2253">
            <v>1.32502314994197</v>
          </cell>
          <cell r="AE2253">
            <v>1.60204078621988</v>
          </cell>
          <cell r="AF2253">
            <v>1.58339352697856</v>
          </cell>
          <cell r="AG2253">
            <v>1.2399661968809801</v>
          </cell>
        </row>
        <row r="2254">
          <cell r="A2254" t="str">
            <v>b2417</v>
          </cell>
          <cell r="B2254" t="str">
            <v>crr, eck2412, gsr, iex, jw2410, tgs, tred</v>
          </cell>
          <cell r="C2254" t="str">
            <v>glucose-specific enzyme iia component of pts (ec:2,7,1,69)</v>
          </cell>
          <cell r="D2254">
            <v>1.321</v>
          </cell>
          <cell r="E2254">
            <v>1.651</v>
          </cell>
          <cell r="F2254">
            <v>2.9140000000000001</v>
          </cell>
          <cell r="G2254">
            <v>3.7530000000000001</v>
          </cell>
          <cell r="H2254">
            <v>4.82</v>
          </cell>
          <cell r="I2254">
            <v>1.8392443296059899</v>
          </cell>
          <cell r="J2254">
            <v>1.82066316268508</v>
          </cell>
          <cell r="K2254">
            <v>2.5446372819780798</v>
          </cell>
          <cell r="L2254">
            <v>2.65581220259583</v>
          </cell>
          <cell r="M2254">
            <v>2.8303879904708702</v>
          </cell>
          <cell r="N2254">
            <v>1</v>
          </cell>
          <cell r="O2254">
            <v>0.98989739067190896</v>
          </cell>
          <cell r="P2254">
            <v>1.3835232443115399</v>
          </cell>
          <cell r="Q2254">
            <v>1.4439692214055999</v>
          </cell>
          <cell r="R2254">
            <v>1.53888634854576</v>
          </cell>
          <cell r="S2254">
            <v>18877.5</v>
          </cell>
          <cell r="T2254">
            <v>19730</v>
          </cell>
          <cell r="U2254">
            <v>24641</v>
          </cell>
          <cell r="V2254">
            <v>25916</v>
          </cell>
          <cell r="W2254">
            <v>25055.5</v>
          </cell>
          <cell r="X2254">
            <v>26005.6347755268</v>
          </cell>
          <cell r="Y2254">
            <v>21706.238617710598</v>
          </cell>
          <cell r="Z2254">
            <v>20130.643965812</v>
          </cell>
          <cell r="AA2254">
            <v>17792.702745097999</v>
          </cell>
          <cell r="AB2254">
            <v>14814.9962847279</v>
          </cell>
          <cell r="AC2254">
            <v>1</v>
          </cell>
          <cell r="AD2254">
            <v>0.83467443902341198</v>
          </cell>
          <cell r="AE2254">
            <v>0.77408777519079597</v>
          </cell>
          <cell r="AF2254">
            <v>0.68418644261828399</v>
          </cell>
          <cell r="AG2254">
            <v>0.56968408626079403</v>
          </cell>
        </row>
        <row r="2255">
          <cell r="A2255" t="str">
            <v>b2418</v>
          </cell>
          <cell r="B2255" t="str">
            <v>pdxk, eck2413, jw2411, pdxl, thij, yfei</v>
          </cell>
          <cell r="C2255" t="str">
            <v>pyridoxal-pyridoxamine kinase/hydroxymethylpyrimidine kinase</v>
          </cell>
          <cell r="D2255">
            <v>0.08</v>
          </cell>
          <cell r="E2255">
            <v>0.17499999999999999</v>
          </cell>
          <cell r="F2255">
            <v>0.33500000000000002</v>
          </cell>
          <cell r="G2255">
            <v>0.495</v>
          </cell>
          <cell r="H2255">
            <v>0.76100000000000001</v>
          </cell>
          <cell r="I2255">
            <v>0.112081744102539</v>
          </cell>
          <cell r="J2255">
            <v>0.192567877841473</v>
          </cell>
          <cell r="K2255">
            <v>0.29280205178943502</v>
          </cell>
          <cell r="L2255">
            <v>0.35066244816263997</v>
          </cell>
          <cell r="M2255">
            <v>0.44673396494369694</v>
          </cell>
          <cell r="N2255">
            <v>1</v>
          </cell>
          <cell r="O2255">
            <v>1.7181020815066901</v>
          </cell>
          <cell r="P2255">
            <v>2.6123973545733001</v>
          </cell>
          <cell r="Q2255">
            <v>3.12863125900176</v>
          </cell>
          <cell r="R2255">
            <v>3.9857870567663305</v>
          </cell>
          <cell r="S2255">
            <v>46</v>
          </cell>
          <cell r="T2255"/>
          <cell r="U2255"/>
          <cell r="V2255">
            <v>124</v>
          </cell>
          <cell r="W2255"/>
          <cell r="X2255">
            <v>63.369577522141903</v>
          </cell>
          <cell r="Y2255"/>
          <cell r="Z2255"/>
          <cell r="AA2255">
            <v>85.132549019607794</v>
          </cell>
          <cell r="AB2255"/>
          <cell r="AC2255">
            <v>1</v>
          </cell>
          <cell r="AD2255"/>
          <cell r="AE2255"/>
          <cell r="AF2255">
            <v>1.34342932915817</v>
          </cell>
          <cell r="AG2255"/>
        </row>
        <row r="2256">
          <cell r="A2256" t="str">
            <v>b2419</v>
          </cell>
          <cell r="B2256" t="str">
            <v>yfek, eck2414, jw2412</v>
          </cell>
          <cell r="C2256" t="str">
            <v>predicted protein</v>
          </cell>
          <cell r="D2256">
            <v>6.2E-2</v>
          </cell>
          <cell r="E2256">
            <v>0.1</v>
          </cell>
          <cell r="F2256">
            <v>0.13500000000000001</v>
          </cell>
          <cell r="G2256">
            <v>0.20599999999999999</v>
          </cell>
          <cell r="H2256">
            <v>0.24</v>
          </cell>
          <cell r="I2256">
            <v>8.6055571533367806E-2</v>
          </cell>
          <cell r="J2256">
            <v>0.11063067633243601</v>
          </cell>
          <cell r="K2256">
            <v>0.117451763513365</v>
          </cell>
          <cell r="L2256">
            <v>0.145553741637067</v>
          </cell>
          <cell r="M2256">
            <v>0.14066199325106701</v>
          </cell>
          <cell r="N2256">
            <v>1</v>
          </cell>
          <cell r="O2256">
            <v>1.2855725011313099</v>
          </cell>
          <cell r="P2256">
            <v>1.36483624965321</v>
          </cell>
          <cell r="Q2256">
            <v>1.6913924228674599</v>
          </cell>
          <cell r="R2256">
            <v>1.63454835921374</v>
          </cell>
          <cell r="S2256"/>
          <cell r="T2256"/>
          <cell r="U2256"/>
          <cell r="V2256"/>
          <cell r="W2256"/>
          <cell r="X2256"/>
          <cell r="Y2256"/>
          <cell r="Z2256"/>
          <cell r="AA2256"/>
          <cell r="AB2256"/>
          <cell r="AC2256"/>
          <cell r="AD2256"/>
          <cell r="AE2256"/>
          <cell r="AF2256"/>
          <cell r="AG2256"/>
        </row>
        <row r="2257">
          <cell r="A2257" t="str">
            <v>b2420</v>
          </cell>
          <cell r="B2257" t="str">
            <v>yfes, eck2415, jw2413</v>
          </cell>
          <cell r="C2257" t="str">
            <v>conserved protein</v>
          </cell>
          <cell r="D2257">
            <v>4.1000000000000002E-2</v>
          </cell>
          <cell r="E2257">
            <v>0.107</v>
          </cell>
          <cell r="F2257">
            <v>0.14699999999999999</v>
          </cell>
          <cell r="G2257">
            <v>0.219</v>
          </cell>
          <cell r="H2257">
            <v>0.29799999999999999</v>
          </cell>
          <cell r="I2257">
            <v>5.7239948816026301E-2</v>
          </cell>
          <cell r="J2257">
            <v>0.117747011329673</v>
          </cell>
          <cell r="K2257">
            <v>0.12842556324444501</v>
          </cell>
          <cell r="L2257">
            <v>0.15488260600530099</v>
          </cell>
          <cell r="M2257">
            <v>0.175108949584075</v>
          </cell>
          <cell r="N2257">
            <v>1</v>
          </cell>
          <cell r="O2257">
            <v>2.0570775090683902</v>
          </cell>
          <cell r="P2257">
            <v>2.2436351866284001</v>
          </cell>
          <cell r="Q2257">
            <v>2.7058480870258301</v>
          </cell>
          <cell r="R2257">
            <v>3.0592087031190198</v>
          </cell>
          <cell r="S2257"/>
          <cell r="T2257"/>
          <cell r="U2257"/>
          <cell r="V2257"/>
          <cell r="W2257"/>
          <cell r="X2257"/>
          <cell r="Y2257"/>
          <cell r="Z2257"/>
          <cell r="AA2257"/>
          <cell r="AB2257"/>
          <cell r="AC2257"/>
          <cell r="AD2257"/>
          <cell r="AE2257"/>
          <cell r="AF2257"/>
          <cell r="AG2257"/>
        </row>
        <row r="2258">
          <cell r="A2258" t="str">
            <v>b2421</v>
          </cell>
          <cell r="B2258" t="str">
            <v>cysm, eck2416, jw2414</v>
          </cell>
          <cell r="C2258" t="str">
            <v>cysteine synthase b (o-acetylserine sulfhydrolase b) (ec:2,5,1,47)</v>
          </cell>
          <cell r="D2258">
            <v>0.48799999999999999</v>
          </cell>
          <cell r="E2258">
            <v>1.014</v>
          </cell>
          <cell r="F2258">
            <v>1.5780000000000001</v>
          </cell>
          <cell r="G2258">
            <v>2.427</v>
          </cell>
          <cell r="H2258">
            <v>4.1319999999999997</v>
          </cell>
          <cell r="I2258">
            <v>0.67905705154901197</v>
          </cell>
          <cell r="J2258">
            <v>1.11761783560022</v>
          </cell>
          <cell r="K2258">
            <v>1.3781050825076999</v>
          </cell>
          <cell r="L2258">
            <v>1.71781022796117</v>
          </cell>
          <cell r="M2258">
            <v>2.4260022524690599</v>
          </cell>
          <cell r="N2258">
            <v>1</v>
          </cell>
          <cell r="O2258">
            <v>1.6458379057412</v>
          </cell>
          <cell r="P2258">
            <v>2.0294393223133098</v>
          </cell>
          <cell r="Q2258">
            <v>2.5296994178068402</v>
          </cell>
          <cell r="R2258">
            <v>3.5726044622245698</v>
          </cell>
          <cell r="S2258">
            <v>338</v>
          </cell>
          <cell r="T2258">
            <v>481</v>
          </cell>
          <cell r="U2258">
            <v>776</v>
          </cell>
          <cell r="V2258">
            <v>1146.5</v>
          </cell>
          <cell r="W2258">
            <v>1539.5</v>
          </cell>
          <cell r="X2258">
            <v>465.628634836608</v>
          </cell>
          <cell r="Y2258">
            <v>529.178954643628</v>
          </cell>
          <cell r="Z2258">
            <v>633.95883760683705</v>
          </cell>
          <cell r="AA2258">
            <v>787.13280202403485</v>
          </cell>
          <cell r="AB2258">
            <v>910.28663488410302</v>
          </cell>
          <cell r="AC2258">
            <v>1</v>
          </cell>
          <cell r="AD2258">
            <v>1.13648284287611</v>
          </cell>
          <cell r="AE2258">
            <v>1.36151170734871</v>
          </cell>
          <cell r="AF2258">
            <v>1.69047335823804</v>
          </cell>
          <cell r="AG2258">
            <v>1.9549627466608199</v>
          </cell>
        </row>
        <row r="2259">
          <cell r="A2259" t="str">
            <v>b2422</v>
          </cell>
          <cell r="B2259" t="str">
            <v>cysa, eck2417, jw2415</v>
          </cell>
          <cell r="C2259" t="str">
            <v>sulfate/thiosulfate transporter subunit (ec:3,6,3,25)</v>
          </cell>
          <cell r="D2259">
            <v>0.57999999999999996</v>
          </cell>
          <cell r="E2259">
            <v>1.343</v>
          </cell>
          <cell r="F2259">
            <v>1.33</v>
          </cell>
          <cell r="G2259">
            <v>2.052</v>
          </cell>
          <cell r="H2259">
            <v>2.8479999999999999</v>
          </cell>
          <cell r="I2259">
            <v>0.80748060179208803</v>
          </cell>
          <cell r="J2259">
            <v>1.48116173308059</v>
          </cell>
          <cell r="K2259">
            <v>1.1615927547302101</v>
          </cell>
          <cell r="L2259">
            <v>1.45256011923187</v>
          </cell>
          <cell r="M2259">
            <v>1.67210908377348</v>
          </cell>
          <cell r="N2259">
            <v>1</v>
          </cell>
          <cell r="O2259">
            <v>1.83430008076152</v>
          </cell>
          <cell r="P2259">
            <v>1.43853951680352</v>
          </cell>
          <cell r="Q2259">
            <v>1.7988792746328801</v>
          </cell>
          <cell r="R2259">
            <v>2.0707730688049599</v>
          </cell>
          <cell r="S2259">
            <v>89</v>
          </cell>
          <cell r="T2259">
            <v>161.5</v>
          </cell>
          <cell r="U2259">
            <v>289</v>
          </cell>
          <cell r="V2259">
            <v>323.5</v>
          </cell>
          <cell r="W2259">
            <v>409</v>
          </cell>
          <cell r="X2259">
            <v>122.606356510231</v>
          </cell>
          <cell r="Y2259">
            <v>177.676509719222</v>
          </cell>
          <cell r="Z2259">
            <v>236.10064957264899</v>
          </cell>
          <cell r="AA2259">
            <v>222.09983554712201</v>
          </cell>
          <cell r="AB2259">
            <v>241.83646227190499</v>
          </cell>
          <cell r="AC2259">
            <v>1</v>
          </cell>
          <cell r="AD2259">
            <v>1.4491623010132899</v>
          </cell>
          <cell r="AE2259">
            <v>1.92568033414277</v>
          </cell>
          <cell r="AF2259">
            <v>1.81148711917386</v>
          </cell>
          <cell r="AG2259">
            <v>1.9724626777545999</v>
          </cell>
        </row>
        <row r="2260">
          <cell r="A2260" t="str">
            <v>b2423</v>
          </cell>
          <cell r="B2260" t="str">
            <v>cysw, eck2418, jw2416</v>
          </cell>
          <cell r="C2260" t="str">
            <v>sulfate/thiosulfate transporter subunit</v>
          </cell>
          <cell r="D2260">
            <v>0.25900000000000001</v>
          </cell>
          <cell r="E2260">
            <v>0.68700000000000006</v>
          </cell>
          <cell r="F2260">
            <v>0.67400000000000004</v>
          </cell>
          <cell r="G2260">
            <v>0.93100000000000005</v>
          </cell>
          <cell r="H2260">
            <v>1.484</v>
          </cell>
          <cell r="I2260">
            <v>0.35999288916401401</v>
          </cell>
          <cell r="J2260">
            <v>0.75799638543477299</v>
          </cell>
          <cell r="K2260">
            <v>0.58806559354105503</v>
          </cell>
          <cell r="L2260">
            <v>0.65861421555233901</v>
          </cell>
          <cell r="M2260">
            <v>0.87121734903104098</v>
          </cell>
          <cell r="N2260">
            <v>1</v>
          </cell>
          <cell r="O2260">
            <v>2.1055871053314799</v>
          </cell>
          <cell r="P2260">
            <v>1.6335478039765701</v>
          </cell>
          <cell r="Q2260">
            <v>1.82952006935968</v>
          </cell>
          <cell r="R2260">
            <v>2.4200959942686802</v>
          </cell>
          <cell r="S2260"/>
          <cell r="T2260"/>
          <cell r="U2260"/>
          <cell r="V2260"/>
          <cell r="W2260"/>
          <cell r="X2260"/>
          <cell r="Y2260"/>
          <cell r="Z2260"/>
          <cell r="AA2260"/>
          <cell r="AB2260"/>
          <cell r="AC2260"/>
          <cell r="AD2260"/>
          <cell r="AE2260"/>
          <cell r="AF2260"/>
          <cell r="AG2260"/>
        </row>
        <row r="2261">
          <cell r="A2261" t="str">
            <v>b2424</v>
          </cell>
          <cell r="B2261" t="str">
            <v>cysu, cyst, eck2419, jw2417</v>
          </cell>
          <cell r="C2261" t="str">
            <v>sulfate/thiosulfate transporter subunit</v>
          </cell>
          <cell r="D2261">
            <v>0.28000000000000003</v>
          </cell>
          <cell r="E2261">
            <v>0.58699999999999997</v>
          </cell>
          <cell r="F2261">
            <v>0.74099999999999999</v>
          </cell>
          <cell r="G2261">
            <v>1.085</v>
          </cell>
          <cell r="H2261">
            <v>1.6539999999999999</v>
          </cell>
          <cell r="I2261">
            <v>0.39015781056637894</v>
          </cell>
          <cell r="J2261">
            <v>0.64687264349239304</v>
          </cell>
          <cell r="K2261">
            <v>0.64733893042310697</v>
          </cell>
          <cell r="L2261">
            <v>0.76778177730827413</v>
          </cell>
          <cell r="M2261">
            <v>0.97097358163666092</v>
          </cell>
          <cell r="N2261">
            <v>1</v>
          </cell>
          <cell r="O2261">
            <v>1.65797691593909</v>
          </cell>
          <cell r="P2261">
            <v>1.6591720398558401</v>
          </cell>
          <cell r="Q2261">
            <v>1.9678749380762399</v>
          </cell>
          <cell r="R2261">
            <v>2.4886688292287</v>
          </cell>
          <cell r="S2261"/>
          <cell r="T2261"/>
          <cell r="U2261"/>
          <cell r="V2261"/>
          <cell r="W2261"/>
          <cell r="X2261"/>
          <cell r="Y2261"/>
          <cell r="Z2261"/>
          <cell r="AA2261"/>
          <cell r="AB2261"/>
          <cell r="AC2261"/>
          <cell r="AD2261"/>
          <cell r="AE2261"/>
          <cell r="AF2261"/>
          <cell r="AG2261"/>
        </row>
        <row r="2262">
          <cell r="A2262" t="str">
            <v>b2425</v>
          </cell>
          <cell r="B2262" t="str">
            <v>cysp, eck2420, jw2418</v>
          </cell>
          <cell r="C2262" t="str">
            <v>thiosulfate transporter subunit</v>
          </cell>
          <cell r="D2262">
            <v>0.69299999999999995</v>
          </cell>
          <cell r="E2262">
            <v>0.86499999999999999</v>
          </cell>
          <cell r="F2262">
            <v>1.7150000000000001</v>
          </cell>
          <cell r="G2262">
            <v>2.484</v>
          </cell>
          <cell r="H2262">
            <v>4.3810000000000002</v>
          </cell>
          <cell r="I2262">
            <v>0.96525859469405695</v>
          </cell>
          <cell r="J2262">
            <v>0.95350793855948701</v>
          </cell>
          <cell r="K2262">
            <v>1.4977466665225401</v>
          </cell>
          <cell r="L2262">
            <v>1.75780525285902</v>
          </cell>
          <cell r="M2262">
            <v>2.5724018168843501</v>
          </cell>
          <cell r="N2262">
            <v>1</v>
          </cell>
          <cell r="O2262">
            <v>0.98782641646584501</v>
          </cell>
          <cell r="P2262">
            <v>1.55165328208993</v>
          </cell>
          <cell r="Q2262">
            <v>1.82107184802241</v>
          </cell>
          <cell r="R2262">
            <v>2.6649872179586001</v>
          </cell>
          <cell r="S2262">
            <v>2215</v>
          </cell>
          <cell r="T2262">
            <v>2806.5</v>
          </cell>
          <cell r="U2262">
            <v>3723.5</v>
          </cell>
          <cell r="V2262">
            <v>4521.5</v>
          </cell>
          <cell r="W2262">
            <v>5740</v>
          </cell>
          <cell r="X2262">
            <v>3051.3829176422701</v>
          </cell>
          <cell r="Y2262">
            <v>3087.6106781857502</v>
          </cell>
          <cell r="Z2262">
            <v>3041.9403760683699</v>
          </cell>
          <cell r="AA2262">
            <v>3104.2485515496501</v>
          </cell>
          <cell r="AB2262">
            <v>3393.98849252014</v>
          </cell>
          <cell r="AC2262">
            <v>1</v>
          </cell>
          <cell r="AD2262">
            <v>1.0118725710673699</v>
          </cell>
          <cell r="AE2262">
            <v>0.99690548783002597</v>
          </cell>
          <cell r="AF2262">
            <v>1.01732513923498</v>
          </cell>
          <cell r="AG2262">
            <v>1.1122787877250699</v>
          </cell>
        </row>
        <row r="2263">
          <cell r="A2263" t="str">
            <v>b2426</v>
          </cell>
          <cell r="B2263" t="str">
            <v>ucpa, eck2421, jw5394, yfef</v>
          </cell>
          <cell r="C2263" t="str">
            <v>predicted oxidoredutase, sulfate metabolism protein</v>
          </cell>
          <cell r="D2263">
            <v>0.91800000000000004</v>
          </cell>
          <cell r="E2263">
            <v>2.38</v>
          </cell>
          <cell r="F2263">
            <v>1.2290000000000001</v>
          </cell>
          <cell r="G2263">
            <v>1.2470000000000001</v>
          </cell>
          <cell r="H2263">
            <v>1.6120000000000001</v>
          </cell>
          <cell r="I2263">
            <v>1.2788347095608401</v>
          </cell>
          <cell r="J2263">
            <v>2.6247795806200398</v>
          </cell>
          <cell r="K2263">
            <v>1.0729544188678399</v>
          </cell>
          <cell r="L2263">
            <v>0.88266033630317697</v>
          </cell>
          <cell r="M2263">
            <v>0.946570066009496</v>
          </cell>
          <cell r="N2263">
            <v>1</v>
          </cell>
          <cell r="O2263">
            <v>2.0524775883831099</v>
          </cell>
          <cell r="P2263">
            <v>0.839009459820104</v>
          </cell>
          <cell r="Q2263">
            <v>0.69020674032712903</v>
          </cell>
          <cell r="R2263">
            <v>0.74018171303354308</v>
          </cell>
          <cell r="S2263">
            <v>367.5</v>
          </cell>
          <cell r="T2263">
            <v>510</v>
          </cell>
          <cell r="U2263">
            <v>507.5</v>
          </cell>
          <cell r="V2263">
            <v>335.5</v>
          </cell>
          <cell r="W2263">
            <v>236.5</v>
          </cell>
          <cell r="X2263">
            <v>506.26782042145999</v>
          </cell>
          <cell r="Y2263">
            <v>561.08371490280797</v>
          </cell>
          <cell r="Z2263">
            <v>414.60581196581199</v>
          </cell>
          <cell r="AA2263">
            <v>230.33846932321299</v>
          </cell>
          <cell r="AB2263">
            <v>139.83942133815501</v>
          </cell>
          <cell r="AC2263">
            <v>1</v>
          </cell>
          <cell r="AD2263">
            <v>1.10827449873412</v>
          </cell>
          <cell r="AE2263">
            <v>0.81894561582179803</v>
          </cell>
          <cell r="AF2263">
            <v>0.45497355358565</v>
          </cell>
          <cell r="AG2263">
            <v>0.27621629441456802</v>
          </cell>
        </row>
        <row r="2264">
          <cell r="A2264" t="str">
            <v>b2427</v>
          </cell>
          <cell r="B2264" t="str">
            <v>murr, eck2422, jw2420, yfet</v>
          </cell>
          <cell r="C2264" t="str">
            <v>predicted dna-binding transcriptional regulator</v>
          </cell>
          <cell r="D2264">
            <v>6.8000000000000005E-2</v>
          </cell>
          <cell r="E2264">
            <v>0.13300000000000001</v>
          </cell>
          <cell r="F2264">
            <v>0.13900000000000001</v>
          </cell>
          <cell r="G2264">
            <v>0.20899999999999999</v>
          </cell>
          <cell r="H2264">
            <v>0.27200000000000002</v>
          </cell>
          <cell r="I2264">
            <v>9.5350440408259698E-2</v>
          </cell>
          <cell r="J2264">
            <v>0.146690698552149</v>
          </cell>
          <cell r="K2264">
            <v>0.12156796746350799</v>
          </cell>
          <cell r="L2264">
            <v>0.147962645685731</v>
          </cell>
          <cell r="M2264">
            <v>0.159672407277346</v>
          </cell>
          <cell r="N2264">
            <v>1</v>
          </cell>
          <cell r="O2264">
            <v>1.5384375564923101</v>
          </cell>
          <cell r="P2264">
            <v>1.2749596849578599</v>
          </cell>
          <cell r="Q2264">
            <v>1.5517772655501401</v>
          </cell>
          <cell r="R2264">
            <v>1.6745848953993301</v>
          </cell>
          <cell r="S2264"/>
          <cell r="T2264"/>
          <cell r="U2264"/>
          <cell r="V2264"/>
          <cell r="W2264"/>
          <cell r="X2264"/>
          <cell r="Y2264"/>
          <cell r="Z2264"/>
          <cell r="AA2264"/>
          <cell r="AB2264"/>
          <cell r="AC2264"/>
          <cell r="AD2264"/>
          <cell r="AE2264"/>
          <cell r="AF2264"/>
          <cell r="AG2264"/>
        </row>
        <row r="2265">
          <cell r="A2265" t="str">
            <v>b2428</v>
          </cell>
          <cell r="B2265" t="str">
            <v>murq, eck2423, jw2421, yfeu</v>
          </cell>
          <cell r="C2265" t="str">
            <v>predicted pts component</v>
          </cell>
          <cell r="D2265">
            <v>0.12</v>
          </cell>
          <cell r="E2265">
            <v>0.217</v>
          </cell>
          <cell r="F2265">
            <v>0.25800000000000001</v>
          </cell>
          <cell r="G2265">
            <v>0.309</v>
          </cell>
          <cell r="H2265">
            <v>0.28199999999999997</v>
          </cell>
          <cell r="I2265">
            <v>0.16725366780065401</v>
          </cell>
          <cell r="J2265">
            <v>0.23941646997426699</v>
          </cell>
          <cell r="K2265">
            <v>0.22556797646780799</v>
          </cell>
          <cell r="L2265">
            <v>0.21833512351187101</v>
          </cell>
          <cell r="M2265">
            <v>0.16577597735260099</v>
          </cell>
          <cell r="N2265">
            <v>1</v>
          </cell>
          <cell r="O2265">
            <v>1.43145721778503</v>
          </cell>
          <cell r="P2265">
            <v>1.34865787658933</v>
          </cell>
          <cell r="Q2265">
            <v>1.30541306736603</v>
          </cell>
          <cell r="R2265">
            <v>0.99116497433219297</v>
          </cell>
          <cell r="S2265">
            <v>91.5</v>
          </cell>
          <cell r="T2265">
            <v>109.5</v>
          </cell>
          <cell r="U2265">
            <v>103.5</v>
          </cell>
          <cell r="V2265">
            <v>83.5</v>
          </cell>
          <cell r="W2265">
            <v>68.5</v>
          </cell>
          <cell r="X2265">
            <v>126.050355288608</v>
          </cell>
          <cell r="Y2265">
            <v>120.467974082073</v>
          </cell>
          <cell r="Z2265">
            <v>84.555076923076896</v>
          </cell>
          <cell r="AA2265">
            <v>57.327160025300401</v>
          </cell>
          <cell r="AB2265">
            <v>40.503172776590503</v>
          </cell>
          <cell r="AC2265">
            <v>1</v>
          </cell>
          <cell r="AD2265">
            <v>0.95571308629988916</v>
          </cell>
          <cell r="AE2265">
            <v>0.67080395552616401</v>
          </cell>
          <cell r="AF2265">
            <v>0.45479570362211702</v>
          </cell>
          <cell r="AG2265">
            <v>0.32132533608376801</v>
          </cell>
        </row>
        <row r="2266">
          <cell r="A2266" t="str">
            <v>b2429</v>
          </cell>
          <cell r="B2266" t="str">
            <v>murp, eck2424, jw2422, yfev</v>
          </cell>
          <cell r="C2266" t="str">
            <v>fused predicted pts enzymes: iib component/iic component</v>
          </cell>
          <cell r="D2266">
            <v>4.8000000000000001E-2</v>
          </cell>
          <cell r="E2266">
            <v>8.5000000000000006E-2</v>
          </cell>
          <cell r="F2266">
            <v>8.7999999999999995E-2</v>
          </cell>
          <cell r="G2266">
            <v>9.8000000000000004E-2</v>
          </cell>
          <cell r="H2266">
            <v>8.4000000000000005E-2</v>
          </cell>
          <cell r="I2266">
            <v>6.7254443656263596E-2</v>
          </cell>
          <cell r="J2266">
            <v>9.419760906373871E-2</v>
          </cell>
          <cell r="K2266">
            <v>7.6833062933359494E-2</v>
          </cell>
          <cell r="L2266">
            <v>6.9470266571958997E-2</v>
          </cell>
          <cell r="M2266">
            <v>4.9517499728698899E-2</v>
          </cell>
          <cell r="N2266">
            <v>1</v>
          </cell>
          <cell r="O2266">
            <v>1.4006153934627901</v>
          </cell>
          <cell r="P2266"/>
          <cell r="Q2266"/>
          <cell r="R2266"/>
          <cell r="S2266"/>
          <cell r="T2266"/>
          <cell r="U2266"/>
          <cell r="V2266"/>
          <cell r="W2266"/>
          <cell r="X2266"/>
          <cell r="Y2266"/>
          <cell r="Z2266"/>
          <cell r="AA2266"/>
          <cell r="AB2266"/>
          <cell r="AC2266"/>
          <cell r="AD2266"/>
          <cell r="AE2266"/>
          <cell r="AF2266"/>
          <cell r="AG2266"/>
        </row>
        <row r="2267">
          <cell r="A2267" t="str">
            <v>b2430</v>
          </cell>
          <cell r="B2267" t="str">
            <v>yfew, eck2425, jw5395, pbp4b</v>
          </cell>
          <cell r="C2267" t="str">
            <v>predicted periplasmic esterase</v>
          </cell>
          <cell r="D2267">
            <v>7.0000000000000007E-2</v>
          </cell>
          <cell r="E2267">
            <v>0.13</v>
          </cell>
          <cell r="F2267">
            <v>0.12</v>
          </cell>
          <cell r="G2267">
            <v>0.19700000000000001</v>
          </cell>
          <cell r="H2267">
            <v>0.15</v>
          </cell>
          <cell r="I2267">
            <v>9.75102178367524E-2</v>
          </cell>
          <cell r="J2267">
            <v>0.14374702326890701</v>
          </cell>
          <cell r="K2267">
            <v>0.104551580333619</v>
          </cell>
          <cell r="L2267">
            <v>0.13954501468421901</v>
          </cell>
          <cell r="M2267">
            <v>8.7915091366148682E-2</v>
          </cell>
          <cell r="N2267">
            <v>1</v>
          </cell>
          <cell r="O2267">
            <v>1.47417395282166</v>
          </cell>
          <cell r="P2267">
            <v>1.07221153488401</v>
          </cell>
          <cell r="Q2267">
            <v>1.4310809449512201</v>
          </cell>
          <cell r="R2267"/>
          <cell r="S2267"/>
          <cell r="T2267"/>
          <cell r="U2267"/>
          <cell r="V2267"/>
          <cell r="W2267"/>
          <cell r="X2267"/>
          <cell r="Y2267"/>
          <cell r="Z2267"/>
          <cell r="AA2267"/>
          <cell r="AB2267"/>
          <cell r="AC2267"/>
          <cell r="AD2267"/>
          <cell r="AE2267"/>
          <cell r="AF2267"/>
          <cell r="AG2267"/>
        </row>
        <row r="2268">
          <cell r="A2268" t="str">
            <v>b2431</v>
          </cell>
          <cell r="B2268" t="str">
            <v>yfex, eck2426, jw2424</v>
          </cell>
          <cell r="C2268" t="str">
            <v>conserved protein</v>
          </cell>
          <cell r="D2268">
            <v>0.126</v>
          </cell>
          <cell r="E2268">
            <v>0.182</v>
          </cell>
          <cell r="F2268">
            <v>0.36599999999999999</v>
          </cell>
          <cell r="G2268">
            <v>0.501</v>
          </cell>
          <cell r="H2268">
            <v>0.60499999999999998</v>
          </cell>
          <cell r="I2268">
            <v>0.17498874739566</v>
          </cell>
          <cell r="J2268">
            <v>0.200169919260445</v>
          </cell>
          <cell r="K2268">
            <v>0.31968909599176598</v>
          </cell>
          <cell r="L2268">
            <v>0.35427129317936501</v>
          </cell>
          <cell r="M2268">
            <v>0.35523423718414399</v>
          </cell>
          <cell r="N2268">
            <v>1</v>
          </cell>
          <cell r="O2268">
            <v>1.1439016636186801</v>
          </cell>
          <cell r="P2268">
            <v>1.8269123057891801</v>
          </cell>
          <cell r="Q2268">
            <v>2.0245375685691198</v>
          </cell>
          <cell r="R2268">
            <v>2.0300404595784598</v>
          </cell>
          <cell r="S2268">
            <v>262.5</v>
          </cell>
          <cell r="T2268">
            <v>356</v>
          </cell>
          <cell r="U2268">
            <v>511</v>
          </cell>
          <cell r="V2268">
            <v>502.5</v>
          </cell>
          <cell r="W2268">
            <v>620.5</v>
          </cell>
          <cell r="X2268">
            <v>361.61987172961398</v>
          </cell>
          <cell r="Y2268">
            <v>391.65843628509703</v>
          </cell>
          <cell r="Z2268">
            <v>417.46516239316202</v>
          </cell>
          <cell r="AA2268">
            <v>344.99278937381399</v>
          </cell>
          <cell r="AB2268">
            <v>366.89370376458999</v>
          </cell>
          <cell r="AC2268">
            <v>1</v>
          </cell>
          <cell r="AD2268">
            <v>1.0830666866060501</v>
          </cell>
          <cell r="AE2268">
            <v>1.1544309232687999</v>
          </cell>
          <cell r="AF2268">
            <v>0.95402055125932805</v>
          </cell>
          <cell r="AG2268">
            <v>1.0145839110272099</v>
          </cell>
        </row>
        <row r="2269">
          <cell r="A2269" t="str">
            <v>b2432</v>
          </cell>
          <cell r="B2269" t="str">
            <v>yfey, eck2427, jw2425</v>
          </cell>
          <cell r="C2269" t="str">
            <v>predicted protein</v>
          </cell>
          <cell r="D2269">
            <v>0.248</v>
          </cell>
          <cell r="E2269">
            <v>0.33300000000000002</v>
          </cell>
          <cell r="F2269">
            <v>0.497</v>
          </cell>
          <cell r="G2269">
            <v>0.65300000000000002</v>
          </cell>
          <cell r="H2269">
            <v>0.79700000000000004</v>
          </cell>
          <cell r="I2269">
            <v>0.345480732040369</v>
          </cell>
          <cell r="J2269">
            <v>0.36673042597447603</v>
          </cell>
          <cell r="K2269">
            <v>0.43384789634501703</v>
          </cell>
          <cell r="L2269">
            <v>0.46222989185469798</v>
          </cell>
          <cell r="M2269">
            <v>0.46790807841464199</v>
          </cell>
          <cell r="N2269">
            <v>1</v>
          </cell>
          <cell r="O2269">
            <v>1.0615076094363001</v>
          </cell>
          <cell r="P2269">
            <v>1.25578029716089</v>
          </cell>
          <cell r="Q2269">
            <v>1.3379324778109101</v>
          </cell>
          <cell r="R2269">
            <v>1.3543680877692701</v>
          </cell>
          <cell r="S2269"/>
          <cell r="T2269"/>
          <cell r="U2269"/>
          <cell r="V2269"/>
          <cell r="W2269"/>
          <cell r="X2269"/>
          <cell r="Y2269"/>
          <cell r="Z2269"/>
          <cell r="AA2269"/>
          <cell r="AB2269"/>
          <cell r="AC2269"/>
          <cell r="AD2269"/>
          <cell r="AE2269"/>
          <cell r="AF2269"/>
          <cell r="AG2269"/>
        </row>
        <row r="2270">
          <cell r="A2270" t="str">
            <v>b2433</v>
          </cell>
          <cell r="B2270" t="str">
            <v>yfez, eck2428, jw2426</v>
          </cell>
          <cell r="C2270" t="str">
            <v>predicted inner membrane protein</v>
          </cell>
          <cell r="D2270">
            <v>0.186</v>
          </cell>
          <cell r="E2270">
            <v>0.27500000000000002</v>
          </cell>
          <cell r="F2270">
            <v>0.38500000000000001</v>
          </cell>
          <cell r="G2270">
            <v>0.51800000000000002</v>
          </cell>
          <cell r="H2270">
            <v>0.63900000000000001</v>
          </cell>
          <cell r="I2270">
            <v>0.25873611864518298</v>
          </cell>
          <cell r="J2270">
            <v>0.30295570096304197</v>
          </cell>
          <cell r="K2270">
            <v>0.33643381366094499</v>
          </cell>
          <cell r="L2270">
            <v>0.36629776919760199</v>
          </cell>
          <cell r="M2270">
            <v>0.37533188326968397</v>
          </cell>
          <cell r="N2270">
            <v>1</v>
          </cell>
          <cell r="O2270">
            <v>1.1709061052218199</v>
          </cell>
          <cell r="P2270">
            <v>1.3002970571816901</v>
          </cell>
          <cell r="Q2270">
            <v>1.41571950261774</v>
          </cell>
          <cell r="R2270">
            <v>1.4506358263200001</v>
          </cell>
          <cell r="S2270"/>
          <cell r="T2270"/>
          <cell r="U2270"/>
          <cell r="V2270"/>
          <cell r="W2270"/>
          <cell r="X2270"/>
          <cell r="Y2270"/>
          <cell r="Z2270"/>
          <cell r="AA2270"/>
          <cell r="AB2270"/>
          <cell r="AC2270"/>
          <cell r="AD2270"/>
          <cell r="AE2270"/>
          <cell r="AF2270"/>
          <cell r="AG2270"/>
        </row>
        <row r="2271">
          <cell r="A2271" t="str">
            <v>b2434</v>
          </cell>
          <cell r="B2271" t="str">
            <v>ypea, eck2429, jw2427</v>
          </cell>
          <cell r="C2271" t="str">
            <v>predicted acyltransferase with acyl-coa n-acyltransferase domain</v>
          </cell>
          <cell r="D2271">
            <v>0.156</v>
          </cell>
          <cell r="E2271">
            <v>0.23599999999999999</v>
          </cell>
          <cell r="F2271">
            <v>0.39200000000000002</v>
          </cell>
          <cell r="G2271">
            <v>0.53200000000000003</v>
          </cell>
          <cell r="H2271">
            <v>0.58399999999999996</v>
          </cell>
          <cell r="I2271">
            <v>0.21681790616381599</v>
          </cell>
          <cell r="J2271">
            <v>0.26027240935603502</v>
          </cell>
          <cell r="K2271">
            <v>0.34219649919114498</v>
          </cell>
          <cell r="L2271">
            <v>0.37622209299359599</v>
          </cell>
          <cell r="M2271">
            <v>0.34303786170748901</v>
          </cell>
          <cell r="N2271">
            <v>1</v>
          </cell>
          <cell r="O2271">
            <v>1.20041934709667</v>
          </cell>
          <cell r="P2271">
            <v>1.57826678269183</v>
          </cell>
          <cell r="Q2271">
            <v>1.7351984420942801</v>
          </cell>
          <cell r="R2271">
            <v>1.5821472856043</v>
          </cell>
          <cell r="S2271"/>
          <cell r="T2271"/>
          <cell r="U2271"/>
          <cell r="V2271"/>
          <cell r="W2271"/>
          <cell r="X2271"/>
          <cell r="Y2271"/>
          <cell r="Z2271"/>
          <cell r="AA2271"/>
          <cell r="AB2271"/>
          <cell r="AC2271"/>
          <cell r="AD2271"/>
          <cell r="AE2271"/>
          <cell r="AF2271"/>
          <cell r="AG2271"/>
        </row>
        <row r="2272">
          <cell r="A2272" t="str">
            <v>b2435</v>
          </cell>
          <cell r="B2272" t="str">
            <v>amia, eck2430, jw2428, yfee</v>
          </cell>
          <cell r="C2272" t="str">
            <v>n-acetylmuramoyl-l-alanine amidase i (ec:3,5,1,28)</v>
          </cell>
          <cell r="D2272">
            <v>6.4000000000000001E-2</v>
          </cell>
          <cell r="E2272">
            <v>0.113</v>
          </cell>
          <cell r="F2272">
            <v>0.315</v>
          </cell>
          <cell r="G2272">
            <v>0.43</v>
          </cell>
          <cell r="H2272">
            <v>0.55300000000000005</v>
          </cell>
          <cell r="I2272">
            <v>8.8543678308549298E-2</v>
          </cell>
          <cell r="J2272">
            <v>0.12412742750609999</v>
          </cell>
          <cell r="K2272">
            <v>0.27523409333022703</v>
          </cell>
          <cell r="L2272">
            <v>0.30464967419939498</v>
          </cell>
          <cell r="M2272">
            <v>0.32473791615557801</v>
          </cell>
          <cell r="N2272">
            <v>1</v>
          </cell>
          <cell r="O2272">
            <v>1.4018779192067401</v>
          </cell>
          <cell r="P2272">
            <v>3.1084556073118499</v>
          </cell>
          <cell r="Q2272">
            <v>3.4406710904620201</v>
          </cell>
          <cell r="R2272">
            <v>3.6675449039282002</v>
          </cell>
          <cell r="S2272"/>
          <cell r="T2272"/>
          <cell r="U2272"/>
          <cell r="V2272"/>
          <cell r="W2272"/>
          <cell r="X2272"/>
          <cell r="Y2272"/>
          <cell r="Z2272"/>
          <cell r="AA2272"/>
          <cell r="AB2272"/>
          <cell r="AC2272"/>
          <cell r="AD2272"/>
          <cell r="AE2272"/>
          <cell r="AF2272"/>
          <cell r="AG2272"/>
        </row>
        <row r="2273">
          <cell r="A2273" t="str">
            <v>b2436</v>
          </cell>
          <cell r="B2273" t="str">
            <v>hemf, eck2431, jw2429, popb, sec</v>
          </cell>
          <cell r="C2273" t="str">
            <v>coproporphyrinogen iii oxidase (ec:1,3,3,3)</v>
          </cell>
          <cell r="D2273">
            <v>9.4E-2</v>
          </cell>
          <cell r="E2273">
            <v>0.113</v>
          </cell>
          <cell r="F2273">
            <v>0.26600000000000001</v>
          </cell>
          <cell r="G2273">
            <v>0.36699999999999999</v>
          </cell>
          <cell r="H2273">
            <v>0.47499999999999998</v>
          </cell>
          <cell r="I2273">
            <v>0.131032194367453</v>
          </cell>
          <cell r="J2273">
            <v>0.124613133927835</v>
          </cell>
          <cell r="K2273">
            <v>0.23188223332732599</v>
          </cell>
          <cell r="L2273">
            <v>0.25953911149032999</v>
          </cell>
          <cell r="M2273">
            <v>0.27880505282028301</v>
          </cell>
          <cell r="N2273">
            <v>1</v>
          </cell>
          <cell r="O2273">
            <v>0.95101157795147195</v>
          </cell>
          <cell r="P2273">
            <v>1.76965847551221</v>
          </cell>
          <cell r="Q2273">
            <v>1.98072781077379</v>
          </cell>
          <cell r="R2273">
            <v>2.1277599308032098</v>
          </cell>
          <cell r="S2273"/>
          <cell r="T2273"/>
          <cell r="U2273"/>
          <cell r="V2273"/>
          <cell r="W2273"/>
          <cell r="X2273"/>
          <cell r="Y2273"/>
          <cell r="Z2273"/>
          <cell r="AA2273"/>
          <cell r="AB2273"/>
          <cell r="AC2273"/>
          <cell r="AD2273"/>
          <cell r="AE2273"/>
          <cell r="AF2273"/>
          <cell r="AG2273"/>
        </row>
        <row r="2274">
          <cell r="A2274" t="str">
            <v>b2437</v>
          </cell>
          <cell r="B2274" t="str">
            <v>eutr, eck2432, jw2430, yfeg</v>
          </cell>
          <cell r="C2274" t="str">
            <v>predicted dna-binding transcriptional regulator</v>
          </cell>
          <cell r="D2274">
            <v>8.2000000000000003E-2</v>
          </cell>
          <cell r="E2274">
            <v>0.14399999999999999</v>
          </cell>
          <cell r="F2274">
            <v>0.13</v>
          </cell>
          <cell r="G2274">
            <v>0.19400000000000001</v>
          </cell>
          <cell r="H2274">
            <v>0.2</v>
          </cell>
          <cell r="I2274">
            <v>0.11391139311942999</v>
          </cell>
          <cell r="J2274">
            <v>0.158958465295059</v>
          </cell>
          <cell r="K2274">
            <v>0.113335559563223</v>
          </cell>
          <cell r="L2274">
            <v>0.13743384034943501</v>
          </cell>
          <cell r="M2274">
            <v>0.11733494500930799</v>
          </cell>
          <cell r="N2274">
            <v>1</v>
          </cell>
          <cell r="O2274">
            <v>1.3954571262981601</v>
          </cell>
          <cell r="P2274">
            <v>0.99494489936047803</v>
          </cell>
          <cell r="Q2274">
            <v>1.2064977574749101</v>
          </cell>
          <cell r="R2274">
            <v>1.0300545169023501</v>
          </cell>
          <cell r="S2274"/>
          <cell r="T2274"/>
          <cell r="U2274"/>
          <cell r="V2274"/>
          <cell r="W2274"/>
          <cell r="X2274"/>
          <cell r="Y2274"/>
          <cell r="Z2274"/>
          <cell r="AA2274"/>
          <cell r="AB2274"/>
          <cell r="AC2274"/>
          <cell r="AD2274"/>
          <cell r="AE2274"/>
          <cell r="AF2274"/>
          <cell r="AG2274"/>
        </row>
        <row r="2275">
          <cell r="A2275" t="str">
            <v>b2438</v>
          </cell>
          <cell r="B2275" t="str">
            <v>eutk, eck2433, jw2431, yffi</v>
          </cell>
          <cell r="C2275" t="str">
            <v>predicted carboxysome structural protein with predicted role in</v>
          </cell>
          <cell r="D2275">
            <v>5.8999999999999997E-2</v>
          </cell>
          <cell r="E2275">
            <v>0.151</v>
          </cell>
          <cell r="F2275">
            <v>0.14699999999999999</v>
          </cell>
          <cell r="G2275">
            <v>0.182</v>
          </cell>
          <cell r="H2275">
            <v>0.23300000000000001</v>
          </cell>
          <cell r="I2275">
            <v>8.2187581969636506E-2</v>
          </cell>
          <cell r="J2275">
            <v>0.16607480029229599</v>
          </cell>
          <cell r="K2275">
            <v>0.12869723270515501</v>
          </cell>
          <cell r="L2275">
            <v>0.12901620934792399</v>
          </cell>
          <cell r="M2275">
            <v>0.13671135794662501</v>
          </cell>
          <cell r="N2275">
            <v>1</v>
          </cell>
          <cell r="O2275">
            <v>2.02067996541924</v>
          </cell>
          <cell r="P2275">
            <v>1.56589632668231</v>
          </cell>
          <cell r="Q2275">
            <v>1.5697774074383599</v>
          </cell>
          <cell r="R2275">
            <v>1.6634064985283601</v>
          </cell>
          <cell r="S2275"/>
          <cell r="T2275"/>
          <cell r="U2275"/>
          <cell r="V2275"/>
          <cell r="W2275"/>
          <cell r="X2275"/>
          <cell r="Y2275"/>
          <cell r="Z2275"/>
          <cell r="AA2275"/>
          <cell r="AB2275"/>
          <cell r="AC2275"/>
          <cell r="AD2275"/>
          <cell r="AE2275"/>
          <cell r="AF2275"/>
          <cell r="AG2275"/>
        </row>
        <row r="2276">
          <cell r="A2276" t="str">
            <v>b2439</v>
          </cell>
          <cell r="B2276" t="str">
            <v>eutl, eck2434, jw2432, yffj</v>
          </cell>
          <cell r="C2276" t="str">
            <v>predicted carboxysome structural protein with predicted role in</v>
          </cell>
          <cell r="D2276">
            <v>8.3000000000000004E-2</v>
          </cell>
          <cell r="E2276">
            <v>0.182</v>
          </cell>
          <cell r="F2276">
            <v>0.189</v>
          </cell>
          <cell r="G2276">
            <v>0.23699999999999999</v>
          </cell>
          <cell r="H2276">
            <v>0.30099999999999999</v>
          </cell>
          <cell r="I2276">
            <v>0.114899979289323</v>
          </cell>
          <cell r="J2276">
            <v>0.200169919260445</v>
          </cell>
          <cell r="K2276">
            <v>0.16464815800569901</v>
          </cell>
          <cell r="L2276">
            <v>0.16751356356383901</v>
          </cell>
          <cell r="M2276">
            <v>0.17689588544384999</v>
          </cell>
          <cell r="N2276">
            <v>1</v>
          </cell>
          <cell r="O2276">
            <v>1.7421231970495701</v>
          </cell>
          <cell r="P2276">
            <v>1.4329694315358199</v>
          </cell>
          <cell r="Q2276">
            <v>1.4579076915412901</v>
          </cell>
          <cell r="R2276">
            <v>1.5395641194888201</v>
          </cell>
          <cell r="S2276">
            <v>140.5</v>
          </cell>
          <cell r="T2276">
            <v>163</v>
          </cell>
          <cell r="U2276">
            <v>331</v>
          </cell>
          <cell r="V2276">
            <v>203</v>
          </cell>
          <cell r="W2276">
            <v>157</v>
          </cell>
          <cell r="X2276">
            <v>193.55273134480299</v>
          </cell>
          <cell r="Y2276">
            <v>179.32675593952499</v>
          </cell>
          <cell r="Z2276">
            <v>270.41285470085501</v>
          </cell>
          <cell r="AA2276">
            <v>139.37022137887399</v>
          </cell>
          <cell r="AB2276">
            <v>92.832089429557797</v>
          </cell>
          <cell r="AC2276">
            <v>1</v>
          </cell>
          <cell r="AD2276">
            <v>0.92650077678348308</v>
          </cell>
          <cell r="AE2276">
            <v>1.39710172427962</v>
          </cell>
          <cell r="AF2276">
            <v>0.72006331510039101</v>
          </cell>
          <cell r="AG2276">
            <v>0.47962169680872502</v>
          </cell>
        </row>
        <row r="2277">
          <cell r="A2277" t="str">
            <v>b2440</v>
          </cell>
          <cell r="B2277" t="str">
            <v>eutc, eck2435, jw2433</v>
          </cell>
          <cell r="C2277" t="str">
            <v>ethanolamine ammonia-lyase, small subunit (light chain) (ec:4,3,1,7)</v>
          </cell>
          <cell r="D2277">
            <v>0.312</v>
          </cell>
          <cell r="E2277">
            <v>0.52500000000000002</v>
          </cell>
          <cell r="F2277">
            <v>0.46300000000000002</v>
          </cell>
          <cell r="G2277">
            <v>0.80400000000000005</v>
          </cell>
          <cell r="H2277">
            <v>0.999</v>
          </cell>
          <cell r="I2277">
            <v>0.43435453876051999</v>
          </cell>
          <cell r="J2277">
            <v>0.57916811197783102</v>
          </cell>
          <cell r="K2277">
            <v>0.40448289736470094</v>
          </cell>
          <cell r="L2277">
            <v>0.56869081984809</v>
          </cell>
          <cell r="M2277">
            <v>0.58631949080935697</v>
          </cell>
          <cell r="N2277">
            <v>1</v>
          </cell>
          <cell r="O2277">
            <v>1.3333994704661201</v>
          </cell>
          <cell r="P2277">
            <v>0.93122751409237803</v>
          </cell>
          <cell r="Q2277">
            <v>1.30927794946247</v>
          </cell>
          <cell r="R2277">
            <v>1.34986385196408</v>
          </cell>
          <cell r="S2277"/>
          <cell r="T2277"/>
          <cell r="U2277"/>
          <cell r="V2277"/>
          <cell r="W2277"/>
          <cell r="X2277"/>
          <cell r="Y2277"/>
          <cell r="Z2277"/>
          <cell r="AA2277"/>
          <cell r="AB2277"/>
          <cell r="AC2277"/>
          <cell r="AD2277"/>
          <cell r="AE2277"/>
          <cell r="AF2277"/>
          <cell r="AG2277"/>
        </row>
        <row r="2278">
          <cell r="A2278" t="str">
            <v>b2441</v>
          </cell>
          <cell r="B2278" t="str">
            <v>eutb, eck2436, jw2434</v>
          </cell>
          <cell r="C2278" t="str">
            <v>ethanolamine ammonia-lyase, large subunit, heavy chain (ec:4,3,1,7)</v>
          </cell>
          <cell r="D2278">
            <v>0.128</v>
          </cell>
          <cell r="E2278">
            <v>0.20899999999999999</v>
          </cell>
          <cell r="F2278">
            <v>0.28799999999999998</v>
          </cell>
          <cell r="G2278">
            <v>0.43099999999999999</v>
          </cell>
          <cell r="H2278">
            <v>0.52600000000000002</v>
          </cell>
          <cell r="I2278">
            <v>0.17831701748538301</v>
          </cell>
          <cell r="J2278">
            <v>0.23083565652361701</v>
          </cell>
          <cell r="K2278">
            <v>0.25108844095869098</v>
          </cell>
          <cell r="L2278">
            <v>0.30494740391327502</v>
          </cell>
          <cell r="M2278">
            <v>0.308946139611665</v>
          </cell>
          <cell r="N2278">
            <v>1</v>
          </cell>
          <cell r="O2278">
            <v>1.29452398755233</v>
          </cell>
          <cell r="P2278">
            <v>1.40810139435668</v>
          </cell>
          <cell r="Q2278">
            <v>1.7101419046461599</v>
          </cell>
          <cell r="R2278">
            <v>1.73256677331422</v>
          </cell>
          <cell r="S2278"/>
          <cell r="T2278"/>
          <cell r="U2278"/>
          <cell r="V2278"/>
          <cell r="W2278"/>
          <cell r="X2278"/>
          <cell r="Y2278"/>
          <cell r="Z2278"/>
          <cell r="AA2278"/>
          <cell r="AB2278"/>
          <cell r="AC2278"/>
          <cell r="AD2278"/>
          <cell r="AE2278"/>
          <cell r="AF2278"/>
          <cell r="AG2278"/>
        </row>
        <row r="2279">
          <cell r="A2279" t="str">
            <v>b2442</v>
          </cell>
          <cell r="B2279" t="str">
            <v>intz, eck2437</v>
          </cell>
          <cell r="C2279" t="str">
            <v>cpz-55 prophage; predicted integrase</v>
          </cell>
          <cell r="D2279">
            <v>0.10299999999999999</v>
          </cell>
          <cell r="E2279">
            <v>0.20499999999999999</v>
          </cell>
          <cell r="F2279">
            <v>0.23799999999999999</v>
          </cell>
          <cell r="G2279">
            <v>0.30299999999999999</v>
          </cell>
          <cell r="H2279">
            <v>0.54900000000000004</v>
          </cell>
          <cell r="I2279">
            <v>0.14404573041826699</v>
          </cell>
          <cell r="J2279">
            <v>0.22592707798881101</v>
          </cell>
          <cell r="K2279">
            <v>0.20772834854788999</v>
          </cell>
          <cell r="L2279">
            <v>0.21412179695484501</v>
          </cell>
          <cell r="M2279">
            <v>0.32258498138476499</v>
          </cell>
          <cell r="N2279">
            <v>1</v>
          </cell>
          <cell r="O2279">
            <v>1.5684399484301601</v>
          </cell>
          <cell r="P2279">
            <v>1.4421000049408501</v>
          </cell>
          <cell r="Q2279">
            <v>1.48648485680969</v>
          </cell>
          <cell r="R2279">
            <v>2.2394622905383801</v>
          </cell>
          <cell r="S2279"/>
          <cell r="T2279"/>
          <cell r="U2279"/>
          <cell r="V2279"/>
          <cell r="W2279"/>
          <cell r="X2279"/>
          <cell r="Y2279"/>
          <cell r="Z2279"/>
          <cell r="AA2279"/>
          <cell r="AB2279"/>
          <cell r="AC2279"/>
          <cell r="AD2279"/>
          <cell r="AE2279"/>
          <cell r="AF2279"/>
          <cell r="AG2279"/>
        </row>
        <row r="2280">
          <cell r="A2280" t="str">
            <v>b2443</v>
          </cell>
          <cell r="B2280" t="str">
            <v>yffl, eck2438</v>
          </cell>
          <cell r="C2280" t="str">
            <v>cpz-55 prophage; predicted protein</v>
          </cell>
          <cell r="D2280">
            <v>4.7E-2</v>
          </cell>
          <cell r="E2280">
            <v>8.2000000000000003E-2</v>
          </cell>
          <cell r="F2280">
            <v>0.126</v>
          </cell>
          <cell r="G2280">
            <v>0.18</v>
          </cell>
          <cell r="H2280">
            <v>0.23599999999999999</v>
          </cell>
          <cell r="I2280">
            <v>6.6116535098561302E-2</v>
          </cell>
          <cell r="J2280">
            <v>9.0275161748818986E-2</v>
          </cell>
          <cell r="K2280">
            <v>0.10976269453449899</v>
          </cell>
          <cell r="L2280">
            <v>0.127211786839561</v>
          </cell>
          <cell r="M2280">
            <v>0.138864292717438</v>
          </cell>
          <cell r="N2280">
            <v>1</v>
          </cell>
          <cell r="O2280">
            <v>1.3653946265369801</v>
          </cell>
          <cell r="P2280">
            <v>1.6601398480860201</v>
          </cell>
          <cell r="Q2280">
            <v>1.9240540456320701</v>
          </cell>
          <cell r="R2280">
            <v>2.1002959775558501</v>
          </cell>
          <cell r="S2280"/>
          <cell r="T2280"/>
          <cell r="U2280"/>
          <cell r="V2280"/>
          <cell r="W2280"/>
          <cell r="X2280"/>
          <cell r="Y2280"/>
          <cell r="Z2280"/>
          <cell r="AA2280"/>
          <cell r="AB2280"/>
          <cell r="AC2280"/>
          <cell r="AD2280"/>
          <cell r="AE2280"/>
          <cell r="AF2280"/>
          <cell r="AG2280"/>
        </row>
        <row r="2281">
          <cell r="A2281" t="str">
            <v>b2444</v>
          </cell>
          <cell r="B2281" t="str">
            <v>yffm, eck2439</v>
          </cell>
          <cell r="C2281" t="str">
            <v>cpz-55 prophage; predicted protein</v>
          </cell>
          <cell r="D2281">
            <v>1.6E-2</v>
          </cell>
          <cell r="E2281">
            <v>2.3E-2</v>
          </cell>
          <cell r="F2281">
            <v>4.7E-2</v>
          </cell>
          <cell r="G2281">
            <v>0.06</v>
          </cell>
          <cell r="H2281">
            <v>7.9000000000000001E-2</v>
          </cell>
          <cell r="I2281">
            <v>2.21284984343697E-2</v>
          </cell>
          <cell r="J2281">
            <v>2.5514305517498601E-2</v>
          </cell>
          <cell r="K2281">
            <v>4.0890370040715399E-2</v>
          </cell>
          <cell r="L2281">
            <v>4.2403928946520397E-2</v>
          </cell>
          <cell r="M2281">
            <v>4.6643331809663499E-2</v>
          </cell>
          <cell r="N2281"/>
          <cell r="O2281"/>
          <cell r="P2281"/>
          <cell r="Q2281"/>
          <cell r="R2281"/>
          <cell r="S2281"/>
          <cell r="T2281"/>
          <cell r="U2281"/>
          <cell r="V2281"/>
          <cell r="W2281"/>
          <cell r="X2281"/>
          <cell r="Y2281"/>
          <cell r="Z2281"/>
          <cell r="AA2281"/>
          <cell r="AB2281"/>
          <cell r="AC2281"/>
          <cell r="AD2281"/>
          <cell r="AE2281"/>
          <cell r="AF2281"/>
          <cell r="AG2281"/>
        </row>
        <row r="2282">
          <cell r="A2282" t="str">
            <v>b2445</v>
          </cell>
          <cell r="B2282" t="str">
            <v>yffn, eck2440</v>
          </cell>
          <cell r="C2282" t="str">
            <v>cpz-55 prophage; predicted protein</v>
          </cell>
          <cell r="D2282">
            <v>1.9E-2</v>
          </cell>
          <cell r="E2282">
            <v>4.1000000000000002E-2</v>
          </cell>
          <cell r="F2282">
            <v>6.5000000000000002E-2</v>
          </cell>
          <cell r="G2282">
            <v>9.0999999999999998E-2</v>
          </cell>
          <cell r="H2282">
            <v>0.129</v>
          </cell>
          <cell r="I2282">
            <v>2.6086441243769201E-2</v>
          </cell>
          <cell r="J2282">
            <v>4.5384113679381E-2</v>
          </cell>
          <cell r="K2282">
            <v>5.6531945051256798E-2</v>
          </cell>
          <cell r="L2282">
            <v>6.4661480587172707E-2</v>
          </cell>
          <cell r="M2282">
            <v>7.5707951215639002E-2</v>
          </cell>
          <cell r="N2282"/>
          <cell r="O2282"/>
          <cell r="P2282"/>
          <cell r="Q2282"/>
          <cell r="R2282"/>
          <cell r="S2282"/>
          <cell r="T2282"/>
          <cell r="U2282"/>
          <cell r="V2282"/>
          <cell r="W2282"/>
          <cell r="X2282"/>
          <cell r="Y2282"/>
          <cell r="Z2282"/>
          <cell r="AA2282"/>
          <cell r="AB2282"/>
          <cell r="AC2282"/>
          <cell r="AD2282"/>
          <cell r="AE2282"/>
          <cell r="AF2282"/>
          <cell r="AG2282"/>
        </row>
        <row r="2283">
          <cell r="A2283" t="str">
            <v>b2446</v>
          </cell>
          <cell r="B2283" t="str">
            <v>yffo, eck2441</v>
          </cell>
          <cell r="C2283" t="str">
            <v>cpz-55 prophage; predicted protein</v>
          </cell>
          <cell r="D2283">
            <v>5.2999999999999999E-2</v>
          </cell>
          <cell r="E2283">
            <v>0.09</v>
          </cell>
          <cell r="F2283">
            <v>0.14199999999999999</v>
          </cell>
          <cell r="G2283">
            <v>0.188</v>
          </cell>
          <cell r="H2283">
            <v>0.23200000000000001</v>
          </cell>
          <cell r="I2283">
            <v>7.3792245551426203E-2</v>
          </cell>
          <cell r="J2283">
            <v>9.9591894020279403E-2</v>
          </cell>
          <cell r="K2283">
            <v>0.12403768983359301</v>
          </cell>
          <cell r="L2283">
            <v>0.132922784078529</v>
          </cell>
          <cell r="M2283">
            <v>0.135990124798403</v>
          </cell>
          <cell r="N2283">
            <v>1</v>
          </cell>
          <cell r="O2283">
            <v>1.34962546912701</v>
          </cell>
          <cell r="P2283">
            <v>1.6809041235525299</v>
          </cell>
          <cell r="Q2283">
            <v>1.8013110061258999</v>
          </cell>
          <cell r="R2283">
            <v>1.8428782561391299</v>
          </cell>
          <cell r="S2283"/>
          <cell r="T2283"/>
          <cell r="U2283"/>
          <cell r="V2283"/>
          <cell r="W2283"/>
          <cell r="X2283"/>
          <cell r="Y2283"/>
          <cell r="Z2283"/>
          <cell r="AA2283"/>
          <cell r="AB2283"/>
          <cell r="AC2283"/>
          <cell r="AD2283"/>
          <cell r="AE2283"/>
          <cell r="AF2283"/>
          <cell r="AG2283"/>
        </row>
        <row r="2284">
          <cell r="A2284" t="str">
            <v>b2447</v>
          </cell>
          <cell r="B2284" t="str">
            <v>yffp, eck2442</v>
          </cell>
          <cell r="C2284" t="str">
            <v>cpz-55 prophage; predicted protein</v>
          </cell>
          <cell r="D2284">
            <v>5.8000000000000003E-2</v>
          </cell>
          <cell r="E2284">
            <v>7.0000000000000007E-2</v>
          </cell>
          <cell r="F2284">
            <v>0.123</v>
          </cell>
          <cell r="G2284">
            <v>0.157</v>
          </cell>
          <cell r="H2284">
            <v>0.17499999999999999</v>
          </cell>
          <cell r="I2284">
            <v>8.0358832485202605E-2</v>
          </cell>
          <cell r="J2284">
            <v>7.7271476185098206E-2</v>
          </cell>
          <cell r="K2284">
            <v>0.107572874033023</v>
          </cell>
          <cell r="L2284">
            <v>0.111269713978178</v>
          </cell>
          <cell r="M2284">
            <v>0.102619635850801</v>
          </cell>
          <cell r="N2284">
            <v>1</v>
          </cell>
          <cell r="O2284">
            <v>0.96158037387274309</v>
          </cell>
          <cell r="P2284">
            <v>1.3386565073955301</v>
          </cell>
          <cell r="Q2284">
            <v>1.3846606594075099</v>
          </cell>
          <cell r="R2284"/>
          <cell r="S2284"/>
          <cell r="T2284"/>
          <cell r="U2284"/>
          <cell r="V2284"/>
          <cell r="W2284"/>
          <cell r="X2284"/>
          <cell r="Y2284"/>
          <cell r="Z2284"/>
          <cell r="AA2284"/>
          <cell r="AB2284"/>
          <cell r="AC2284"/>
          <cell r="AD2284"/>
          <cell r="AE2284"/>
          <cell r="AF2284"/>
          <cell r="AG2284"/>
        </row>
        <row r="2285">
          <cell r="A2285" t="str">
            <v>b2448</v>
          </cell>
          <cell r="B2285" t="str">
            <v>yffq, eck2443</v>
          </cell>
          <cell r="C2285" t="str">
            <v>cpz-55 prophage; predicted protein</v>
          </cell>
          <cell r="D2285">
            <v>9.1999999999999998E-2</v>
          </cell>
          <cell r="E2285">
            <v>0.22500000000000001</v>
          </cell>
          <cell r="F2285">
            <v>0.20599999999999999</v>
          </cell>
          <cell r="G2285">
            <v>0.34499999999999997</v>
          </cell>
          <cell r="H2285">
            <v>0.46700000000000003</v>
          </cell>
          <cell r="I2285">
            <v>0.12827422785526599</v>
          </cell>
          <cell r="J2285">
            <v>0.24800464261312499</v>
          </cell>
          <cell r="K2285">
            <v>0.179738161686921</v>
          </cell>
          <cell r="L2285">
            <v>0.243894768342827</v>
          </cell>
          <cell r="M2285">
            <v>0.27414394904147299</v>
          </cell>
          <cell r="N2285">
            <v>1</v>
          </cell>
          <cell r="O2285">
            <v>1.93339415687578</v>
          </cell>
          <cell r="P2285">
            <v>1.40120244488801</v>
          </cell>
          <cell r="Q2285">
            <v>1.90135440626481</v>
          </cell>
          <cell r="R2285">
            <v>2.13717091597537</v>
          </cell>
          <cell r="S2285"/>
          <cell r="T2285"/>
          <cell r="U2285"/>
          <cell r="V2285"/>
          <cell r="W2285"/>
          <cell r="X2285"/>
          <cell r="Y2285"/>
          <cell r="Z2285"/>
          <cell r="AA2285"/>
          <cell r="AB2285"/>
          <cell r="AC2285"/>
          <cell r="AD2285"/>
          <cell r="AE2285"/>
          <cell r="AF2285"/>
          <cell r="AG2285"/>
        </row>
        <row r="2286">
          <cell r="A2286" t="str">
            <v>b2449</v>
          </cell>
          <cell r="B2286" t="str">
            <v>yffr, eck2444</v>
          </cell>
          <cell r="C2286" t="str">
            <v>cpz-55 prophage; predicted protein</v>
          </cell>
          <cell r="D2286">
            <v>0.14000000000000001</v>
          </cell>
          <cell r="E2286">
            <v>0.17</v>
          </cell>
          <cell r="F2286">
            <v>0.24399999999999999</v>
          </cell>
          <cell r="G2286">
            <v>0.309</v>
          </cell>
          <cell r="H2286">
            <v>0.39800000000000002</v>
          </cell>
          <cell r="I2286">
            <v>0.19480724648127101</v>
          </cell>
          <cell r="J2286">
            <v>0.187902152517534</v>
          </cell>
          <cell r="K2286">
            <v>0.21266779328806101</v>
          </cell>
          <cell r="L2286">
            <v>0.21833512351187101</v>
          </cell>
          <cell r="M2286">
            <v>0.23394865687039401</v>
          </cell>
          <cell r="N2286">
            <v>1</v>
          </cell>
          <cell r="O2286">
            <v>0.96455422429883397</v>
          </cell>
          <cell r="P2286">
            <v>1.0916831746734199</v>
          </cell>
          <cell r="Q2286">
            <v>1.12077516342731</v>
          </cell>
          <cell r="R2286">
            <v>1.2009237905474199</v>
          </cell>
          <cell r="S2286"/>
          <cell r="T2286"/>
          <cell r="U2286"/>
          <cell r="V2286"/>
          <cell r="W2286"/>
          <cell r="X2286"/>
          <cell r="Y2286"/>
          <cell r="Z2286"/>
          <cell r="AA2286"/>
          <cell r="AB2286"/>
          <cell r="AC2286"/>
          <cell r="AD2286"/>
          <cell r="AE2286"/>
          <cell r="AF2286"/>
          <cell r="AG2286"/>
        </row>
        <row r="2287">
          <cell r="A2287" t="str">
            <v>b2450</v>
          </cell>
          <cell r="B2287" t="str">
            <v>yffs, eck2445</v>
          </cell>
          <cell r="C2287" t="str">
            <v>cpz-55 prophage; predicted protein</v>
          </cell>
          <cell r="D2287">
            <v>0.20499999999999999</v>
          </cell>
          <cell r="E2287">
            <v>0.36399999999999999</v>
          </cell>
          <cell r="F2287">
            <v>0.46100000000000002</v>
          </cell>
          <cell r="G2287">
            <v>0.61299999999999999</v>
          </cell>
          <cell r="H2287">
            <v>0.67900000000000005</v>
          </cell>
          <cell r="I2287">
            <v>0.28611158989937702</v>
          </cell>
          <cell r="J2287">
            <v>0.40083290413083306</v>
          </cell>
          <cell r="K2287">
            <v>0.40256474632393402</v>
          </cell>
          <cell r="L2287">
            <v>0.43366588354731894</v>
          </cell>
          <cell r="M2287">
            <v>0.39864816683758802</v>
          </cell>
          <cell r="N2287">
            <v>1</v>
          </cell>
          <cell r="O2287">
            <v>1.4009670292342999</v>
          </cell>
          <cell r="P2287">
            <v>1.4070200597798701</v>
          </cell>
          <cell r="Q2287">
            <v>1.5157228817603501</v>
          </cell>
          <cell r="R2287">
            <v>1.39333106700707</v>
          </cell>
          <cell r="S2287">
            <v>257.5</v>
          </cell>
          <cell r="T2287">
            <v>320.5</v>
          </cell>
          <cell r="U2287">
            <v>368</v>
          </cell>
          <cell r="V2287">
            <v>327.5</v>
          </cell>
          <cell r="W2287">
            <v>296</v>
          </cell>
          <cell r="X2287">
            <v>354.73187417285999</v>
          </cell>
          <cell r="Y2287">
            <v>352.602609071274</v>
          </cell>
          <cell r="Z2287">
            <v>300.64027350427301</v>
          </cell>
          <cell r="AA2287">
            <v>224.84604680581899</v>
          </cell>
          <cell r="AB2287">
            <v>175.02100937037599</v>
          </cell>
          <cell r="AC2287">
            <v>1</v>
          </cell>
          <cell r="AD2287">
            <v>0.99399753657167012</v>
          </cell>
          <cell r="AE2287">
            <v>0.84751412374567803</v>
          </cell>
          <cell r="AF2287">
            <v>0.63384788110766799</v>
          </cell>
          <cell r="AG2287">
            <v>0.49338957706712694</v>
          </cell>
        </row>
        <row r="2288">
          <cell r="A2288" t="str">
            <v>b2451</v>
          </cell>
          <cell r="B2288" t="str">
            <v>euta, eck2446, jw2435, yfft</v>
          </cell>
          <cell r="C2288" t="str">
            <v>reactivating factor for ethanolamine ammonia lyase</v>
          </cell>
          <cell r="D2288">
            <v>2.8000000000000001E-2</v>
          </cell>
          <cell r="E2288">
            <v>4.4999999999999998E-2</v>
          </cell>
          <cell r="F2288">
            <v>4.4999999999999998E-2</v>
          </cell>
          <cell r="G2288">
            <v>6.9000000000000006E-2</v>
          </cell>
          <cell r="H2288">
            <v>7.2999999999999995E-2</v>
          </cell>
          <cell r="I2288">
            <v>3.9519159419396897E-2</v>
          </cell>
          <cell r="J2288">
            <v>4.9306560994300697E-2</v>
          </cell>
          <cell r="K2288">
            <v>3.9243888460658398E-2</v>
          </cell>
          <cell r="L2288">
            <v>4.9017137439669199E-2</v>
          </cell>
          <cell r="M2288">
            <v>4.2703461179075801E-2</v>
          </cell>
          <cell r="N2288"/>
          <cell r="O2288"/>
          <cell r="P2288"/>
          <cell r="Q2288"/>
          <cell r="R2288"/>
          <cell r="S2288"/>
          <cell r="T2288"/>
          <cell r="U2288"/>
          <cell r="V2288"/>
          <cell r="W2288"/>
          <cell r="X2288"/>
          <cell r="Y2288"/>
          <cell r="Z2288"/>
          <cell r="AA2288"/>
          <cell r="AB2288"/>
          <cell r="AC2288"/>
          <cell r="AD2288"/>
          <cell r="AE2288"/>
          <cell r="AF2288"/>
          <cell r="AG2288"/>
        </row>
        <row r="2289">
          <cell r="A2289" t="str">
            <v>b2452</v>
          </cell>
          <cell r="B2289" t="str">
            <v>euth, eck2447, jw2436, yffu</v>
          </cell>
          <cell r="C2289" t="str">
            <v>predicted inner membrane protein</v>
          </cell>
          <cell r="D2289">
            <v>0.221</v>
          </cell>
          <cell r="E2289">
            <v>0.371</v>
          </cell>
          <cell r="F2289">
            <v>0.372</v>
          </cell>
          <cell r="G2289">
            <v>0.499</v>
          </cell>
          <cell r="H2289">
            <v>0.68400000000000005</v>
          </cell>
          <cell r="I2289">
            <v>0.30761041561406899</v>
          </cell>
          <cell r="J2289">
            <v>0.40867779876067201</v>
          </cell>
          <cell r="K2289">
            <v>0.32462854073193698</v>
          </cell>
          <cell r="L2289">
            <v>0.35336908192518401</v>
          </cell>
          <cell r="M2289">
            <v>0.40152233475662402</v>
          </cell>
          <cell r="N2289">
            <v>1</v>
          </cell>
          <cell r="O2289">
            <v>1.3285564402780301</v>
          </cell>
          <cell r="P2289">
            <v>1.0553236309762</v>
          </cell>
          <cell r="Q2289">
            <v>1.14875525661174</v>
          </cell>
          <cell r="R2289">
            <v>1.30529499124756</v>
          </cell>
          <cell r="S2289"/>
          <cell r="T2289"/>
          <cell r="U2289"/>
          <cell r="V2289"/>
          <cell r="W2289"/>
          <cell r="X2289"/>
          <cell r="Y2289"/>
          <cell r="Z2289"/>
          <cell r="AA2289"/>
          <cell r="AB2289"/>
          <cell r="AC2289"/>
          <cell r="AD2289"/>
          <cell r="AE2289"/>
          <cell r="AF2289"/>
          <cell r="AG2289"/>
        </row>
        <row r="2290">
          <cell r="A2290" t="str">
            <v>b2453</v>
          </cell>
          <cell r="B2290" t="str">
            <v>eutg, eck2448, jw2437, yffv</v>
          </cell>
          <cell r="C2290" t="str">
            <v>predicted alcohol dehydrogenase in ethanolamine utilization</v>
          </cell>
          <cell r="D2290">
            <v>0.14299999999999999</v>
          </cell>
          <cell r="E2290">
            <v>0.21</v>
          </cell>
          <cell r="F2290">
            <v>0.21099999999999999</v>
          </cell>
          <cell r="G2290">
            <v>0.32800000000000001</v>
          </cell>
          <cell r="H2290">
            <v>0.38700000000000001</v>
          </cell>
          <cell r="I2290">
            <v>0.199366976504191</v>
          </cell>
          <cell r="J2290">
            <v>0.232057281766162</v>
          </cell>
          <cell r="K2290">
            <v>0.183854365637064</v>
          </cell>
          <cell r="L2290">
            <v>0.23216602203847</v>
          </cell>
          <cell r="M2290">
            <v>0.22748985255795501</v>
          </cell>
          <cell r="N2290">
            <v>1</v>
          </cell>
          <cell r="O2290">
            <v>1.1639705122442101</v>
          </cell>
          <cell r="P2290">
            <v>0.92219066999392896</v>
          </cell>
          <cell r="Q2290">
            <v>1.1645159399485101</v>
          </cell>
          <cell r="R2290">
            <v>1.14106085444483</v>
          </cell>
          <cell r="S2290"/>
          <cell r="T2290"/>
          <cell r="U2290"/>
          <cell r="V2290"/>
          <cell r="W2290"/>
          <cell r="X2290"/>
          <cell r="Y2290"/>
          <cell r="Z2290"/>
          <cell r="AA2290"/>
          <cell r="AB2290"/>
          <cell r="AC2290"/>
          <cell r="AD2290"/>
          <cell r="AE2290"/>
          <cell r="AF2290"/>
          <cell r="AG2290"/>
        </row>
        <row r="2291">
          <cell r="A2291" t="str">
            <v>b2454</v>
          </cell>
          <cell r="B2291" t="str">
            <v>eutj, eck2449, jw2438, yffw</v>
          </cell>
          <cell r="C2291" t="str">
            <v>predicted chaperonin, ethanolamine utilization protein</v>
          </cell>
          <cell r="D2291">
            <v>4.9000000000000002E-2</v>
          </cell>
          <cell r="E2291">
            <v>6.9000000000000006E-2</v>
          </cell>
          <cell r="F2291">
            <v>7.3999999999999996E-2</v>
          </cell>
          <cell r="G2291">
            <v>0.115</v>
          </cell>
          <cell r="H2291">
            <v>0.159</v>
          </cell>
          <cell r="I2291">
            <v>6.7643941210006803E-2</v>
          </cell>
          <cell r="J2291">
            <v>7.5556785332609802E-2</v>
          </cell>
          <cell r="K2291">
            <v>6.4212781622222603E-2</v>
          </cell>
          <cell r="L2291">
            <v>8.1496742590195501E-2</v>
          </cell>
          <cell r="M2291">
            <v>9.3652662530365319E-2</v>
          </cell>
          <cell r="N2291">
            <v>1</v>
          </cell>
          <cell r="O2291">
            <v>1.11697786943012</v>
          </cell>
          <cell r="P2291"/>
          <cell r="Q2291"/>
          <cell r="R2291"/>
          <cell r="S2291"/>
          <cell r="T2291"/>
          <cell r="U2291"/>
          <cell r="V2291"/>
          <cell r="W2291"/>
          <cell r="X2291"/>
          <cell r="Y2291"/>
          <cell r="Z2291"/>
          <cell r="AA2291"/>
          <cell r="AB2291"/>
          <cell r="AC2291"/>
          <cell r="AD2291"/>
          <cell r="AE2291"/>
          <cell r="AF2291"/>
          <cell r="AG2291"/>
        </row>
        <row r="2292">
          <cell r="A2292" t="str">
            <v>b2455</v>
          </cell>
          <cell r="B2292" t="str">
            <v>eute, eck2450, jw2439, yffx</v>
          </cell>
          <cell r="C2292" t="str">
            <v>predicted aldehyde dehydrogenase, ethanolamine utilization protein</v>
          </cell>
          <cell r="D2292">
            <v>3.4000000000000002E-2</v>
          </cell>
          <cell r="E2292">
            <v>2.5000000000000001E-2</v>
          </cell>
          <cell r="F2292">
            <v>2.7E-2</v>
          </cell>
          <cell r="G2292">
            <v>3.1E-2</v>
          </cell>
          <cell r="H2292">
            <v>4.2000000000000003E-2</v>
          </cell>
          <cell r="I2292">
            <v>4.7345091792527702E-2</v>
          </cell>
          <cell r="J2292">
            <v>2.7964915190797399E-2</v>
          </cell>
          <cell r="K2292">
            <v>2.3873982910826399E-2</v>
          </cell>
          <cell r="L2292">
            <v>2.19507998142307E-2</v>
          </cell>
          <cell r="M2292">
            <v>2.4758749864349502E-2</v>
          </cell>
          <cell r="N2292"/>
          <cell r="O2292"/>
          <cell r="P2292"/>
          <cell r="Q2292"/>
          <cell r="R2292"/>
          <cell r="S2292"/>
          <cell r="T2292"/>
          <cell r="U2292"/>
          <cell r="V2292"/>
          <cell r="W2292"/>
          <cell r="X2292"/>
          <cell r="Y2292"/>
          <cell r="Z2292"/>
          <cell r="AA2292"/>
          <cell r="AB2292"/>
          <cell r="AC2292"/>
          <cell r="AD2292"/>
          <cell r="AE2292"/>
          <cell r="AF2292"/>
          <cell r="AG2292"/>
        </row>
        <row r="2293">
          <cell r="A2293" t="str">
            <v>b2456</v>
          </cell>
          <cell r="B2293" t="str">
            <v>eutn, cchb, eck2451, jw2440, yffy</v>
          </cell>
          <cell r="C2293" t="str">
            <v>predicted carboxysome structural protein, ethanolamine utilization</v>
          </cell>
          <cell r="D2293">
            <v>3.4000000000000002E-2</v>
          </cell>
          <cell r="E2293">
            <v>3.1E-2</v>
          </cell>
          <cell r="F2293">
            <v>2.7E-2</v>
          </cell>
          <cell r="G2293">
            <v>3.5000000000000003E-2</v>
          </cell>
          <cell r="H2293">
            <v>4.9000000000000002E-2</v>
          </cell>
          <cell r="I2293">
            <v>4.7794858020868497E-2</v>
          </cell>
          <cell r="J2293">
            <v>3.3852265757281098E-2</v>
          </cell>
          <cell r="K2293">
            <v>2.3602313450116999E-2</v>
          </cell>
          <cell r="L2293">
            <v>2.4657433576774499E-2</v>
          </cell>
          <cell r="M2293">
            <v>2.8709385168791301E-2</v>
          </cell>
          <cell r="N2293"/>
          <cell r="O2293"/>
          <cell r="P2293"/>
          <cell r="Q2293"/>
          <cell r="R2293"/>
          <cell r="S2293"/>
          <cell r="T2293"/>
          <cell r="U2293"/>
          <cell r="V2293"/>
          <cell r="W2293"/>
          <cell r="X2293"/>
          <cell r="Y2293"/>
          <cell r="Z2293"/>
          <cell r="AA2293"/>
          <cell r="AB2293"/>
          <cell r="AC2293"/>
          <cell r="AD2293"/>
          <cell r="AE2293"/>
          <cell r="AF2293"/>
          <cell r="AG2293"/>
        </row>
        <row r="2294">
          <cell r="A2294" t="str">
            <v>b2457</v>
          </cell>
          <cell r="B2294" t="str">
            <v>eutm, ccha, eck2452, jw2441, yffz</v>
          </cell>
          <cell r="C2294" t="str">
            <v>predicted carboxysome structural protein, ethanolamine utilization</v>
          </cell>
          <cell r="D2294">
            <v>0.14799999999999999</v>
          </cell>
          <cell r="E2294">
            <v>0.247</v>
          </cell>
          <cell r="F2294">
            <v>0.23699999999999999</v>
          </cell>
          <cell r="G2294">
            <v>0.33300000000000002</v>
          </cell>
          <cell r="H2294">
            <v>0.505</v>
          </cell>
          <cell r="I2294">
            <v>0.20581392562122899</v>
          </cell>
          <cell r="J2294">
            <v>0.27228996369987002</v>
          </cell>
          <cell r="K2294">
            <v>0.20718500962647099</v>
          </cell>
          <cell r="L2294">
            <v>0.23577486705519499</v>
          </cell>
          <cell r="M2294">
            <v>0.29674976413500898</v>
          </cell>
          <cell r="N2294">
            <v>1</v>
          </cell>
          <cell r="O2294">
            <v>1.3229909632110199</v>
          </cell>
          <cell r="P2294">
            <v>1.00666176499527</v>
          </cell>
          <cell r="Q2294">
            <v>1.14557295549139</v>
          </cell>
          <cell r="R2294">
            <v>1.4418352074054299</v>
          </cell>
          <cell r="S2294"/>
          <cell r="T2294"/>
          <cell r="U2294"/>
          <cell r="V2294"/>
          <cell r="W2294"/>
          <cell r="X2294"/>
          <cell r="Y2294"/>
          <cell r="Z2294"/>
          <cell r="AA2294"/>
          <cell r="AB2294"/>
          <cell r="AC2294"/>
          <cell r="AD2294"/>
          <cell r="AE2294"/>
          <cell r="AF2294"/>
          <cell r="AG2294"/>
        </row>
        <row r="2295">
          <cell r="A2295" t="str">
            <v>b2458</v>
          </cell>
          <cell r="B2295" t="str">
            <v>eutd, eck2453, euti, jw2442, ypfa</v>
          </cell>
          <cell r="C2295" t="str">
            <v>predicted phosphotransacetylase subunit</v>
          </cell>
          <cell r="D2295">
            <v>5.5E-2</v>
          </cell>
          <cell r="E2295">
            <v>9.7000000000000003E-2</v>
          </cell>
          <cell r="F2295">
            <v>8.5999999999999993E-2</v>
          </cell>
          <cell r="G2295">
            <v>9.6000000000000002E-2</v>
          </cell>
          <cell r="H2295">
            <v>0.128</v>
          </cell>
          <cell r="I2295">
            <v>7.5979908486076095E-2</v>
          </cell>
          <cell r="J2295">
            <v>0.10720129462746</v>
          </cell>
          <cell r="K2295">
            <v>7.5186581353302501E-2</v>
          </cell>
          <cell r="L2295">
            <v>6.8270325603897897E-2</v>
          </cell>
          <cell r="M2295">
            <v>7.5352716978454901E-2</v>
          </cell>
          <cell r="N2295">
            <v>1</v>
          </cell>
          <cell r="O2295">
            <v>1.41091634306331</v>
          </cell>
          <cell r="P2295"/>
          <cell r="Q2295"/>
          <cell r="R2295"/>
          <cell r="S2295"/>
          <cell r="T2295"/>
          <cell r="U2295"/>
          <cell r="V2295"/>
          <cell r="W2295"/>
          <cell r="X2295"/>
          <cell r="Y2295"/>
          <cell r="Z2295"/>
          <cell r="AA2295"/>
          <cell r="AB2295"/>
          <cell r="AC2295"/>
          <cell r="AD2295"/>
          <cell r="AE2295"/>
          <cell r="AF2295"/>
          <cell r="AG2295"/>
        </row>
        <row r="2296">
          <cell r="A2296" t="str">
            <v>b2459</v>
          </cell>
          <cell r="B2296" t="str">
            <v>eutt, eck2454, jw2443, ypfb</v>
          </cell>
          <cell r="C2296" t="str">
            <v>predicted cobalamin adenosyltransferase in ethanolamine utilization</v>
          </cell>
          <cell r="D2296">
            <v>3.6999999999999998E-2</v>
          </cell>
          <cell r="E2296">
            <v>5.8000000000000003E-2</v>
          </cell>
          <cell r="F2296">
            <v>5.2999999999999999E-2</v>
          </cell>
          <cell r="G2296">
            <v>6.8000000000000005E-2</v>
          </cell>
          <cell r="H2296">
            <v>0.125</v>
          </cell>
          <cell r="I2296">
            <v>5.1453256522193E-2</v>
          </cell>
          <cell r="J2296">
            <v>6.3531871800566894E-2</v>
          </cell>
          <cell r="K2296">
            <v>4.6373153702305103E-2</v>
          </cell>
          <cell r="L2296">
            <v>4.7817196471608099E-2</v>
          </cell>
          <cell r="M2296">
            <v>7.3199782207641798E-2</v>
          </cell>
          <cell r="N2296"/>
          <cell r="O2296"/>
          <cell r="P2296"/>
          <cell r="Q2296"/>
          <cell r="R2296"/>
          <cell r="S2296"/>
          <cell r="T2296"/>
          <cell r="U2296"/>
          <cell r="V2296"/>
          <cell r="W2296"/>
          <cell r="X2296"/>
          <cell r="Y2296"/>
          <cell r="Z2296"/>
          <cell r="AA2296"/>
          <cell r="AB2296"/>
          <cell r="AC2296"/>
          <cell r="AD2296"/>
          <cell r="AE2296"/>
          <cell r="AF2296"/>
          <cell r="AG2296"/>
        </row>
        <row r="2297">
          <cell r="A2297" t="str">
            <v>b2460</v>
          </cell>
          <cell r="B2297" t="str">
            <v>eutq, eck2455, jw2444, ypfc</v>
          </cell>
          <cell r="C2297" t="str">
            <v>conserved protein</v>
          </cell>
          <cell r="D2297">
            <v>6.3E-2</v>
          </cell>
          <cell r="E2297">
            <v>8.4000000000000005E-2</v>
          </cell>
          <cell r="F2297">
            <v>7.0999999999999994E-2</v>
          </cell>
          <cell r="G2297">
            <v>8.5999999999999993E-2</v>
          </cell>
          <cell r="H2297">
            <v>9.7000000000000003E-2</v>
          </cell>
          <cell r="I2297">
            <v>8.8065127041594707E-2</v>
          </cell>
          <cell r="J2297">
            <v>9.2482918211250403E-2</v>
          </cell>
          <cell r="K2297">
            <v>6.1743059252137099E-2</v>
          </cell>
          <cell r="L2297">
            <v>6.0745883744026001E-2</v>
          </cell>
          <cell r="M2297">
            <v>5.66975371893602E-2</v>
          </cell>
          <cell r="N2297">
            <v>1</v>
          </cell>
          <cell r="O2297">
            <v>1.0501650462341301</v>
          </cell>
          <cell r="P2297"/>
          <cell r="Q2297"/>
          <cell r="R2297"/>
          <cell r="S2297"/>
          <cell r="T2297"/>
          <cell r="U2297"/>
          <cell r="V2297"/>
          <cell r="W2297"/>
          <cell r="X2297"/>
          <cell r="Y2297"/>
          <cell r="Z2297"/>
          <cell r="AA2297"/>
          <cell r="AB2297"/>
          <cell r="AC2297"/>
          <cell r="AD2297"/>
          <cell r="AE2297"/>
          <cell r="AF2297"/>
          <cell r="AG2297"/>
        </row>
        <row r="2298">
          <cell r="A2298" t="str">
            <v>b2461</v>
          </cell>
          <cell r="B2298" t="str">
            <v>eutp, eck2456, jw2445, ypfd</v>
          </cell>
          <cell r="C2298" t="str">
            <v>conserved protein with nucleoside triphosphate hydrolase domain</v>
          </cell>
          <cell r="D2298">
            <v>3.5000000000000003E-2</v>
          </cell>
          <cell r="E2298">
            <v>8.5999999999999993E-2</v>
          </cell>
          <cell r="F2298">
            <v>6.0999999999999999E-2</v>
          </cell>
          <cell r="G2298">
            <v>7.0999999999999994E-2</v>
          </cell>
          <cell r="H2298">
            <v>6.5000000000000002E-2</v>
          </cell>
          <cell r="I2298">
            <v>4.8185255107068399E-2</v>
          </cell>
          <cell r="J2298">
            <v>9.4690674673681696E-2</v>
          </cell>
          <cell r="K2298">
            <v>5.35106513518522E-2</v>
          </cell>
          <cell r="L2298">
            <v>5.0523830234152002E-2</v>
          </cell>
          <cell r="M2298">
            <v>3.8397591637449803E-2</v>
          </cell>
          <cell r="N2298"/>
          <cell r="O2298"/>
          <cell r="P2298"/>
          <cell r="Q2298"/>
          <cell r="R2298"/>
          <cell r="S2298"/>
          <cell r="T2298"/>
          <cell r="U2298"/>
          <cell r="V2298"/>
          <cell r="W2298"/>
          <cell r="X2298"/>
          <cell r="Y2298"/>
          <cell r="Z2298"/>
          <cell r="AA2298"/>
          <cell r="AB2298"/>
          <cell r="AC2298"/>
          <cell r="AD2298"/>
          <cell r="AE2298"/>
          <cell r="AF2298"/>
          <cell r="AG2298"/>
        </row>
        <row r="2299">
          <cell r="A2299" t="str">
            <v>b2462</v>
          </cell>
          <cell r="B2299" t="str">
            <v>euts, eck2457, jw2446, ypfe</v>
          </cell>
          <cell r="C2299" t="str">
            <v>predicted carboxysome structural protein with predicted role in</v>
          </cell>
          <cell r="D2299">
            <v>7.0000000000000007E-2</v>
          </cell>
          <cell r="E2299">
            <v>0.14499999999999999</v>
          </cell>
          <cell r="F2299">
            <v>0.115</v>
          </cell>
          <cell r="G2299">
            <v>0.17599999999999999</v>
          </cell>
          <cell r="H2299">
            <v>0.22500000000000001</v>
          </cell>
          <cell r="I2299">
            <v>9.72097739962208E-2</v>
          </cell>
          <cell r="J2299">
            <v>0.159451530905002</v>
          </cell>
          <cell r="K2299">
            <v>0.10043537638347599</v>
          </cell>
          <cell r="L2299">
            <v>0.124207423363138</v>
          </cell>
          <cell r="M2299">
            <v>0.13240548840499899</v>
          </cell>
          <cell r="N2299">
            <v>1</v>
          </cell>
          <cell r="O2299">
            <v>1.6402829093214499</v>
          </cell>
          <cell r="P2299">
            <v>1.03318187312503</v>
          </cell>
          <cell r="Q2299">
            <v>1.27772566746186</v>
          </cell>
          <cell r="R2299">
            <v>1.3620594201787399</v>
          </cell>
          <cell r="S2299"/>
          <cell r="T2299"/>
          <cell r="U2299"/>
          <cell r="V2299"/>
          <cell r="W2299"/>
          <cell r="X2299"/>
          <cell r="Y2299"/>
          <cell r="Z2299"/>
          <cell r="AA2299"/>
          <cell r="AB2299"/>
          <cell r="AC2299"/>
          <cell r="AD2299"/>
          <cell r="AE2299"/>
          <cell r="AF2299"/>
          <cell r="AG2299"/>
        </row>
        <row r="2300">
          <cell r="A2300" t="str">
            <v>b2463</v>
          </cell>
          <cell r="B2300" t="str">
            <v>maeb, eck2458, jw2447, ypff</v>
          </cell>
          <cell r="C2300" t="str">
            <v>fused malic enzyme predicted oxidoreductase/predicted</v>
          </cell>
          <cell r="D2300">
            <v>1.099</v>
          </cell>
          <cell r="E2300">
            <v>2.1800000000000002</v>
          </cell>
          <cell r="F2300">
            <v>2.1190000000000002</v>
          </cell>
          <cell r="G2300">
            <v>2.5819999999999999</v>
          </cell>
          <cell r="H2300">
            <v>2.052</v>
          </cell>
          <cell r="I2300">
            <v>1.53061384418605</v>
          </cell>
          <cell r="J2300">
            <v>2.4032680155560899</v>
          </cell>
          <cell r="K2300">
            <v>1.85009372465474</v>
          </cell>
          <cell r="L2300">
            <v>1.8269777897171</v>
          </cell>
          <cell r="M2300">
            <v>1.2049222385070499</v>
          </cell>
          <cell r="N2300">
            <v>1</v>
          </cell>
          <cell r="O2300">
            <v>1.5701334629140999</v>
          </cell>
          <cell r="P2300">
            <v>1.2087266371477201</v>
          </cell>
          <cell r="Q2300">
            <v>1.19362424210181</v>
          </cell>
          <cell r="R2300">
            <v>0.78721503995530095</v>
          </cell>
          <cell r="S2300">
            <v>1951.5</v>
          </cell>
          <cell r="T2300">
            <v>3039.5</v>
          </cell>
          <cell r="U2300">
            <v>3652.5</v>
          </cell>
          <cell r="V2300">
            <v>2679.5</v>
          </cell>
          <cell r="W2300">
            <v>1676.5</v>
          </cell>
          <cell r="X2300">
            <v>2688.3854464013002</v>
          </cell>
          <cell r="Y2300">
            <v>3343.9489244060501</v>
          </cell>
          <cell r="Z2300">
            <v>2983.93641025641</v>
          </cell>
          <cell r="AA2300">
            <v>1839.6182669196701</v>
          </cell>
          <cell r="AB2300">
            <v>991.29298043728397</v>
          </cell>
          <cell r="AC2300">
            <v>1</v>
          </cell>
          <cell r="AD2300">
            <v>1.2438502555064399</v>
          </cell>
          <cell r="AE2300">
            <v>1.1099362311497201</v>
          </cell>
          <cell r="AF2300">
            <v>0.68428367270853996</v>
          </cell>
          <cell r="AG2300">
            <v>0.36873171656402098</v>
          </cell>
        </row>
        <row r="2301">
          <cell r="A2301" t="str">
            <v>b2464</v>
          </cell>
          <cell r="B2301" t="str">
            <v>tala, eck2459, jw2448</v>
          </cell>
          <cell r="C2301" t="str">
            <v>transaldolase a (ec:2,2,1,2)</v>
          </cell>
          <cell r="D2301">
            <v>1.347</v>
          </cell>
          <cell r="E2301">
            <v>1.0509999999999999</v>
          </cell>
          <cell r="F2301">
            <v>1.754</v>
          </cell>
          <cell r="G2301">
            <v>2.4289999999999998</v>
          </cell>
          <cell r="H2301">
            <v>3.266</v>
          </cell>
          <cell r="I2301">
            <v>1.8749566676687099</v>
          </cell>
          <cell r="J2301">
            <v>1.15882928956561</v>
          </cell>
          <cell r="K2301">
            <v>1.53177944078232</v>
          </cell>
          <cell r="L2301">
            <v>1.71931692075565</v>
          </cell>
          <cell r="M2301">
            <v>1.91754364764616</v>
          </cell>
          <cell r="N2301">
            <v>1</v>
          </cell>
          <cell r="O2301">
            <v>0.61805657141211301</v>
          </cell>
          <cell r="P2301">
            <v>0.81696791568356997</v>
          </cell>
          <cell r="Q2301">
            <v>0.9169902165757351</v>
          </cell>
          <cell r="R2301">
            <v>1.0227135809119201</v>
          </cell>
          <cell r="S2301">
            <v>2633.5</v>
          </cell>
          <cell r="T2301">
            <v>2005</v>
          </cell>
          <cell r="U2301">
            <v>1967</v>
          </cell>
          <cell r="V2301">
            <v>2046.5</v>
          </cell>
          <cell r="W2301">
            <v>2010.5</v>
          </cell>
          <cell r="X2301">
            <v>3627.90831314262</v>
          </cell>
          <cell r="Y2301">
            <v>2205.8291144708401</v>
          </cell>
          <cell r="Z2301">
            <v>1606.9549401709401</v>
          </cell>
          <cell r="AA2301">
            <v>1405.0303352308699</v>
          </cell>
          <cell r="AB2301">
            <v>1188.7829031727799</v>
          </cell>
          <cell r="AC2301">
            <v>1</v>
          </cell>
          <cell r="AD2301">
            <v>0.60801677552872702</v>
          </cell>
          <cell r="AE2301">
            <v>0.44294254470255201</v>
          </cell>
          <cell r="AF2301">
            <v>0.38728385999749199</v>
          </cell>
          <cell r="AG2301">
            <v>0.32767721798983701</v>
          </cell>
        </row>
        <row r="2302">
          <cell r="A2302" t="str">
            <v>b2465</v>
          </cell>
          <cell r="B2302" t="str">
            <v>tktb, eck2460, jw2449</v>
          </cell>
          <cell r="C2302" t="str">
            <v>transketolase 2, thiamin-binding (ec:2,2,1,1)</v>
          </cell>
          <cell r="D2302">
            <v>0.47</v>
          </cell>
          <cell r="E2302">
            <v>0.48299999999999998</v>
          </cell>
          <cell r="F2302">
            <v>0.84599999999999997</v>
          </cell>
          <cell r="G2302">
            <v>1.054</v>
          </cell>
          <cell r="H2302">
            <v>1.5640000000000001</v>
          </cell>
          <cell r="I2302">
            <v>0.65378018951625605</v>
          </cell>
          <cell r="J2302">
            <v>0.53280522626677196</v>
          </cell>
          <cell r="K2302">
            <v>0.73844698865556002</v>
          </cell>
          <cell r="L2302">
            <v>0.74612870720792301</v>
          </cell>
          <cell r="M2302">
            <v>0.91858191398892708</v>
          </cell>
          <cell r="N2302">
            <v>1</v>
          </cell>
          <cell r="O2302">
            <v>0.81496079999151505</v>
          </cell>
          <cell r="P2302">
            <v>1.12950346385067</v>
          </cell>
          <cell r="Q2302">
            <v>1.14125315996497</v>
          </cell>
          <cell r="R2302">
            <v>1.40503173500654</v>
          </cell>
          <cell r="S2302">
            <v>2136.5</v>
          </cell>
          <cell r="T2302">
            <v>2029</v>
          </cell>
          <cell r="U2302">
            <v>2459</v>
          </cell>
          <cell r="V2302">
            <v>2587.5</v>
          </cell>
          <cell r="W2302">
            <v>2337.5</v>
          </cell>
          <cell r="X2302">
            <v>2943.2413560012201</v>
          </cell>
          <cell r="Y2302">
            <v>2232.2330539956802</v>
          </cell>
          <cell r="Z2302">
            <v>2008.8979145299099</v>
          </cell>
          <cell r="AA2302">
            <v>1776.45540796964</v>
          </cell>
          <cell r="AB2302">
            <v>1382.13381555154</v>
          </cell>
          <cell r="AC2302">
            <v>1</v>
          </cell>
          <cell r="AD2302">
            <v>0.75842677646676604</v>
          </cell>
          <cell r="AE2302">
            <v>0.682546101913729</v>
          </cell>
          <cell r="AF2302">
            <v>0.60357109495878603</v>
          </cell>
          <cell r="AG2302">
            <v>0.46959581236291997</v>
          </cell>
        </row>
        <row r="2303">
          <cell r="A2303" t="str">
            <v>b2466</v>
          </cell>
          <cell r="B2303" t="str">
            <v>ypfg, eck2461, jw2450</v>
          </cell>
          <cell r="C2303" t="str">
            <v>predicted protein</v>
          </cell>
          <cell r="D2303">
            <v>0.06</v>
          </cell>
          <cell r="E2303">
            <v>8.3000000000000004E-2</v>
          </cell>
          <cell r="F2303">
            <v>9.6000000000000002E-2</v>
          </cell>
          <cell r="G2303">
            <v>0.127</v>
          </cell>
          <cell r="H2303">
            <v>0.21</v>
          </cell>
          <cell r="I2303">
            <v>8.3177967204442996E-2</v>
          </cell>
          <cell r="J2303">
            <v>9.1011080569629504E-2</v>
          </cell>
          <cell r="K2303">
            <v>8.3418989253587414E-2</v>
          </cell>
          <cell r="L2303">
            <v>8.9616643877827099E-2</v>
          </cell>
          <cell r="M2303">
            <v>0.12307251617352501</v>
          </cell>
          <cell r="N2303">
            <v>1</v>
          </cell>
          <cell r="O2303">
            <v>1.0941729357960099</v>
          </cell>
          <cell r="P2303">
            <v>1.0028976669813501</v>
          </cell>
          <cell r="Q2303"/>
          <cell r="R2303">
            <v>1.47962880447685</v>
          </cell>
          <cell r="S2303"/>
          <cell r="T2303"/>
          <cell r="U2303"/>
          <cell r="V2303"/>
          <cell r="W2303"/>
          <cell r="X2303"/>
          <cell r="Y2303"/>
          <cell r="Z2303"/>
          <cell r="AA2303"/>
          <cell r="AB2303"/>
          <cell r="AC2303"/>
          <cell r="AD2303"/>
          <cell r="AE2303"/>
          <cell r="AF2303"/>
          <cell r="AG2303"/>
        </row>
        <row r="2304">
          <cell r="A2304" t="str">
            <v>b2467</v>
          </cell>
          <cell r="B2304" t="str">
            <v>nudk, eck2462, jw2451, yffh</v>
          </cell>
          <cell r="C2304" t="str">
            <v>predicted nudix hydrolase</v>
          </cell>
          <cell r="D2304">
            <v>4.3999999999999997E-2</v>
          </cell>
          <cell r="E2304">
            <v>0.124</v>
          </cell>
          <cell r="F2304">
            <v>0.20200000000000001</v>
          </cell>
          <cell r="G2304">
            <v>0.27700000000000002</v>
          </cell>
          <cell r="H2304">
            <v>0.43099999999999999</v>
          </cell>
          <cell r="I2304">
            <v>6.08389781752098E-2</v>
          </cell>
          <cell r="J2304">
            <v>0.13712375388161299</v>
          </cell>
          <cell r="K2304">
            <v>0.176725100395417</v>
          </cell>
          <cell r="L2304">
            <v>0.19638432369764</v>
          </cell>
          <cell r="M2304">
            <v>0.25332506980771102</v>
          </cell>
          <cell r="N2304">
            <v>1</v>
          </cell>
          <cell r="O2304">
            <v>2.2538799630511699</v>
          </cell>
          <cell r="P2304">
            <v>2.9048006014576302</v>
          </cell>
          <cell r="Q2304">
            <v>3.2279359316666101</v>
          </cell>
          <cell r="R2304">
            <v>4.1638613501719499</v>
          </cell>
          <cell r="S2304"/>
          <cell r="T2304"/>
          <cell r="U2304"/>
          <cell r="V2304"/>
          <cell r="W2304"/>
          <cell r="X2304"/>
          <cell r="Y2304"/>
          <cell r="Z2304"/>
          <cell r="AA2304"/>
          <cell r="AB2304"/>
          <cell r="AC2304"/>
          <cell r="AD2304"/>
          <cell r="AE2304"/>
          <cell r="AF2304"/>
          <cell r="AG2304"/>
        </row>
        <row r="2305">
          <cell r="A2305" t="str">
            <v>b2468</v>
          </cell>
          <cell r="B2305" t="str">
            <v>aega, eck2463, jw2452, yffg</v>
          </cell>
          <cell r="C2305" t="str">
            <v>fused predicted oxidoreductase: fes binding subunit/nad/fad-binding</v>
          </cell>
          <cell r="D2305">
            <v>4.7E-2</v>
          </cell>
          <cell r="E2305">
            <v>5.2999999999999999E-2</v>
          </cell>
          <cell r="F2305">
            <v>7.4999999999999997E-2</v>
          </cell>
          <cell r="G2305">
            <v>0.104</v>
          </cell>
          <cell r="H2305">
            <v>0.128</v>
          </cell>
          <cell r="I2305">
            <v>6.5485063313970804E-2</v>
          </cell>
          <cell r="J2305">
            <v>5.8630652453969298E-2</v>
          </cell>
          <cell r="K2305">
            <v>6.5587593741570194E-2</v>
          </cell>
          <cell r="L2305">
            <v>7.3683593128985606E-2</v>
          </cell>
          <cell r="M2305">
            <v>7.4997482741270702E-2</v>
          </cell>
          <cell r="N2305"/>
          <cell r="O2305"/>
          <cell r="P2305"/>
          <cell r="Q2305"/>
          <cell r="R2305"/>
          <cell r="S2305"/>
          <cell r="T2305"/>
          <cell r="U2305"/>
          <cell r="V2305"/>
          <cell r="W2305"/>
          <cell r="X2305"/>
          <cell r="Y2305"/>
          <cell r="Z2305"/>
          <cell r="AA2305"/>
          <cell r="AB2305"/>
          <cell r="AC2305"/>
          <cell r="AD2305"/>
          <cell r="AE2305"/>
          <cell r="AF2305"/>
          <cell r="AG2305"/>
        </row>
        <row r="2306">
          <cell r="A2306" t="str">
            <v>b2469</v>
          </cell>
          <cell r="B2306" t="str">
            <v>narq, eck2464, jw2453</v>
          </cell>
          <cell r="C2306" t="str">
            <v>sensory histidine kinase in two-component regulatory system with</v>
          </cell>
          <cell r="D2306">
            <v>4.8000000000000001E-2</v>
          </cell>
          <cell r="E2306">
            <v>5.7000000000000002E-2</v>
          </cell>
          <cell r="F2306">
            <v>0.126</v>
          </cell>
          <cell r="G2306">
            <v>0.14599999999999999</v>
          </cell>
          <cell r="H2306">
            <v>0.185</v>
          </cell>
          <cell r="I2306">
            <v>6.6415179874179595E-2</v>
          </cell>
          <cell r="J2306">
            <v>6.3046165378831995E-2</v>
          </cell>
          <cell r="K2306">
            <v>0.110042596403109</v>
          </cell>
          <cell r="L2306">
            <v>0.103456564516968</v>
          </cell>
          <cell r="M2306">
            <v>0.10836797168887199</v>
          </cell>
          <cell r="N2306">
            <v>1</v>
          </cell>
          <cell r="O2306"/>
          <cell r="P2306">
            <v>1.6568892324251701</v>
          </cell>
          <cell r="Q2306">
            <v>1.55772467548777</v>
          </cell>
          <cell r="R2306">
            <v>1.63167474505332</v>
          </cell>
          <cell r="S2306"/>
          <cell r="T2306"/>
          <cell r="U2306"/>
          <cell r="V2306"/>
          <cell r="W2306"/>
          <cell r="X2306"/>
          <cell r="Y2306"/>
          <cell r="Z2306"/>
          <cell r="AA2306"/>
          <cell r="AB2306"/>
          <cell r="AC2306"/>
          <cell r="AD2306"/>
          <cell r="AE2306"/>
          <cell r="AF2306"/>
          <cell r="AG2306"/>
        </row>
        <row r="2307">
          <cell r="A2307" t="str">
            <v>b2470</v>
          </cell>
          <cell r="B2307" t="str">
            <v>acrd, eck2465, jw2454, yffa</v>
          </cell>
          <cell r="C2307" t="str">
            <v>aminoglycoside/multidrug efflux system</v>
          </cell>
          <cell r="D2307">
            <v>0.48799999999999999</v>
          </cell>
          <cell r="E2307">
            <v>0.73699999999999999</v>
          </cell>
          <cell r="F2307">
            <v>0.64300000000000002</v>
          </cell>
          <cell r="G2307">
            <v>1</v>
          </cell>
          <cell r="H2307">
            <v>1.1339999999999999</v>
          </cell>
          <cell r="I2307">
            <v>0.679056152016555</v>
          </cell>
          <cell r="J2307">
            <v>0.81245437817474597</v>
          </cell>
          <cell r="K2307">
            <v>0.56117854933872402</v>
          </cell>
          <cell r="L2307">
            <v>0.707938104818429</v>
          </cell>
          <cell r="M2307">
            <v>0.66561207841839998</v>
          </cell>
          <cell r="N2307">
            <v>1</v>
          </cell>
          <cell r="O2307">
            <v>1.19644653209023</v>
          </cell>
          <cell r="P2307">
            <v>0.82640963883800211</v>
          </cell>
          <cell r="Q2307">
            <v>1.042532495606</v>
          </cell>
          <cell r="R2307">
            <v>0.98020182343060891</v>
          </cell>
          <cell r="S2307">
            <v>104</v>
          </cell>
          <cell r="T2307"/>
          <cell r="U2307"/>
          <cell r="V2307"/>
          <cell r="W2307"/>
          <cell r="X2307">
            <v>143.270349180495</v>
          </cell>
          <cell r="Y2307"/>
          <cell r="Z2307"/>
          <cell r="AA2307"/>
          <cell r="AB2307"/>
          <cell r="AC2307"/>
          <cell r="AD2307"/>
          <cell r="AE2307"/>
          <cell r="AF2307"/>
          <cell r="AG2307"/>
        </row>
        <row r="2308">
          <cell r="A2308" t="str">
            <v>b2471</v>
          </cell>
          <cell r="B2308" t="str">
            <v>yffb, eck2466, jw2455</v>
          </cell>
          <cell r="C2308" t="str">
            <v>conserved protein</v>
          </cell>
          <cell r="D2308">
            <v>8.4000000000000005E-2</v>
          </cell>
          <cell r="E2308">
            <v>0.20100000000000001</v>
          </cell>
          <cell r="F2308">
            <v>0.34</v>
          </cell>
          <cell r="G2308">
            <v>0.47099999999999997</v>
          </cell>
          <cell r="H2308">
            <v>0.67500000000000004</v>
          </cell>
          <cell r="I2308">
            <v>0.11690953479754999</v>
          </cell>
          <cell r="J2308">
            <v>0.22200463067389101</v>
          </cell>
          <cell r="K2308">
            <v>0.29718992520028698</v>
          </cell>
          <cell r="L2308">
            <v>0.33321368250677402</v>
          </cell>
          <cell r="M2308">
            <v>0.39613999782959097</v>
          </cell>
          <cell r="N2308">
            <v>1</v>
          </cell>
          <cell r="O2308">
            <v>1.8989437521784001</v>
          </cell>
          <cell r="P2308">
            <v>2.5420503615459999</v>
          </cell>
          <cell r="Q2308">
            <v>2.8501839741625399</v>
          </cell>
          <cell r="R2308">
            <v>3.3884319060509398</v>
          </cell>
          <cell r="S2308">
            <v>253</v>
          </cell>
          <cell r="T2308"/>
          <cell r="U2308"/>
          <cell r="V2308"/>
          <cell r="W2308"/>
          <cell r="X2308">
            <v>348.53267637178101</v>
          </cell>
          <cell r="Y2308"/>
          <cell r="Z2308"/>
          <cell r="AA2308"/>
          <cell r="AB2308"/>
          <cell r="AC2308"/>
          <cell r="AD2308"/>
          <cell r="AE2308"/>
          <cell r="AF2308"/>
          <cell r="AG2308"/>
        </row>
        <row r="2309">
          <cell r="A2309" t="str">
            <v>b2472</v>
          </cell>
          <cell r="B2309" t="str">
            <v>dape, eck2467, jw2456, msgb</v>
          </cell>
          <cell r="C2309" t="str">
            <v>n-succinyl-diaminopimelate deacylase (ec:3,5,1,18)</v>
          </cell>
          <cell r="D2309">
            <v>0.11700000000000001</v>
          </cell>
          <cell r="E2309">
            <v>0.17199999999999999</v>
          </cell>
          <cell r="F2309">
            <v>0.32800000000000001</v>
          </cell>
          <cell r="G2309">
            <v>0.441</v>
          </cell>
          <cell r="H2309">
            <v>0.65400000000000003</v>
          </cell>
          <cell r="I2309">
            <v>0.16227565518537801</v>
          </cell>
          <cell r="J2309">
            <v>0.18913113694828801</v>
          </cell>
          <cell r="K2309">
            <v>0.286759464390626</v>
          </cell>
          <cell r="L2309">
            <v>0.311867364232845</v>
          </cell>
          <cell r="M2309">
            <v>0.383943622352936</v>
          </cell>
          <cell r="N2309">
            <v>1</v>
          </cell>
          <cell r="O2309">
            <v>1.16549298002976</v>
          </cell>
          <cell r="P2309">
            <v>1.76711327440362</v>
          </cell>
          <cell r="Q2309">
            <v>1.92183703634768</v>
          </cell>
          <cell r="R2309">
            <v>2.36599643929542</v>
          </cell>
          <cell r="S2309">
            <v>49</v>
          </cell>
          <cell r="T2309">
            <v>68</v>
          </cell>
          <cell r="U2309">
            <v>78</v>
          </cell>
          <cell r="V2309">
            <v>99</v>
          </cell>
          <cell r="W2309">
            <v>124</v>
          </cell>
          <cell r="X2309">
            <v>67.502376056194706</v>
          </cell>
          <cell r="Y2309">
            <v>74.811161987041103</v>
          </cell>
          <cell r="Z2309">
            <v>63.722666666666598</v>
          </cell>
          <cell r="AA2309">
            <v>67.968728652751395</v>
          </cell>
          <cell r="AB2309">
            <v>73.319612033536103</v>
          </cell>
          <cell r="AC2309">
            <v>1</v>
          </cell>
          <cell r="AD2309">
            <v>1.10827449873412</v>
          </cell>
          <cell r="AE2309">
            <v>0.94400627636601298</v>
          </cell>
          <cell r="AF2309">
            <v>1.0069086841649599</v>
          </cell>
          <cell r="AG2309">
            <v>1.0861782401925899</v>
          </cell>
        </row>
        <row r="2310">
          <cell r="A2310" t="str">
            <v>b2473</v>
          </cell>
          <cell r="B2310" t="str">
            <v>ypfh, eck2469, jw5396</v>
          </cell>
          <cell r="C2310" t="str">
            <v>predicted hydrolase</v>
          </cell>
          <cell r="D2310">
            <v>0.16400000000000001</v>
          </cell>
          <cell r="E2310">
            <v>0.27100000000000002</v>
          </cell>
          <cell r="F2310">
            <v>0.30199999999999999</v>
          </cell>
          <cell r="G2310">
            <v>0.39800000000000002</v>
          </cell>
          <cell r="H2310">
            <v>0.53</v>
          </cell>
          <cell r="I2310">
            <v>0.22788125584854399</v>
          </cell>
          <cell r="J2310">
            <v>0.29828997563910298</v>
          </cell>
          <cell r="K2310">
            <v>0.263708722269828</v>
          </cell>
          <cell r="L2310">
            <v>0.28148991130456102</v>
          </cell>
          <cell r="M2310">
            <v>0.311454308619662</v>
          </cell>
          <cell r="N2310">
            <v>1</v>
          </cell>
          <cell r="O2310">
            <v>1.30897108903663</v>
          </cell>
          <cell r="P2310">
            <v>1.1572198919471299</v>
          </cell>
          <cell r="Q2310">
            <v>1.2352482008948</v>
          </cell>
          <cell r="R2310">
            <v>1.36673947780358</v>
          </cell>
          <cell r="S2310">
            <v>113</v>
          </cell>
          <cell r="T2310">
            <v>98</v>
          </cell>
          <cell r="U2310">
            <v>121</v>
          </cell>
          <cell r="V2310">
            <v>139</v>
          </cell>
          <cell r="W2310">
            <v>162</v>
          </cell>
          <cell r="X2310">
            <v>155.66874478265299</v>
          </cell>
          <cell r="Y2310">
            <v>107.81608639308899</v>
          </cell>
          <cell r="Z2310">
            <v>98.851829059829015</v>
          </cell>
          <cell r="AA2310">
            <v>95.430841239721701</v>
          </cell>
          <cell r="AB2310">
            <v>95.788525398651998</v>
          </cell>
          <cell r="AC2310">
            <v>1</v>
          </cell>
          <cell r="AD2310">
            <v>0.69259944598141998</v>
          </cell>
          <cell r="AE2310">
            <v>0.63501397918925495</v>
          </cell>
          <cell r="AF2310">
            <v>0.61303790541231395</v>
          </cell>
          <cell r="AG2310">
            <v>0.61533563164778704</v>
          </cell>
        </row>
        <row r="2311">
          <cell r="A2311" t="str">
            <v>b2474</v>
          </cell>
          <cell r="B2311" t="str">
            <v>tmca, eck2470, jw2459, ypfi</v>
          </cell>
          <cell r="C2311" t="str">
            <v>elongator methionine trna (ac4c34) acetyltransferase</v>
          </cell>
          <cell r="D2311">
            <v>0.13700000000000001</v>
          </cell>
          <cell r="E2311">
            <v>0.21199999999999999</v>
          </cell>
          <cell r="F2311">
            <v>0.24299999999999999</v>
          </cell>
          <cell r="G2311">
            <v>0.374</v>
          </cell>
          <cell r="H2311">
            <v>0.60899999999999999</v>
          </cell>
          <cell r="I2311">
            <v>0.19106069379919199</v>
          </cell>
          <cell r="J2311">
            <v>0.23402218501772601</v>
          </cell>
          <cell r="K2311">
            <v>0.211844552498033</v>
          </cell>
          <cell r="L2311">
            <v>0.264347897475117</v>
          </cell>
          <cell r="M2311">
            <v>0.35774240619214098</v>
          </cell>
          <cell r="N2311">
            <v>1</v>
          </cell>
          <cell r="O2311">
            <v>1.2248578206446099</v>
          </cell>
          <cell r="P2311">
            <v>1.1087814468039401</v>
          </cell>
          <cell r="Q2311">
            <v>1.38358074713657</v>
          </cell>
          <cell r="R2311">
            <v>1.8724019005611601</v>
          </cell>
          <cell r="S2311"/>
          <cell r="T2311"/>
          <cell r="U2311"/>
          <cell r="V2311"/>
          <cell r="W2311"/>
          <cell r="X2311"/>
          <cell r="Y2311"/>
          <cell r="Z2311"/>
          <cell r="AA2311"/>
          <cell r="AB2311"/>
          <cell r="AC2311"/>
          <cell r="AD2311"/>
          <cell r="AE2311"/>
          <cell r="AF2311"/>
          <cell r="AG2311"/>
        </row>
        <row r="2312">
          <cell r="A2312" t="str">
            <v>b2475</v>
          </cell>
          <cell r="B2312" t="str">
            <v>ypfj, eck2471, jw2460</v>
          </cell>
          <cell r="C2312" t="str">
            <v>conserved protein</v>
          </cell>
          <cell r="D2312">
            <v>0.23499999999999999</v>
          </cell>
          <cell r="E2312">
            <v>0.34399999999999997</v>
          </cell>
          <cell r="F2312">
            <v>0.55800000000000005</v>
          </cell>
          <cell r="G2312">
            <v>0.76600000000000001</v>
          </cell>
          <cell r="H2312">
            <v>1.1100000000000001</v>
          </cell>
          <cell r="I2312">
            <v>0.32757913661994598</v>
          </cell>
          <cell r="J2312">
            <v>0.37875533950651902</v>
          </cell>
          <cell r="K2312">
            <v>0.48708687823615998</v>
          </cell>
          <cell r="L2312">
            <v>0.54193123404907295</v>
          </cell>
          <cell r="M2312">
            <v>0.65198400131915402</v>
          </cell>
          <cell r="N2312">
            <v>1</v>
          </cell>
          <cell r="O2312">
            <v>1.15622546482851</v>
          </cell>
          <cell r="P2312">
            <v>1.48692887850569</v>
          </cell>
          <cell r="Q2312">
            <v>1.6543521044742699</v>
          </cell>
          <cell r="R2312">
            <v>1.99030990815382</v>
          </cell>
          <cell r="S2312">
            <v>170.5</v>
          </cell>
          <cell r="T2312">
            <v>138</v>
          </cell>
          <cell r="U2312">
            <v>212</v>
          </cell>
          <cell r="V2312">
            <v>187.5</v>
          </cell>
          <cell r="W2312">
            <v>214.5</v>
          </cell>
          <cell r="X2312">
            <v>234.88071668532999</v>
          </cell>
          <cell r="Y2312">
            <v>151.822652267819</v>
          </cell>
          <cell r="Z2312">
            <v>173.19494017093999</v>
          </cell>
          <cell r="AA2312">
            <v>128.728652751423</v>
          </cell>
          <cell r="AB2312">
            <v>126.831103074141</v>
          </cell>
          <cell r="AC2312">
            <v>1</v>
          </cell>
          <cell r="AD2312">
            <v>0.64638193552182999</v>
          </cell>
          <cell r="AE2312">
            <v>0.7373740280389609</v>
          </cell>
          <cell r="AF2312">
            <v>0.54805968990583798</v>
          </cell>
          <cell r="AG2312">
            <v>0.539980909731541</v>
          </cell>
        </row>
        <row r="2313">
          <cell r="A2313" t="str">
            <v>b2476</v>
          </cell>
          <cell r="B2313" t="str">
            <v>purc, ade, eck2472, jw2461</v>
          </cell>
          <cell r="C2313" t="str">
            <v>phosphoribosylaminoimidazole-succinocarboxamide synthetase</v>
          </cell>
          <cell r="D2313">
            <v>0.72799999999999998</v>
          </cell>
          <cell r="E2313">
            <v>0.34599999999999997</v>
          </cell>
          <cell r="F2313">
            <v>1.9730000000000001</v>
          </cell>
          <cell r="G2313">
            <v>3.286</v>
          </cell>
          <cell r="H2313">
            <v>5.4880000000000004</v>
          </cell>
          <cell r="I2313">
            <v>1.0133242119843899</v>
          </cell>
          <cell r="J2313">
            <v>0.38096309596895001</v>
          </cell>
          <cell r="K2313">
            <v>1.7224914022003199</v>
          </cell>
          <cell r="L2313">
            <v>2.3256028835654798</v>
          </cell>
          <cell r="M2313">
            <v>3.2222221187588298</v>
          </cell>
          <cell r="N2313">
            <v>1</v>
          </cell>
          <cell r="O2313">
            <v>0.375953807738308</v>
          </cell>
          <cell r="P2313">
            <v>1.6998423424889599</v>
          </cell>
          <cell r="Q2313">
            <v>2.2950235038904898</v>
          </cell>
          <cell r="R2313">
            <v>3.17985308221223</v>
          </cell>
          <cell r="S2313">
            <v>2152.5</v>
          </cell>
          <cell r="T2313">
            <v>3057</v>
          </cell>
          <cell r="U2313">
            <v>3655</v>
          </cell>
          <cell r="V2313">
            <v>4621</v>
          </cell>
          <cell r="W2313">
            <v>5870</v>
          </cell>
          <cell r="X2313">
            <v>2965.2829481828398</v>
          </cell>
          <cell r="Y2313">
            <v>3363.2017969762401</v>
          </cell>
          <cell r="Z2313">
            <v>2985.9788034188</v>
          </cell>
          <cell r="AA2313">
            <v>3172.5605566097402</v>
          </cell>
          <cell r="AB2313">
            <v>3470.8558277165898</v>
          </cell>
          <cell r="AC2313">
            <v>1</v>
          </cell>
          <cell r="AD2313">
            <v>1.1341925393788299</v>
          </cell>
          <cell r="AE2313">
            <v>1.0069793863174701</v>
          </cell>
          <cell r="AF2313">
            <v>1.06990146034932</v>
          </cell>
          <cell r="AG2313">
            <v>1.1704973482694401</v>
          </cell>
        </row>
        <row r="2314">
          <cell r="A2314" t="str">
            <v>b2477</v>
          </cell>
          <cell r="B2314" t="str">
            <v>bamc, dapx, eck2473, jw2462, nlpb</v>
          </cell>
          <cell r="C2314" t="str">
            <v>lipoprotein</v>
          </cell>
          <cell r="D2314">
            <v>0.27900000000000003</v>
          </cell>
          <cell r="E2314">
            <v>0.34499999999999997</v>
          </cell>
          <cell r="F2314">
            <v>0.85599999999999998</v>
          </cell>
          <cell r="G2314">
            <v>1.1879999999999999</v>
          </cell>
          <cell r="H2314">
            <v>1.851</v>
          </cell>
          <cell r="I2314">
            <v>0.38829847697841702</v>
          </cell>
          <cell r="J2314">
            <v>0.38047003035900706</v>
          </cell>
          <cell r="K2314">
            <v>0.74750263734587397</v>
          </cell>
          <cell r="L2314">
            <v>0.840563159183079</v>
          </cell>
          <cell r="M2314">
            <v>1.08687682502338</v>
          </cell>
          <cell r="N2314">
            <v>1</v>
          </cell>
          <cell r="O2314">
            <v>0.97983910037369204</v>
          </cell>
          <cell r="P2314">
            <v>1.9250722875934001</v>
          </cell>
          <cell r="Q2314">
            <v>2.1647346281757298</v>
          </cell>
          <cell r="R2314">
            <v>2.7990756839455502</v>
          </cell>
          <cell r="S2314">
            <v>563.5</v>
          </cell>
          <cell r="T2314">
            <v>718</v>
          </cell>
          <cell r="U2314">
            <v>889.5</v>
          </cell>
          <cell r="V2314">
            <v>999</v>
          </cell>
          <cell r="W2314">
            <v>1269.5</v>
          </cell>
          <cell r="X2314">
            <v>776.27732464623909</v>
          </cell>
          <cell r="Y2314">
            <v>789.91785745140396</v>
          </cell>
          <cell r="Z2314">
            <v>726.68348717948709</v>
          </cell>
          <cell r="AA2314">
            <v>685.86626185958301</v>
          </cell>
          <cell r="AB2314">
            <v>750.63909255301598</v>
          </cell>
          <cell r="AC2314">
            <v>1</v>
          </cell>
          <cell r="AD2314">
            <v>1.0175717264591999</v>
          </cell>
          <cell r="AE2314">
            <v>0.93611324729940704</v>
          </cell>
          <cell r="AF2314">
            <v>0.88353252128309012</v>
          </cell>
          <cell r="AG2314">
            <v>0.96697284426682684</v>
          </cell>
        </row>
        <row r="2315">
          <cell r="A2315" t="str">
            <v>b2478</v>
          </cell>
          <cell r="B2315" t="str">
            <v>dapa, eck2474, jw2463</v>
          </cell>
          <cell r="C2315" t="str">
            <v>dihydrodipicolinate synthase (ec:4,2,1,52)</v>
          </cell>
          <cell r="D2315">
            <v>0.77500000000000002</v>
          </cell>
          <cell r="E2315">
            <v>0.878</v>
          </cell>
          <cell r="F2315">
            <v>2.1110000000000002</v>
          </cell>
          <cell r="G2315">
            <v>2.992</v>
          </cell>
          <cell r="H2315">
            <v>3.843</v>
          </cell>
          <cell r="I2315">
            <v>1.0794101629794199</v>
          </cell>
          <cell r="J2315">
            <v>0.96846916818656403</v>
          </cell>
          <cell r="K2315">
            <v>1.8429644594130901</v>
          </cell>
          <cell r="L2315">
            <v>2.1177875432773599</v>
          </cell>
          <cell r="M2315">
            <v>2.2562756398120198</v>
          </cell>
          <cell r="N2315">
            <v>1</v>
          </cell>
          <cell r="O2315">
            <v>0.89722072424569899</v>
          </cell>
          <cell r="P2315">
            <v>1.70738105182008</v>
          </cell>
          <cell r="Q2315">
            <v>1.9619859214886199</v>
          </cell>
          <cell r="R2315">
            <v>2.0902857108406101</v>
          </cell>
          <cell r="S2315">
            <v>613</v>
          </cell>
          <cell r="T2315">
            <v>952.5</v>
          </cell>
          <cell r="U2315">
            <v>1508.5</v>
          </cell>
          <cell r="V2315">
            <v>1787.5</v>
          </cell>
          <cell r="W2315">
            <v>1609</v>
          </cell>
          <cell r="X2315">
            <v>844.46850045810891</v>
          </cell>
          <cell r="Y2315">
            <v>1047.90634989201</v>
          </cell>
          <cell r="Z2315">
            <v>1232.3800341880301</v>
          </cell>
          <cell r="AA2315">
            <v>1227.21315623023</v>
          </cell>
          <cell r="AB2315">
            <v>951.38109485451196</v>
          </cell>
          <cell r="AC2315">
            <v>1</v>
          </cell>
          <cell r="AD2315">
            <v>1.24090637995797</v>
          </cell>
          <cell r="AE2315">
            <v>1.45935583567592</v>
          </cell>
          <cell r="AF2315">
            <v>1.4532373387100801</v>
          </cell>
          <cell r="AG2315">
            <v>1.1266034130798299</v>
          </cell>
        </row>
        <row r="2316">
          <cell r="A2316" t="str">
            <v>b2479</v>
          </cell>
          <cell r="B2316" t="str">
            <v>gcvr, eck2475, jw2464, yffd</v>
          </cell>
          <cell r="C2316" t="str">
            <v>dna-binding transcriptional repressor, regulatory protein accessory</v>
          </cell>
          <cell r="D2316">
            <v>0.58899999999999997</v>
          </cell>
          <cell r="E2316">
            <v>0.44800000000000001</v>
          </cell>
          <cell r="F2316">
            <v>1.4650000000000001</v>
          </cell>
          <cell r="G2316">
            <v>2.056</v>
          </cell>
          <cell r="H2316">
            <v>2.4060000000000001</v>
          </cell>
          <cell r="I2316">
            <v>0.81956492081514898</v>
          </cell>
          <cell r="J2316">
            <v>0.49404438197468498</v>
          </cell>
          <cell r="K2316">
            <v>1.27876461637496</v>
          </cell>
          <cell r="L2316">
            <v>1.4549690232805299</v>
          </cell>
          <cell r="M2316">
            <v>1.4130464428015499</v>
          </cell>
          <cell r="N2316">
            <v>1</v>
          </cell>
          <cell r="O2316">
            <v>0.60281299190221904</v>
          </cell>
          <cell r="P2316">
            <v>1.5602969135173399</v>
          </cell>
          <cell r="Q2316">
            <v>1.77529441088499</v>
          </cell>
          <cell r="R2316">
            <v>1.7241421721614401</v>
          </cell>
          <cell r="S2316"/>
          <cell r="T2316"/>
          <cell r="U2316"/>
          <cell r="V2316"/>
          <cell r="W2316"/>
          <cell r="X2316"/>
          <cell r="Y2316"/>
          <cell r="Z2316"/>
          <cell r="AA2316"/>
          <cell r="AB2316"/>
          <cell r="AC2316"/>
          <cell r="AD2316"/>
          <cell r="AE2316"/>
          <cell r="AF2316"/>
          <cell r="AG2316"/>
        </row>
        <row r="2317">
          <cell r="A2317" t="str">
            <v>b2480</v>
          </cell>
          <cell r="B2317" t="str">
            <v>bcp, eck2476, jw2465</v>
          </cell>
          <cell r="C2317" t="str">
            <v>thiol peroxidase, thioredoxin-dependent (ec:1,11,1,- 1,11,1,7)</v>
          </cell>
          <cell r="D2317">
            <v>0.53500000000000003</v>
          </cell>
          <cell r="E2317">
            <v>0.34599999999999997</v>
          </cell>
          <cell r="F2317">
            <v>1.92</v>
          </cell>
          <cell r="G2317">
            <v>2.6850000000000001</v>
          </cell>
          <cell r="H2317">
            <v>3.641</v>
          </cell>
          <cell r="I2317">
            <v>0.74442337657870095</v>
          </cell>
          <cell r="J2317">
            <v>0.38096309596895001</v>
          </cell>
          <cell r="K2317">
            <v>1.67666981982734</v>
          </cell>
          <cell r="L2317">
            <v>1.9003546310196699</v>
          </cell>
          <cell r="M2317">
            <v>2.1378642274173001</v>
          </cell>
          <cell r="N2317">
            <v>1</v>
          </cell>
          <cell r="O2317">
            <v>0.51175595495109305</v>
          </cell>
          <cell r="P2317">
            <v>2.2523067821071798</v>
          </cell>
          <cell r="Q2317">
            <v>2.5527874201822001</v>
          </cell>
          <cell r="R2317">
            <v>2.8718391908146801</v>
          </cell>
          <cell r="S2317">
            <v>1790.5</v>
          </cell>
          <cell r="T2317">
            <v>2093.5</v>
          </cell>
          <cell r="U2317">
            <v>3116</v>
          </cell>
          <cell r="V2317">
            <v>3811.5</v>
          </cell>
          <cell r="W2317">
            <v>5045</v>
          </cell>
          <cell r="X2317">
            <v>2466.5919250738102</v>
          </cell>
          <cell r="Y2317">
            <v>2303.1936414686802</v>
          </cell>
          <cell r="Z2317">
            <v>2545.6388376068398</v>
          </cell>
          <cell r="AA2317">
            <v>2616.79605313093</v>
          </cell>
          <cell r="AB2317">
            <v>2983.0438928160402</v>
          </cell>
          <cell r="AC2317">
            <v>1</v>
          </cell>
          <cell r="AD2317">
            <v>0.93375544533973298</v>
          </cell>
          <cell r="AE2317">
            <v>1.0320470166668001</v>
          </cell>
          <cell r="AF2317">
            <v>1.06089541059883</v>
          </cell>
          <cell r="AG2317">
            <v>1.2093787636667099</v>
          </cell>
        </row>
        <row r="2318">
          <cell r="A2318" t="str">
            <v>b2481</v>
          </cell>
          <cell r="B2318" t="str">
            <v>hyfa, eck2477, jw2466, yffe</v>
          </cell>
          <cell r="C2318" t="str">
            <v>hydrogenase 4, 4fe-4s subunit (ec:1,-,-,-)</v>
          </cell>
          <cell r="D2318">
            <v>2.1000000000000001E-2</v>
          </cell>
          <cell r="E2318">
            <v>1.4E-2</v>
          </cell>
          <cell r="F2318">
            <v>1.7999999999999999E-2</v>
          </cell>
          <cell r="G2318">
            <v>3.1E-2</v>
          </cell>
          <cell r="H2318">
            <v>0.04</v>
          </cell>
          <cell r="I2318">
            <v>2.9474080475632401E-2</v>
          </cell>
          <cell r="J2318">
            <v>1.5211442026152201E-2</v>
          </cell>
          <cell r="K2318">
            <v>1.5369905549832001E-2</v>
          </cell>
          <cell r="L2318">
            <v>2.2257551640652299E-2</v>
          </cell>
          <cell r="M2318">
            <v>2.3682282478942902E-2</v>
          </cell>
          <cell r="N2318"/>
          <cell r="O2318"/>
          <cell r="P2318"/>
          <cell r="Q2318"/>
          <cell r="R2318"/>
          <cell r="S2318"/>
          <cell r="T2318"/>
          <cell r="U2318"/>
          <cell r="V2318"/>
          <cell r="W2318"/>
          <cell r="X2318"/>
          <cell r="Y2318"/>
          <cell r="Z2318"/>
          <cell r="AA2318"/>
          <cell r="AB2318"/>
          <cell r="AC2318"/>
          <cell r="AD2318"/>
          <cell r="AE2318"/>
          <cell r="AF2318"/>
          <cell r="AG2318"/>
        </row>
        <row r="2319">
          <cell r="A2319" t="str">
            <v>b2482</v>
          </cell>
          <cell r="B2319" t="str">
            <v>hyfb, eck2478, jw2467, yfff</v>
          </cell>
          <cell r="C2319" t="str">
            <v>hydrogenase 4, membrane subunit</v>
          </cell>
          <cell r="D2319">
            <v>4.2999999999999997E-2</v>
          </cell>
          <cell r="E2319">
            <v>3.3000000000000002E-2</v>
          </cell>
          <cell r="F2319">
            <v>4.4999999999999998E-2</v>
          </cell>
          <cell r="G2319">
            <v>6.0999999999999999E-2</v>
          </cell>
          <cell r="H2319">
            <v>8.8999999999999996E-2</v>
          </cell>
          <cell r="I2319">
            <v>5.9790123330718897E-2</v>
          </cell>
          <cell r="J2319">
            <v>3.6302875430579903E-2</v>
          </cell>
          <cell r="K2319">
            <v>3.9515557921367801E-2</v>
          </cell>
          <cell r="L2319">
            <v>4.3306140200701698E-2</v>
          </cell>
          <cell r="M2319">
            <v>5.2391667647734293E-2</v>
          </cell>
          <cell r="N2319"/>
          <cell r="O2319"/>
          <cell r="P2319"/>
          <cell r="Q2319"/>
          <cell r="R2319"/>
          <cell r="S2319"/>
          <cell r="T2319"/>
          <cell r="U2319"/>
          <cell r="V2319"/>
          <cell r="W2319"/>
          <cell r="X2319"/>
          <cell r="Y2319"/>
          <cell r="Z2319"/>
          <cell r="AA2319"/>
          <cell r="AB2319"/>
          <cell r="AC2319"/>
          <cell r="AD2319"/>
          <cell r="AE2319"/>
          <cell r="AF2319"/>
          <cell r="AG2319"/>
        </row>
        <row r="2320">
          <cell r="A2320" t="str">
            <v>b2483</v>
          </cell>
          <cell r="B2320" t="str">
            <v>hyfc, eck2479, jw2468</v>
          </cell>
          <cell r="C2320" t="str">
            <v>hydrogenase 4, membrane subunit</v>
          </cell>
          <cell r="D2320">
            <v>2.8000000000000001E-2</v>
          </cell>
          <cell r="E2320">
            <v>1.9E-2</v>
          </cell>
          <cell r="F2320">
            <v>0.03</v>
          </cell>
          <cell r="G2320">
            <v>4.2000000000000003E-2</v>
          </cell>
          <cell r="H2320">
            <v>6.7000000000000004E-2</v>
          </cell>
          <cell r="I2320">
            <v>3.92187155788652E-2</v>
          </cell>
          <cell r="J2320">
            <v>2.10987925926359E-2</v>
          </cell>
          <cell r="K2320">
            <v>2.5792133951592799E-2</v>
          </cell>
          <cell r="L2320">
            <v>3.0070701101862302E-2</v>
          </cell>
          <cell r="M2320">
            <v>3.9474059022856299E-2</v>
          </cell>
          <cell r="N2320"/>
          <cell r="O2320"/>
          <cell r="P2320"/>
          <cell r="Q2320"/>
          <cell r="R2320"/>
          <cell r="S2320"/>
          <cell r="T2320"/>
          <cell r="U2320"/>
          <cell r="V2320"/>
          <cell r="W2320"/>
          <cell r="X2320"/>
          <cell r="Y2320"/>
          <cell r="Z2320"/>
          <cell r="AA2320"/>
          <cell r="AB2320"/>
          <cell r="AC2320"/>
          <cell r="AD2320"/>
          <cell r="AE2320"/>
          <cell r="AF2320"/>
          <cell r="AG2320"/>
        </row>
        <row r="2321">
          <cell r="A2321" t="str">
            <v>b2484</v>
          </cell>
          <cell r="B2321" t="str">
            <v>hyfd, eck2480, jw2469</v>
          </cell>
          <cell r="C2321" t="str">
            <v>hydrogenase 4, membrane subunit</v>
          </cell>
          <cell r="D2321">
            <v>0.46600000000000003</v>
          </cell>
          <cell r="E2321">
            <v>0.64700000000000002</v>
          </cell>
          <cell r="F2321">
            <v>0.77600000000000002</v>
          </cell>
          <cell r="G2321">
            <v>0.94499999999999995</v>
          </cell>
          <cell r="H2321">
            <v>1.0309999999999999</v>
          </cell>
          <cell r="I2321">
            <v>0.64865285451317101</v>
          </cell>
          <cell r="J2321">
            <v>0.71384125618614502</v>
          </cell>
          <cell r="K2321">
            <v>0.67752717019345199</v>
          </cell>
          <cell r="L2321">
            <v>0.66853853934833196</v>
          </cell>
          <cell r="M2321">
            <v>0.60532990483563598</v>
          </cell>
          <cell r="N2321">
            <v>1</v>
          </cell>
          <cell r="O2321">
            <v>1.1004981342784701</v>
          </cell>
          <cell r="P2321">
            <v>1.04451428137467</v>
          </cell>
          <cell r="Q2321">
            <v>1.03065689867362</v>
          </cell>
          <cell r="R2321">
            <v>0.93321088564383292</v>
          </cell>
          <cell r="S2321"/>
          <cell r="T2321"/>
          <cell r="U2321"/>
          <cell r="V2321"/>
          <cell r="W2321"/>
          <cell r="X2321"/>
          <cell r="Y2321"/>
          <cell r="Z2321"/>
          <cell r="AA2321"/>
          <cell r="AB2321"/>
          <cell r="AC2321"/>
          <cell r="AD2321"/>
          <cell r="AE2321"/>
          <cell r="AF2321"/>
          <cell r="AG2321"/>
        </row>
        <row r="2322">
          <cell r="A2322" t="str">
            <v>b2485</v>
          </cell>
          <cell r="B2322" t="str">
            <v>hyfe, eck2481, jw2470</v>
          </cell>
          <cell r="C2322" t="str">
            <v>hydrogenase 4, membrane subunit</v>
          </cell>
          <cell r="D2322">
            <v>1.7000000000000001E-2</v>
          </cell>
          <cell r="E2322">
            <v>1.6E-2</v>
          </cell>
          <cell r="F2322">
            <v>2.1000000000000001E-2</v>
          </cell>
          <cell r="G2322">
            <v>3.4000000000000002E-2</v>
          </cell>
          <cell r="H2322">
            <v>4.1000000000000002E-2</v>
          </cell>
          <cell r="I2322">
            <v>2.3986932489874099E-2</v>
          </cell>
          <cell r="J2322">
            <v>1.8155117309393998E-2</v>
          </cell>
          <cell r="K2322">
            <v>1.8662868709946E-2</v>
          </cell>
          <cell r="L2322">
            <v>2.3755222322593202E-2</v>
          </cell>
          <cell r="M2322">
            <v>2.40375167161271E-2</v>
          </cell>
          <cell r="N2322"/>
          <cell r="O2322"/>
          <cell r="P2322"/>
          <cell r="Q2322"/>
          <cell r="R2322"/>
          <cell r="S2322"/>
          <cell r="T2322"/>
          <cell r="U2322"/>
          <cell r="V2322"/>
          <cell r="W2322"/>
          <cell r="X2322"/>
          <cell r="Y2322"/>
          <cell r="Z2322"/>
          <cell r="AA2322"/>
          <cell r="AB2322"/>
          <cell r="AC2322"/>
          <cell r="AD2322"/>
          <cell r="AE2322"/>
          <cell r="AF2322"/>
          <cell r="AG2322"/>
        </row>
        <row r="2323">
          <cell r="A2323" t="str">
            <v>b2486</v>
          </cell>
          <cell r="B2323" t="str">
            <v>hyff, eck2482, jw2471</v>
          </cell>
          <cell r="C2323" t="str">
            <v>hydrogenase 4, membrane subunit</v>
          </cell>
          <cell r="D2323">
            <v>0.05</v>
          </cell>
          <cell r="E2323">
            <v>6.6000000000000003E-2</v>
          </cell>
          <cell r="F2323">
            <v>6.3E-2</v>
          </cell>
          <cell r="G2323">
            <v>0.11899999999999999</v>
          </cell>
          <cell r="H2323">
            <v>0.153</v>
          </cell>
          <cell r="I2323">
            <v>6.9743449963901902E-2</v>
          </cell>
          <cell r="J2323">
            <v>7.2855963260235398E-2</v>
          </cell>
          <cell r="K2323">
            <v>5.51571329319092E-2</v>
          </cell>
          <cell r="L2323">
            <v>8.3905646638859605E-2</v>
          </cell>
          <cell r="M2323">
            <v>9.0068026136961701E-2</v>
          </cell>
          <cell r="N2323"/>
          <cell r="O2323"/>
          <cell r="P2323"/>
          <cell r="Q2323"/>
          <cell r="R2323"/>
          <cell r="S2323"/>
          <cell r="T2323"/>
          <cell r="U2323"/>
          <cell r="V2323"/>
          <cell r="W2323"/>
          <cell r="X2323"/>
          <cell r="Y2323"/>
          <cell r="Z2323"/>
          <cell r="AA2323"/>
          <cell r="AB2323"/>
          <cell r="AC2323"/>
          <cell r="AD2323"/>
          <cell r="AE2323"/>
          <cell r="AF2323"/>
          <cell r="AG2323"/>
        </row>
        <row r="2324">
          <cell r="A2324" t="str">
            <v>b2487</v>
          </cell>
          <cell r="B2324" t="str">
            <v>hyfg, eck2483, jw2472</v>
          </cell>
          <cell r="C2324" t="str">
            <v>hydrogenase 4, subunit (ec:1,-,-,-)</v>
          </cell>
          <cell r="D2324">
            <v>3.5999999999999997E-2</v>
          </cell>
          <cell r="E2324">
            <v>3.5999999999999997E-2</v>
          </cell>
          <cell r="F2324">
            <v>4.8000000000000001E-2</v>
          </cell>
          <cell r="G2324">
            <v>7.0999999999999994E-2</v>
          </cell>
          <cell r="H2324">
            <v>0.1</v>
          </cell>
          <cell r="I2324">
            <v>4.9653292076372903E-2</v>
          </cell>
          <cell r="J2324">
            <v>3.9982469534632199E-2</v>
          </cell>
          <cell r="K2324">
            <v>4.1713610830743902E-2</v>
          </cell>
          <cell r="L2324">
            <v>4.9919348693850507E-2</v>
          </cell>
          <cell r="M2324">
            <v>5.8850471960173199E-2</v>
          </cell>
          <cell r="N2324"/>
          <cell r="O2324"/>
          <cell r="P2324"/>
          <cell r="Q2324"/>
          <cell r="R2324"/>
          <cell r="S2324">
            <v>137</v>
          </cell>
          <cell r="T2324"/>
          <cell r="U2324"/>
          <cell r="V2324"/>
          <cell r="W2324"/>
          <cell r="X2324">
            <v>188.73113305507499</v>
          </cell>
          <cell r="Y2324"/>
          <cell r="Z2324"/>
          <cell r="AA2324"/>
          <cell r="AB2324"/>
          <cell r="AC2324"/>
          <cell r="AD2324"/>
          <cell r="AE2324"/>
          <cell r="AF2324"/>
          <cell r="AG2324"/>
        </row>
        <row r="2325">
          <cell r="A2325" t="str">
            <v>b2488</v>
          </cell>
          <cell r="B2325" t="str">
            <v>hyfh, eck2484, jw2473</v>
          </cell>
          <cell r="C2325" t="str">
            <v>hydrogenase 4, fe-s subunit (ec:1,-,-,-)</v>
          </cell>
          <cell r="D2325">
            <v>6.0999999999999999E-2</v>
          </cell>
          <cell r="E2325">
            <v>0.105</v>
          </cell>
          <cell r="F2325">
            <v>0.115</v>
          </cell>
          <cell r="G2325">
            <v>0.17399999999999999</v>
          </cell>
          <cell r="H2325">
            <v>0.246</v>
          </cell>
          <cell r="I2325">
            <v>8.4256506620004404E-2</v>
          </cell>
          <cell r="J2325">
            <v>0.11553925486724199</v>
          </cell>
          <cell r="K2325">
            <v>0.10043537638347599</v>
          </cell>
          <cell r="L2325">
            <v>0.122998460282535</v>
          </cell>
          <cell r="M2325">
            <v>0.144601863881655</v>
          </cell>
          <cell r="N2325">
            <v>1</v>
          </cell>
          <cell r="O2325">
            <v>1.37127991062248</v>
          </cell>
          <cell r="P2325">
            <v>1.1920192328461801</v>
          </cell>
          <cell r="Q2325">
            <v>1.45980963627244</v>
          </cell>
          <cell r="R2325">
            <v>1.7162100552519599</v>
          </cell>
          <cell r="S2325"/>
          <cell r="T2325"/>
          <cell r="U2325"/>
          <cell r="V2325"/>
          <cell r="W2325"/>
          <cell r="X2325"/>
          <cell r="Y2325"/>
          <cell r="Z2325"/>
          <cell r="AA2325"/>
          <cell r="AB2325"/>
          <cell r="AC2325"/>
          <cell r="AD2325"/>
          <cell r="AE2325"/>
          <cell r="AF2325"/>
          <cell r="AG2325"/>
        </row>
        <row r="2326">
          <cell r="A2326" t="str">
            <v>b2489</v>
          </cell>
          <cell r="B2326" t="str">
            <v>hyfi, eck2485, jw5805</v>
          </cell>
          <cell r="C2326" t="str">
            <v>hydrogenase 4, fe-s subunit (ec:1,-,-,-)</v>
          </cell>
          <cell r="D2326">
            <v>2.4E-2</v>
          </cell>
          <cell r="E2326">
            <v>3.4000000000000002E-2</v>
          </cell>
          <cell r="F2326">
            <v>4.3999999999999997E-2</v>
          </cell>
          <cell r="G2326">
            <v>0.06</v>
          </cell>
          <cell r="H2326">
            <v>7.5999999999999998E-2</v>
          </cell>
          <cell r="I2326">
            <v>3.3822420371231697E-2</v>
          </cell>
          <cell r="J2326">
            <v>3.8024925471276401E-2</v>
          </cell>
          <cell r="K2326">
            <v>3.8420647670629901E-2</v>
          </cell>
          <cell r="L2326">
            <v>4.2701658660400203E-2</v>
          </cell>
          <cell r="M2326">
            <v>4.48563959498888E-2</v>
          </cell>
          <cell r="N2326"/>
          <cell r="O2326"/>
          <cell r="P2326"/>
          <cell r="Q2326"/>
          <cell r="R2326"/>
          <cell r="S2326"/>
          <cell r="T2326"/>
          <cell r="U2326"/>
          <cell r="V2326"/>
          <cell r="W2326"/>
          <cell r="X2326"/>
          <cell r="Y2326"/>
          <cell r="Z2326"/>
          <cell r="AA2326"/>
          <cell r="AB2326"/>
          <cell r="AC2326"/>
          <cell r="AD2326"/>
          <cell r="AE2326"/>
          <cell r="AF2326"/>
          <cell r="AG2326"/>
        </row>
        <row r="2327">
          <cell r="A2327" t="str">
            <v>b2490</v>
          </cell>
          <cell r="B2327" t="str">
            <v>hyfj, eck2486, jw2475</v>
          </cell>
          <cell r="C2327" t="str">
            <v>predicted processing element hydrogenase 4</v>
          </cell>
          <cell r="D2327">
            <v>2.9000000000000001E-2</v>
          </cell>
          <cell r="E2327">
            <v>3.7999999999999999E-2</v>
          </cell>
          <cell r="F2327">
            <v>4.8000000000000001E-2</v>
          </cell>
          <cell r="G2327">
            <v>6.8000000000000005E-2</v>
          </cell>
          <cell r="H2327">
            <v>9.1999999999999998E-2</v>
          </cell>
          <cell r="I2327">
            <v>4.0628282938485402E-2</v>
          </cell>
          <cell r="J2327">
            <v>4.1454307176253098E-2</v>
          </cell>
          <cell r="K2327">
            <v>4.1713610830743902E-2</v>
          </cell>
          <cell r="L2327">
            <v>4.7817196471608099E-2</v>
          </cell>
          <cell r="M2327">
            <v>5.3823369270324897E-2</v>
          </cell>
          <cell r="N2327"/>
          <cell r="O2327"/>
          <cell r="P2327"/>
          <cell r="Q2327"/>
          <cell r="R2327"/>
          <cell r="S2327"/>
          <cell r="T2327"/>
          <cell r="U2327"/>
          <cell r="V2327"/>
          <cell r="W2327"/>
          <cell r="X2327"/>
          <cell r="Y2327"/>
          <cell r="Z2327"/>
          <cell r="AA2327"/>
          <cell r="AB2327"/>
          <cell r="AC2327"/>
          <cell r="AD2327"/>
          <cell r="AE2327"/>
          <cell r="AF2327"/>
          <cell r="AG2327"/>
        </row>
        <row r="2328">
          <cell r="A2328" t="str">
            <v>b2491</v>
          </cell>
          <cell r="B2328" t="str">
            <v>hyfr, eck2487, jw2476</v>
          </cell>
          <cell r="C2328" t="str">
            <v>dna-binding transcriptional activator, formate sensing</v>
          </cell>
          <cell r="D2328">
            <v>2.4E-2</v>
          </cell>
          <cell r="E2328">
            <v>4.9000000000000002E-2</v>
          </cell>
          <cell r="F2328">
            <v>6.5000000000000002E-2</v>
          </cell>
          <cell r="G2328">
            <v>9.4E-2</v>
          </cell>
          <cell r="H2328">
            <v>0.11700000000000001</v>
          </cell>
          <cell r="I2328">
            <v>3.2772665994284203E-2</v>
          </cell>
          <cell r="J2328">
            <v>5.4457992739974002E-2</v>
          </cell>
          <cell r="K2328">
            <v>5.6531945051256798E-2</v>
          </cell>
          <cell r="L2328">
            <v>6.6763632809415094E-2</v>
          </cell>
          <cell r="M2328">
            <v>6.8538678428831698E-2</v>
          </cell>
          <cell r="N2328"/>
          <cell r="O2328"/>
          <cell r="P2328"/>
          <cell r="Q2328"/>
          <cell r="R2328"/>
          <cell r="S2328"/>
          <cell r="T2328"/>
          <cell r="U2328"/>
          <cell r="V2328"/>
          <cell r="W2328"/>
          <cell r="X2328"/>
          <cell r="Y2328"/>
          <cell r="Z2328"/>
          <cell r="AA2328"/>
          <cell r="AB2328"/>
          <cell r="AC2328"/>
          <cell r="AD2328"/>
          <cell r="AE2328"/>
          <cell r="AF2328"/>
          <cell r="AG2328"/>
        </row>
        <row r="2329">
          <cell r="A2329" t="str">
            <v>b2492</v>
          </cell>
          <cell r="B2329" t="str">
            <v>focb, eck2488, jw2477</v>
          </cell>
          <cell r="C2329" t="str">
            <v>predicted formate transporter</v>
          </cell>
          <cell r="D2329">
            <v>0.156</v>
          </cell>
          <cell r="E2329">
            <v>0.22800000000000001</v>
          </cell>
          <cell r="F2329">
            <v>0.215</v>
          </cell>
          <cell r="G2329">
            <v>0.33200000000000002</v>
          </cell>
          <cell r="H2329">
            <v>0.50600000000000001</v>
          </cell>
          <cell r="I2329">
            <v>0.21717681961403201</v>
          </cell>
          <cell r="J2329">
            <v>0.25144138350631001</v>
          </cell>
          <cell r="K2329">
            <v>0.18797056958720601</v>
          </cell>
          <cell r="L2329">
            <v>0.23487265580101399</v>
          </cell>
          <cell r="M2329">
            <v>0.29710499837219301</v>
          </cell>
          <cell r="N2329">
            <v>1</v>
          </cell>
          <cell r="O2329">
            <v>1.1577726571057301</v>
          </cell>
          <cell r="P2329">
            <v>0.86551856649005598</v>
          </cell>
          <cell r="Q2329">
            <v>1.08148123827594</v>
          </cell>
          <cell r="R2329">
            <v>1.3680327343415899</v>
          </cell>
          <cell r="S2329"/>
          <cell r="T2329"/>
          <cell r="U2329"/>
          <cell r="V2329"/>
          <cell r="W2329"/>
          <cell r="X2329"/>
          <cell r="Y2329"/>
          <cell r="Z2329"/>
          <cell r="AA2329"/>
          <cell r="AB2329"/>
          <cell r="AC2329"/>
          <cell r="AD2329"/>
          <cell r="AE2329"/>
          <cell r="AF2329"/>
          <cell r="AG2329"/>
        </row>
        <row r="2330">
          <cell r="A2330" t="str">
            <v>b2493</v>
          </cell>
          <cell r="B2330" t="str">
            <v>yfgo, eck2489, jw2478, perm</v>
          </cell>
          <cell r="C2330" t="str">
            <v>predicted inner membrane protein</v>
          </cell>
          <cell r="D2330">
            <v>0.126</v>
          </cell>
          <cell r="E2330">
            <v>0.16</v>
          </cell>
          <cell r="F2330">
            <v>0.30499999999999999</v>
          </cell>
          <cell r="G2330">
            <v>0.375</v>
          </cell>
          <cell r="H2330">
            <v>0.47399999999999998</v>
          </cell>
          <cell r="I2330">
            <v>0.17489879414999199</v>
          </cell>
          <cell r="J2330">
            <v>0.17686337020537801</v>
          </cell>
          <cell r="K2330">
            <v>0.26645834650852301</v>
          </cell>
          <cell r="L2330">
            <v>0.26554783844317797</v>
          </cell>
          <cell r="M2330">
            <v>0.27844981858309897</v>
          </cell>
          <cell r="N2330">
            <v>1</v>
          </cell>
          <cell r="O2330">
            <v>1.0112326449415101</v>
          </cell>
          <cell r="P2330">
            <v>1.5235001922312299</v>
          </cell>
          <cell r="Q2330">
            <v>1.51829427832101</v>
          </cell>
          <cell r="R2330">
            <v>1.59206254071885</v>
          </cell>
          <cell r="S2330"/>
          <cell r="T2330"/>
          <cell r="U2330"/>
          <cell r="V2330"/>
          <cell r="W2330"/>
          <cell r="X2330"/>
          <cell r="Y2330"/>
          <cell r="Z2330"/>
          <cell r="AA2330"/>
          <cell r="AB2330"/>
          <cell r="AC2330"/>
          <cell r="AD2330"/>
          <cell r="AE2330"/>
          <cell r="AF2330"/>
          <cell r="AG2330"/>
        </row>
        <row r="2331">
          <cell r="A2331" t="str">
            <v>b2494</v>
          </cell>
          <cell r="B2331" t="str">
            <v>yfgc, eck2490, jw2479</v>
          </cell>
          <cell r="C2331" t="str">
            <v>predicted peptidase</v>
          </cell>
          <cell r="D2331">
            <v>0.32500000000000001</v>
          </cell>
          <cell r="E2331">
            <v>0.33800000000000002</v>
          </cell>
          <cell r="F2331">
            <v>0.57599999999999996</v>
          </cell>
          <cell r="G2331">
            <v>0.82</v>
          </cell>
          <cell r="H2331">
            <v>0.94099999999999995</v>
          </cell>
          <cell r="I2331">
            <v>0.45240455703629506</v>
          </cell>
          <cell r="J2331">
            <v>0.37237492333009198</v>
          </cell>
          <cell r="K2331">
            <v>0.50300012270741101</v>
          </cell>
          <cell r="L2331">
            <v>0.58041956615244605</v>
          </cell>
          <cell r="M2331">
            <v>0.55258300295071805</v>
          </cell>
          <cell r="N2331">
            <v>1</v>
          </cell>
          <cell r="O2331">
            <v>0.82310161897908896</v>
          </cell>
          <cell r="P2331">
            <v>1.11183699386798</v>
          </cell>
          <cell r="Q2331">
            <v>1.2829657816773099</v>
          </cell>
          <cell r="R2331">
            <v>1.2214355367476699</v>
          </cell>
          <cell r="S2331">
            <v>287</v>
          </cell>
          <cell r="T2331">
            <v>305</v>
          </cell>
          <cell r="U2331">
            <v>279.5</v>
          </cell>
          <cell r="V2331">
            <v>236</v>
          </cell>
          <cell r="W2331">
            <v>268.5</v>
          </cell>
          <cell r="X2331">
            <v>395.37105975771198</v>
          </cell>
          <cell r="Y2331">
            <v>335.55006479481602</v>
          </cell>
          <cell r="Z2331">
            <v>228.33955555555499</v>
          </cell>
          <cell r="AA2331">
            <v>162.02646426312501</v>
          </cell>
          <cell r="AB2331">
            <v>158.76061154035801</v>
          </cell>
          <cell r="AC2331">
            <v>1</v>
          </cell>
          <cell r="AD2331">
            <v>0.84869657632616213</v>
          </cell>
          <cell r="AE2331">
            <v>0.57753229509384096</v>
          </cell>
          <cell r="AF2331">
            <v>0.40980860956898701</v>
          </cell>
          <cell r="AG2331">
            <v>0.40154838757709999</v>
          </cell>
        </row>
        <row r="2332">
          <cell r="A2332" t="str">
            <v>b2495</v>
          </cell>
          <cell r="B2332" t="str">
            <v>yfgd, eck2491, jw2480</v>
          </cell>
          <cell r="C2332" t="str">
            <v>predicted oxidoreductase</v>
          </cell>
          <cell r="D2332">
            <v>0.19400000000000001</v>
          </cell>
          <cell r="E2332">
            <v>0.24</v>
          </cell>
          <cell r="F2332">
            <v>0.46600000000000003</v>
          </cell>
          <cell r="G2332">
            <v>0.65300000000000002</v>
          </cell>
          <cell r="H2332">
            <v>0.92600000000000005</v>
          </cell>
          <cell r="I2332">
            <v>0.27030950323284902</v>
          </cell>
          <cell r="J2332">
            <v>0.26468792228089799</v>
          </cell>
          <cell r="K2332">
            <v>0.40668095027407702</v>
          </cell>
          <cell r="L2332">
            <v>0.461932162140818</v>
          </cell>
          <cell r="M2332">
            <v>0.54361602963028099</v>
          </cell>
          <cell r="N2332">
            <v>1</v>
          </cell>
          <cell r="O2332">
            <v>0.97920316938650498</v>
          </cell>
          <cell r="P2332">
            <v>1.5045011196804099</v>
          </cell>
          <cell r="Q2332">
            <v>1.7089009325095801</v>
          </cell>
          <cell r="R2332">
            <v>2.0110873762436698</v>
          </cell>
          <cell r="S2332">
            <v>772</v>
          </cell>
          <cell r="T2332">
            <v>915</v>
          </cell>
          <cell r="U2332">
            <v>1645</v>
          </cell>
          <cell r="V2332">
            <v>1617</v>
          </cell>
          <cell r="W2332">
            <v>2317</v>
          </cell>
          <cell r="X2332">
            <v>1063.5068227628999</v>
          </cell>
          <cell r="Y2332">
            <v>1006.6501943844499</v>
          </cell>
          <cell r="Z2332">
            <v>1343.8947008547</v>
          </cell>
          <cell r="AA2332">
            <v>1110.1559013282699</v>
          </cell>
          <cell r="AB2332">
            <v>1370.01242807825</v>
          </cell>
          <cell r="AC2332">
            <v>1</v>
          </cell>
          <cell r="AD2332">
            <v>0.94653853914096597</v>
          </cell>
          <cell r="AE2332">
            <v>1.2636446443882401</v>
          </cell>
          <cell r="AF2332">
            <v>1.0438634502072901</v>
          </cell>
          <cell r="AG2332">
            <v>1.28820276349433</v>
          </cell>
        </row>
        <row r="2333">
          <cell r="A2333" t="str">
            <v>b2496</v>
          </cell>
          <cell r="B2333" t="str">
            <v>hda, eck2492, idab, jw5397, yfge</v>
          </cell>
          <cell r="C2333" t="str">
            <v>atpase regulatory factor involved in dnaa inactivation</v>
          </cell>
          <cell r="D2333">
            <v>0.14199999999999999</v>
          </cell>
          <cell r="E2333">
            <v>0.17199999999999999</v>
          </cell>
          <cell r="F2333">
            <v>0.51600000000000001</v>
          </cell>
          <cell r="G2333">
            <v>0.76</v>
          </cell>
          <cell r="H2333">
            <v>1.069</v>
          </cell>
          <cell r="I2333">
            <v>0.19732773642489301</v>
          </cell>
          <cell r="J2333">
            <v>0.18962420255823101</v>
          </cell>
          <cell r="K2333">
            <v>0.45031271214558694</v>
          </cell>
          <cell r="L2333">
            <v>0.53771790749204595</v>
          </cell>
          <cell r="M2333">
            <v>0.62758048569198799</v>
          </cell>
          <cell r="N2333">
            <v>1</v>
          </cell>
          <cell r="O2333">
            <v>0.96096071436163999</v>
          </cell>
          <cell r="P2333">
            <v>2.2820548205953002</v>
          </cell>
          <cell r="Q2333">
            <v>2.7249991168712899</v>
          </cell>
          <cell r="R2333">
            <v>3.1803967200062502</v>
          </cell>
          <cell r="S2333"/>
          <cell r="T2333"/>
          <cell r="U2333"/>
          <cell r="V2333"/>
          <cell r="W2333"/>
          <cell r="X2333"/>
          <cell r="Y2333"/>
          <cell r="Z2333"/>
          <cell r="AA2333"/>
          <cell r="AB2333"/>
          <cell r="AC2333"/>
          <cell r="AD2333"/>
          <cell r="AE2333"/>
          <cell r="AF2333"/>
          <cell r="AG2333"/>
        </row>
        <row r="2334">
          <cell r="A2334" t="str">
            <v>b2497</v>
          </cell>
          <cell r="B2334" t="str">
            <v>uraa, eck2493, jw2482</v>
          </cell>
          <cell r="C2334" t="str">
            <v>uracil transporter</v>
          </cell>
          <cell r="D2334">
            <v>0.151</v>
          </cell>
          <cell r="E2334">
            <v>0.34699999999999998</v>
          </cell>
          <cell r="F2334">
            <v>1.0589999999999999</v>
          </cell>
          <cell r="G2334">
            <v>1.716</v>
          </cell>
          <cell r="H2334">
            <v>2.3079999999999998</v>
          </cell>
          <cell r="I2334">
            <v>0.21022073512651199</v>
          </cell>
          <cell r="J2334">
            <v>0.38292064003230603</v>
          </cell>
          <cell r="K2334">
            <v>0.92422773774129108</v>
          </cell>
          <cell r="L2334">
            <v>1.2143763481280101</v>
          </cell>
          <cell r="M2334">
            <v>1.35527243822678</v>
          </cell>
          <cell r="N2334">
            <v>1</v>
          </cell>
          <cell r="O2334">
            <v>1.8215169869036101</v>
          </cell>
          <cell r="P2334">
            <v>4.3964632565150401</v>
          </cell>
          <cell r="Q2334">
            <v>5.7766725408756301</v>
          </cell>
          <cell r="R2334">
            <v>6.4469018120937003</v>
          </cell>
          <cell r="S2334"/>
          <cell r="T2334"/>
          <cell r="U2334"/>
          <cell r="V2334"/>
          <cell r="W2334"/>
          <cell r="X2334"/>
          <cell r="Y2334"/>
          <cell r="Z2334"/>
          <cell r="AA2334"/>
          <cell r="AB2334"/>
          <cell r="AC2334"/>
          <cell r="AD2334"/>
          <cell r="AE2334"/>
          <cell r="AF2334"/>
          <cell r="AG2334"/>
        </row>
        <row r="2335">
          <cell r="A2335" t="str">
            <v>b2498</v>
          </cell>
          <cell r="B2335" t="str">
            <v>upp, eck2494, jw2483, urap</v>
          </cell>
          <cell r="C2335" t="str">
            <v>uracil phosphoribosyltransferase (ec:2,4,2,9)</v>
          </cell>
          <cell r="D2335">
            <v>0.32400000000000001</v>
          </cell>
          <cell r="E2335">
            <v>0.53300000000000003</v>
          </cell>
          <cell r="F2335">
            <v>2.6819999999999999</v>
          </cell>
          <cell r="G2335">
            <v>3.9790000000000001</v>
          </cell>
          <cell r="H2335">
            <v>5.8</v>
          </cell>
          <cell r="I2335">
            <v>0.45069454583614293</v>
          </cell>
          <cell r="J2335">
            <v>0.58726321900674605</v>
          </cell>
          <cell r="K2335">
            <v>2.3418483781703601</v>
          </cell>
          <cell r="L2335">
            <v>2.8160990540136699</v>
          </cell>
          <cell r="M2335">
            <v>3.4055875731889702</v>
          </cell>
          <cell r="N2335">
            <v>1</v>
          </cell>
          <cell r="O2335">
            <v>1.30301825134634</v>
          </cell>
          <cell r="P2335">
            <v>5.1960876824583799</v>
          </cell>
          <cell r="Q2335">
            <v>6.2483539684048202</v>
          </cell>
          <cell r="R2335">
            <v>7.5563097105398001</v>
          </cell>
          <cell r="S2335">
            <v>2882</v>
          </cell>
          <cell r="T2335">
            <v>6259</v>
          </cell>
          <cell r="U2335">
            <v>10160</v>
          </cell>
          <cell r="V2335">
            <v>13563</v>
          </cell>
          <cell r="W2335">
            <v>17945</v>
          </cell>
          <cell r="X2335">
            <v>3970.2417917133298</v>
          </cell>
          <cell r="Y2335">
            <v>6885.92739524838</v>
          </cell>
          <cell r="Z2335">
            <v>8300.2858119658104</v>
          </cell>
          <cell r="AA2335">
            <v>9311.7158254269507</v>
          </cell>
          <cell r="AB2335">
            <v>10610.6486930791</v>
          </cell>
          <cell r="AC2335">
            <v>1</v>
          </cell>
          <cell r="AD2335">
            <v>1.7343848955548899</v>
          </cell>
          <cell r="AE2335">
            <v>2.09062476479144</v>
          </cell>
          <cell r="AF2335">
            <v>2.34537751450361</v>
          </cell>
          <cell r="AG2335">
            <v>2.6725447087947098</v>
          </cell>
        </row>
        <row r="2336">
          <cell r="A2336" t="str">
            <v>b2499</v>
          </cell>
          <cell r="B2336" t="str">
            <v>purm, eck2495, jw2484, purg, puri</v>
          </cell>
          <cell r="C2336" t="str">
            <v>phosphoribosylaminoimidazole synthetase (ec:6,3,3,1)</v>
          </cell>
          <cell r="D2336">
            <v>0.28000000000000003</v>
          </cell>
          <cell r="E2336">
            <v>0.13500000000000001</v>
          </cell>
          <cell r="F2336">
            <v>1.01</v>
          </cell>
          <cell r="G2336">
            <v>1.758</v>
          </cell>
          <cell r="H2336">
            <v>3.286</v>
          </cell>
          <cell r="I2336">
            <v>0.38979799758370598</v>
          </cell>
          <cell r="J2336">
            <v>0.14939152062452299</v>
          </cell>
          <cell r="K2336">
            <v>0.88141921665980916</v>
          </cell>
          <cell r="L2336">
            <v>1.2441493195159901</v>
          </cell>
          <cell r="M2336">
            <v>1.92975078779667</v>
          </cell>
          <cell r="N2336">
            <v>1</v>
          </cell>
          <cell r="O2336">
            <v>0.38325368921999797</v>
          </cell>
          <cell r="P2336">
            <v>2.2612204837469201</v>
          </cell>
          <cell r="Q2336">
            <v>3.1917796582544602</v>
          </cell>
          <cell r="R2336">
            <v>4.9506431530148403</v>
          </cell>
          <cell r="S2336">
            <v>493</v>
          </cell>
          <cell r="T2336">
            <v>769</v>
          </cell>
          <cell r="U2336">
            <v>1225</v>
          </cell>
          <cell r="V2336">
            <v>1642</v>
          </cell>
          <cell r="W2336">
            <v>2511</v>
          </cell>
          <cell r="X2336">
            <v>679.156559095999</v>
          </cell>
          <cell r="Y2336">
            <v>846.02622894168496</v>
          </cell>
          <cell r="Z2336">
            <v>1000.77264957265</v>
          </cell>
          <cell r="AA2336">
            <v>1127.3197216951301</v>
          </cell>
          <cell r="AB2336">
            <v>1484.7221436791101</v>
          </cell>
          <cell r="AC2336">
            <v>1</v>
          </cell>
          <cell r="AD2336">
            <v>1.2457013299964299</v>
          </cell>
          <cell r="AE2336">
            <v>1.47355221144406</v>
          </cell>
          <cell r="AF2336">
            <v>1.6598819618199101</v>
          </cell>
          <cell r="AG2336">
            <v>2.1861264885012202</v>
          </cell>
        </row>
        <row r="2337">
          <cell r="A2337" t="str">
            <v>b2500</v>
          </cell>
          <cell r="B2337" t="str">
            <v>purn, ade, eck2496, jw2485</v>
          </cell>
          <cell r="C2337" t="str">
            <v>phosphoribosylglycinamide formyltransferase 1 (ec:2,1,2,2)</v>
          </cell>
          <cell r="D2337">
            <v>0.22700000000000001</v>
          </cell>
          <cell r="E2337">
            <v>0.2</v>
          </cell>
          <cell r="F2337">
            <v>0.871</v>
          </cell>
          <cell r="G2337">
            <v>1.4730000000000001</v>
          </cell>
          <cell r="H2337">
            <v>2.4569999999999999</v>
          </cell>
          <cell r="I2337">
            <v>0.31675506256869601</v>
          </cell>
          <cell r="J2337">
            <v>0.22053279303227</v>
          </cell>
          <cell r="K2337">
            <v>0.76040282052562003</v>
          </cell>
          <cell r="L2337">
            <v>1.0423517282932599</v>
          </cell>
          <cell r="M2337">
            <v>1.4424662964447099</v>
          </cell>
          <cell r="N2337">
            <v>1</v>
          </cell>
          <cell r="O2337">
            <v>0.69622499872261001</v>
          </cell>
          <cell r="P2337">
            <v>2.4006019488976902</v>
          </cell>
          <cell r="Q2337">
            <v>3.2907184492661701</v>
          </cell>
          <cell r="R2337">
            <v>4.5538855314486897</v>
          </cell>
          <cell r="S2337">
            <v>96.5</v>
          </cell>
          <cell r="T2337">
            <v>121</v>
          </cell>
          <cell r="U2337">
            <v>205</v>
          </cell>
          <cell r="V2337">
            <v>210</v>
          </cell>
          <cell r="W2337">
            <v>325</v>
          </cell>
          <cell r="X2337">
            <v>132.938352845363</v>
          </cell>
          <cell r="Y2337">
            <v>133.119861771058</v>
          </cell>
          <cell r="Z2337">
            <v>167.476239316239</v>
          </cell>
          <cell r="AA2337">
            <v>144.176091081594</v>
          </cell>
          <cell r="AB2337">
            <v>192.168337991123</v>
          </cell>
          <cell r="AC2337">
            <v>1</v>
          </cell>
          <cell r="AD2337">
            <v>1.00136536162673</v>
          </cell>
          <cell r="AE2337">
            <v>1.2598037792077299</v>
          </cell>
          <cell r="AF2337">
            <v>1.0845334547608201</v>
          </cell>
          <cell r="AG2337">
            <v>1.44554474971311</v>
          </cell>
        </row>
        <row r="2338">
          <cell r="A2338" t="str">
            <v>b2501</v>
          </cell>
          <cell r="B2338" t="str">
            <v>ppk, eck2497, jw2486</v>
          </cell>
          <cell r="C2338" t="str">
            <v>polyphosphate kinase, component of rna degradosome (ec:2,7,4,1)</v>
          </cell>
          <cell r="D2338">
            <v>0.154</v>
          </cell>
          <cell r="E2338">
            <v>0.29099999999999998</v>
          </cell>
          <cell r="F2338">
            <v>0.47599999999999998</v>
          </cell>
          <cell r="G2338">
            <v>0.66400000000000003</v>
          </cell>
          <cell r="H2338">
            <v>0.92200000000000004</v>
          </cell>
          <cell r="I2338">
            <v>0.21390791866645001</v>
          </cell>
          <cell r="J2338">
            <v>0.32036754026341702</v>
          </cell>
          <cell r="K2338">
            <v>0.41546492950368102</v>
          </cell>
          <cell r="L2338">
            <v>0.46975433371456998</v>
          </cell>
          <cell r="M2338">
            <v>0.541107860622284</v>
          </cell>
          <cell r="N2338">
            <v>1</v>
          </cell>
          <cell r="O2338">
            <v>1.49768901619285</v>
          </cell>
          <cell r="P2338">
            <v>1.94226063295731</v>
          </cell>
          <cell r="Q2338">
            <v>2.19605864356553</v>
          </cell>
          <cell r="R2338">
            <v>2.52962987062691</v>
          </cell>
          <cell r="S2338">
            <v>63.5</v>
          </cell>
          <cell r="T2338">
            <v>80</v>
          </cell>
          <cell r="U2338">
            <v>95</v>
          </cell>
          <cell r="V2338">
            <v>95.5</v>
          </cell>
          <cell r="W2338">
            <v>110.5</v>
          </cell>
          <cell r="X2338">
            <v>87.477568970782897</v>
          </cell>
          <cell r="Y2338">
            <v>88.013131749460001</v>
          </cell>
          <cell r="Z2338">
            <v>77.610940170940097</v>
          </cell>
          <cell r="AA2338">
            <v>65.565793801391493</v>
          </cell>
          <cell r="AB2338">
            <v>65.3372349169817</v>
          </cell>
          <cell r="AC2338">
            <v>1</v>
          </cell>
          <cell r="AD2338">
            <v>1.00612228694714</v>
          </cell>
          <cell r="AE2338">
            <v>0.88720961366521101</v>
          </cell>
          <cell r="AF2338">
            <v>0.74951549949096308</v>
          </cell>
          <cell r="AG2338">
            <v>0.74690272815885084</v>
          </cell>
        </row>
        <row r="2339">
          <cell r="A2339" t="str">
            <v>b2502</v>
          </cell>
          <cell r="B2339" t="str">
            <v>ppx, eck2498, jw2487</v>
          </cell>
          <cell r="C2339" t="str">
            <v>exopolyphosphatase (ec:3,6,1,11)</v>
          </cell>
          <cell r="D2339">
            <v>0.19700000000000001</v>
          </cell>
          <cell r="E2339">
            <v>0.39900000000000002</v>
          </cell>
          <cell r="F2339">
            <v>0.53400000000000003</v>
          </cell>
          <cell r="G2339">
            <v>0.78</v>
          </cell>
          <cell r="H2339">
            <v>1.1240000000000001</v>
          </cell>
          <cell r="I2339">
            <v>0.27381767981390798</v>
          </cell>
          <cell r="J2339">
            <v>0.44032230805552203</v>
          </cell>
          <cell r="K2339">
            <v>0.46595428715612802</v>
          </cell>
          <cell r="L2339">
            <v>0.55215328755894699</v>
          </cell>
          <cell r="M2339">
            <v>0.65987450725418295</v>
          </cell>
          <cell r="N2339">
            <v>1</v>
          </cell>
          <cell r="O2339">
            <v>1.60808574652584</v>
          </cell>
          <cell r="P2339">
            <v>1.7016954035721901</v>
          </cell>
          <cell r="Q2339">
            <v>2.0164997670501101</v>
          </cell>
          <cell r="R2339">
            <v>2.40990467709261</v>
          </cell>
          <cell r="S2339">
            <v>30</v>
          </cell>
          <cell r="T2339">
            <v>33</v>
          </cell>
          <cell r="U2339">
            <v>48</v>
          </cell>
          <cell r="V2339">
            <v>54</v>
          </cell>
          <cell r="W2339">
            <v>55</v>
          </cell>
          <cell r="X2339">
            <v>41.327985340527299</v>
          </cell>
          <cell r="Y2339">
            <v>36.3054168466523</v>
          </cell>
          <cell r="Z2339">
            <v>39.213948717948703</v>
          </cell>
          <cell r="AA2339">
            <v>37.073851992409899</v>
          </cell>
          <cell r="AB2339">
            <v>32.5207956600362</v>
          </cell>
          <cell r="AC2339">
            <v>1</v>
          </cell>
          <cell r="AD2339">
            <v>0.87847052179072005</v>
          </cell>
          <cell r="AE2339">
            <v>0.94884733419353084</v>
          </cell>
          <cell r="AF2339">
            <v>0.89706410043787499</v>
          </cell>
          <cell r="AG2339">
            <v>0.78689525734382704</v>
          </cell>
        </row>
        <row r="2340">
          <cell r="A2340" t="str">
            <v>b2503</v>
          </cell>
          <cell r="B2340" t="str">
            <v>yfgf, eck2499, jw2488</v>
          </cell>
          <cell r="C2340" t="str">
            <v>predicted inner membrane protein</v>
          </cell>
          <cell r="D2340">
            <v>1.7999999999999999E-2</v>
          </cell>
          <cell r="E2340">
            <v>2.3E-2</v>
          </cell>
          <cell r="F2340">
            <v>4.8000000000000001E-2</v>
          </cell>
          <cell r="G2340">
            <v>6.0999999999999999E-2</v>
          </cell>
          <cell r="H2340">
            <v>7.2999999999999995E-2</v>
          </cell>
          <cell r="I2340">
            <v>2.5545822237303499E-2</v>
          </cell>
          <cell r="J2340">
            <v>2.5757158728366099E-2</v>
          </cell>
          <cell r="K2340">
            <v>4.1713610830743902E-2</v>
          </cell>
          <cell r="L2340">
            <v>4.3306140200701698E-2</v>
          </cell>
          <cell r="M2340">
            <v>4.3058695416259903E-2</v>
          </cell>
          <cell r="N2340"/>
          <cell r="O2340"/>
          <cell r="P2340"/>
          <cell r="Q2340"/>
          <cell r="R2340"/>
          <cell r="S2340"/>
          <cell r="T2340"/>
          <cell r="U2340"/>
          <cell r="V2340"/>
          <cell r="W2340"/>
          <cell r="X2340"/>
          <cell r="Y2340"/>
          <cell r="Z2340"/>
          <cell r="AA2340"/>
          <cell r="AB2340"/>
          <cell r="AC2340"/>
          <cell r="AD2340"/>
          <cell r="AE2340"/>
          <cell r="AF2340"/>
          <cell r="AG2340"/>
        </row>
        <row r="2341">
          <cell r="A2341" t="str">
            <v>b2504</v>
          </cell>
          <cell r="B2341" t="str">
            <v>yfgg, eck2500, jw5399</v>
          </cell>
          <cell r="C2341" t="str">
            <v>predicted protein</v>
          </cell>
          <cell r="D2341">
            <v>0.27200000000000002</v>
          </cell>
          <cell r="E2341">
            <v>0.27900000000000003</v>
          </cell>
          <cell r="F2341">
            <v>0.68</v>
          </cell>
          <cell r="G2341">
            <v>0.81</v>
          </cell>
          <cell r="H2341">
            <v>0.56299999999999994</v>
          </cell>
          <cell r="I2341">
            <v>0.37847828114882298</v>
          </cell>
          <cell r="J2341">
            <v>0.30724610768836702</v>
          </cell>
          <cell r="K2341">
            <v>0.59355660961054502</v>
          </cell>
          <cell r="L2341">
            <v>0.572904146405116</v>
          </cell>
          <cell r="M2341">
            <v>0.33047548731979498</v>
          </cell>
          <cell r="N2341">
            <v>1</v>
          </cell>
          <cell r="O2341">
            <v>0.81179323356616284</v>
          </cell>
          <cell r="P2341">
            <v>1.56827125669901</v>
          </cell>
          <cell r="Q2341">
            <v>1.51370415408287</v>
          </cell>
          <cell r="R2341">
            <v>0.87316896049273396</v>
          </cell>
          <cell r="S2341"/>
          <cell r="T2341"/>
          <cell r="U2341"/>
          <cell r="V2341"/>
          <cell r="W2341"/>
          <cell r="X2341"/>
          <cell r="Y2341"/>
          <cell r="Z2341"/>
          <cell r="AA2341"/>
          <cell r="AB2341"/>
          <cell r="AC2341"/>
          <cell r="AD2341"/>
          <cell r="AE2341"/>
          <cell r="AF2341"/>
          <cell r="AG2341"/>
        </row>
        <row r="2342">
          <cell r="A2342" t="str">
            <v>b2505</v>
          </cell>
          <cell r="B2342" t="str">
            <v>yfgh, eck2501, jw5400</v>
          </cell>
          <cell r="C2342" t="str">
            <v>predicted outer membrane lipoprotein</v>
          </cell>
          <cell r="D2342">
            <v>0.05</v>
          </cell>
          <cell r="E2342">
            <v>4.2999999999999997E-2</v>
          </cell>
          <cell r="F2342">
            <v>7.9000000000000001E-2</v>
          </cell>
          <cell r="G2342">
            <v>0.113</v>
          </cell>
          <cell r="H2342">
            <v>0.153</v>
          </cell>
          <cell r="I2342">
            <v>7.0162632088715607E-2</v>
          </cell>
          <cell r="J2342">
            <v>4.7098804531869397E-2</v>
          </cell>
          <cell r="K2342">
            <v>6.8880556901684195E-2</v>
          </cell>
          <cell r="L2342">
            <v>7.9692320081832996E-2</v>
          </cell>
          <cell r="M2342">
            <v>8.9702027225923506E-2</v>
          </cell>
          <cell r="N2342"/>
          <cell r="O2342"/>
          <cell r="P2342"/>
          <cell r="Q2342"/>
          <cell r="R2342"/>
          <cell r="S2342"/>
          <cell r="T2342"/>
          <cell r="U2342"/>
          <cell r="V2342"/>
          <cell r="W2342"/>
          <cell r="X2342"/>
          <cell r="Y2342"/>
          <cell r="Z2342"/>
          <cell r="AA2342"/>
          <cell r="AB2342"/>
          <cell r="AC2342"/>
          <cell r="AD2342"/>
          <cell r="AE2342"/>
          <cell r="AF2342"/>
          <cell r="AG2342"/>
        </row>
        <row r="2343">
          <cell r="A2343" t="str">
            <v>b2506</v>
          </cell>
          <cell r="B2343" t="str">
            <v>yfgi, eck2502, jw2490</v>
          </cell>
          <cell r="C2343" t="str">
            <v>conserved protein</v>
          </cell>
          <cell r="D2343">
            <v>8.5999999999999993E-2</v>
          </cell>
          <cell r="E2343">
            <v>0.14799999999999999</v>
          </cell>
          <cell r="F2343">
            <v>0.16900000000000001</v>
          </cell>
          <cell r="G2343">
            <v>0.28699999999999998</v>
          </cell>
          <cell r="H2343">
            <v>0.38900000000000001</v>
          </cell>
          <cell r="I2343">
            <v>0.11918805051032499</v>
          </cell>
          <cell r="J2343">
            <v>0.163373978219922</v>
          </cell>
          <cell r="K2343">
            <v>0.14791167274441999</v>
          </cell>
          <cell r="L2343">
            <v>0.202997532190789</v>
          </cell>
          <cell r="M2343">
            <v>0.22856631994336199</v>
          </cell>
          <cell r="N2343">
            <v>1</v>
          </cell>
          <cell r="O2343">
            <v>1.37072447716367</v>
          </cell>
          <cell r="P2343">
            <v>1.24099414422092</v>
          </cell>
          <cell r="Q2343">
            <v>1.70317016950625</v>
          </cell>
          <cell r="R2343">
            <v>1.9176949280126201</v>
          </cell>
          <cell r="S2343"/>
          <cell r="T2343"/>
          <cell r="U2343"/>
          <cell r="V2343"/>
          <cell r="W2343"/>
          <cell r="X2343"/>
          <cell r="Y2343"/>
          <cell r="Z2343"/>
          <cell r="AA2343"/>
          <cell r="AB2343"/>
          <cell r="AC2343"/>
          <cell r="AD2343"/>
          <cell r="AE2343"/>
          <cell r="AF2343"/>
          <cell r="AG2343"/>
        </row>
        <row r="2344">
          <cell r="A2344" t="str">
            <v>b2507</v>
          </cell>
          <cell r="B2344" t="str">
            <v>guaa, eck2503, jw2491</v>
          </cell>
          <cell r="C2344" t="str">
            <v>gmp synthetase (glutamine aminotransferase) (ec:6,3,5,2 6,3,4,1)</v>
          </cell>
          <cell r="D2344">
            <v>0.47099999999999997</v>
          </cell>
          <cell r="E2344">
            <v>0.94899999999999995</v>
          </cell>
          <cell r="F2344">
            <v>1.6859999999999999</v>
          </cell>
          <cell r="G2344">
            <v>2.4</v>
          </cell>
          <cell r="H2344">
            <v>4.9320000000000004</v>
          </cell>
          <cell r="I2344">
            <v>0.65548930118395099</v>
          </cell>
          <cell r="J2344">
            <v>1.04671941640334</v>
          </cell>
          <cell r="K2344">
            <v>1.4716828631102401</v>
          </cell>
          <cell r="L2344">
            <v>1.69886379162336</v>
          </cell>
          <cell r="M2344">
            <v>2.8960525009806601</v>
          </cell>
          <cell r="N2344">
            <v>1</v>
          </cell>
          <cell r="O2344">
            <v>1.5968520226230201</v>
          </cell>
          <cell r="P2344">
            <v>2.2451668706904502</v>
          </cell>
          <cell r="Q2344">
            <v>2.5917490774523002</v>
          </cell>
          <cell r="R2344">
            <v>4.4181537299690197</v>
          </cell>
          <cell r="S2344">
            <v>1021</v>
          </cell>
          <cell r="T2344">
            <v>1548</v>
          </cell>
          <cell r="U2344">
            <v>2623</v>
          </cell>
          <cell r="V2344">
            <v>3364</v>
          </cell>
          <cell r="W2344">
            <v>5470</v>
          </cell>
          <cell r="X2344">
            <v>1406.5291010892799</v>
          </cell>
          <cell r="Y2344">
            <v>1703.0540993520499</v>
          </cell>
          <cell r="Z2344">
            <v>2142.8789059829001</v>
          </cell>
          <cell r="AA2344">
            <v>2309.5636685641998</v>
          </cell>
          <cell r="AB2344">
            <v>3234.3409501890501</v>
          </cell>
          <cell r="AC2344">
            <v>1</v>
          </cell>
          <cell r="AD2344">
            <v>1.21082037906868</v>
          </cell>
          <cell r="AE2344">
            <v>1.52352262340208</v>
          </cell>
          <cell r="AF2344">
            <v>1.64203048964687</v>
          </cell>
          <cell r="AG2344">
            <v>2.2995193968501799</v>
          </cell>
        </row>
        <row r="2345">
          <cell r="A2345" t="str">
            <v>b2508</v>
          </cell>
          <cell r="B2345" t="str">
            <v>guab, eck2504, guar, jw5401</v>
          </cell>
          <cell r="C2345" t="str">
            <v>imp dehydrogenase (ec:1,1,1,205)</v>
          </cell>
          <cell r="D2345">
            <v>0.55200000000000005</v>
          </cell>
          <cell r="E2345">
            <v>0.35199999999999998</v>
          </cell>
          <cell r="F2345">
            <v>1.7989999999999999</v>
          </cell>
          <cell r="G2345">
            <v>2.8370000000000002</v>
          </cell>
          <cell r="H2345">
            <v>6.8620000000000001</v>
          </cell>
          <cell r="I2345">
            <v>0.76817103343509696</v>
          </cell>
          <cell r="J2345">
            <v>0.38832228417705494</v>
          </cell>
          <cell r="K2345">
            <v>1.5707434273743699</v>
          </cell>
          <cell r="L2345">
            <v>2.0077177702672402</v>
          </cell>
          <cell r="M2345">
            <v>4.0292174235765197</v>
          </cell>
          <cell r="N2345">
            <v>1</v>
          </cell>
          <cell r="O2345">
            <v>0.50551539601872297</v>
          </cell>
          <cell r="P2345">
            <v>2.04478346488846</v>
          </cell>
          <cell r="Q2345">
            <v>2.6136337910180698</v>
          </cell>
          <cell r="R2345">
            <v>5.2452087467536002</v>
          </cell>
          <cell r="S2345">
            <v>2042.5</v>
          </cell>
          <cell r="T2345">
            <v>3007</v>
          </cell>
          <cell r="U2345">
            <v>4555</v>
          </cell>
          <cell r="V2345">
            <v>6603.5</v>
          </cell>
          <cell r="W2345">
            <v>9355</v>
          </cell>
          <cell r="X2345">
            <v>2813.74700193424</v>
          </cell>
          <cell r="Y2345">
            <v>3308.19358963283</v>
          </cell>
          <cell r="Z2345">
            <v>3721.2403418803401</v>
          </cell>
          <cell r="AA2345">
            <v>4533.6515117014496</v>
          </cell>
          <cell r="AB2345">
            <v>5531.4916981752403</v>
          </cell>
          <cell r="AC2345">
            <v>1</v>
          </cell>
          <cell r="AD2345">
            <v>1.1757253183597201</v>
          </cell>
          <cell r="AE2345">
            <v>1.32252129964857</v>
          </cell>
          <cell r="AF2345">
            <v>1.6112505881249899</v>
          </cell>
          <cell r="AG2345">
            <v>1.9658809745057999</v>
          </cell>
        </row>
        <row r="2346">
          <cell r="A2346" t="str">
            <v>b2509</v>
          </cell>
          <cell r="B2346" t="str">
            <v>xsea, eck2505, jw2493, xse</v>
          </cell>
          <cell r="C2346" t="str">
            <v>exonuclease vii, large subunit (ec:3,1,11,6)</v>
          </cell>
          <cell r="D2346">
            <v>0.14000000000000001</v>
          </cell>
          <cell r="E2346">
            <v>0.14799999999999999</v>
          </cell>
          <cell r="F2346">
            <v>0.45</v>
          </cell>
          <cell r="G2346">
            <v>0.629</v>
          </cell>
          <cell r="H2346">
            <v>1.0920000000000001</v>
          </cell>
          <cell r="I2346">
            <v>0.19465972315837601</v>
          </cell>
          <cell r="J2346">
            <v>0.163373978219922</v>
          </cell>
          <cell r="K2346">
            <v>0.39295752630430197</v>
          </cell>
          <cell r="L2346">
            <v>0.44539462985167494</v>
          </cell>
          <cell r="M2346">
            <v>0.64121932746508803</v>
          </cell>
          <cell r="N2346">
            <v>1</v>
          </cell>
          <cell r="O2346">
            <v>0.83927982414215396</v>
          </cell>
          <cell r="P2346">
            <v>2.0186894336872698</v>
          </cell>
          <cell r="Q2346">
            <v>2.28806772466897</v>
          </cell>
          <cell r="R2346">
            <v>3.2940523959514301</v>
          </cell>
          <cell r="S2346"/>
          <cell r="T2346"/>
          <cell r="U2346"/>
          <cell r="V2346"/>
          <cell r="W2346"/>
          <cell r="X2346"/>
          <cell r="Y2346"/>
          <cell r="Z2346"/>
          <cell r="AA2346"/>
          <cell r="AB2346"/>
          <cell r="AC2346"/>
          <cell r="AD2346"/>
          <cell r="AE2346"/>
          <cell r="AF2346"/>
          <cell r="AG2346"/>
        </row>
        <row r="2347">
          <cell r="A2347" t="str">
            <v>b2510</v>
          </cell>
          <cell r="B2347" t="str">
            <v>yfgj, eck2506, jw5402</v>
          </cell>
          <cell r="C2347" t="str">
            <v>predicted protein</v>
          </cell>
          <cell r="D2347">
            <v>9.2999999999999999E-2</v>
          </cell>
          <cell r="E2347">
            <v>0.28799999999999998</v>
          </cell>
          <cell r="F2347">
            <v>0.29599999999999999</v>
          </cell>
          <cell r="G2347">
            <v>0.37</v>
          </cell>
          <cell r="H2347">
            <v>0.58099999999999996</v>
          </cell>
          <cell r="I2347">
            <v>0.128903001042487</v>
          </cell>
          <cell r="J2347">
            <v>0.31754897117971298</v>
          </cell>
          <cell r="K2347">
            <v>0.258497608068948</v>
          </cell>
          <cell r="L2347">
            <v>0.26164126371257301</v>
          </cell>
          <cell r="M2347">
            <v>0.34124016117386002</v>
          </cell>
          <cell r="N2347">
            <v>1</v>
          </cell>
          <cell r="O2347">
            <v>2.4634722901063202</v>
          </cell>
          <cell r="P2347">
            <v>2.0053653210428002</v>
          </cell>
          <cell r="Q2347">
            <v>2.0297530825239298</v>
          </cell>
          <cell r="R2347">
            <v>2.6472631235434601</v>
          </cell>
          <cell r="S2347"/>
          <cell r="T2347"/>
          <cell r="U2347"/>
          <cell r="V2347"/>
          <cell r="W2347"/>
          <cell r="X2347"/>
          <cell r="Y2347"/>
          <cell r="Z2347"/>
          <cell r="AA2347"/>
          <cell r="AB2347"/>
          <cell r="AC2347"/>
          <cell r="AD2347"/>
          <cell r="AE2347"/>
          <cell r="AF2347"/>
          <cell r="AG2347"/>
        </row>
        <row r="2348">
          <cell r="A2348" t="str">
            <v>b2511</v>
          </cell>
          <cell r="B2348" t="str">
            <v>der, eck2507, enga, jw5403, yfgk</v>
          </cell>
          <cell r="C2348" t="str">
            <v>predicted gtp-binding protein</v>
          </cell>
          <cell r="D2348">
            <v>0.26500000000000001</v>
          </cell>
          <cell r="E2348">
            <v>0.48199999999999998</v>
          </cell>
          <cell r="F2348">
            <v>0.7</v>
          </cell>
          <cell r="G2348">
            <v>0.89300000000000002</v>
          </cell>
          <cell r="H2348">
            <v>1.5249999999999999</v>
          </cell>
          <cell r="I2348">
            <v>0.36958820187943803</v>
          </cell>
          <cell r="J2348">
            <v>0.531826454235094</v>
          </cell>
          <cell r="K2348">
            <v>0.61139623753046302</v>
          </cell>
          <cell r="L2348">
            <v>0.63215235946720105</v>
          </cell>
          <cell r="M2348">
            <v>0.89526563042102203</v>
          </cell>
          <cell r="N2348">
            <v>1</v>
          </cell>
          <cell r="O2348">
            <v>1.43897032299905</v>
          </cell>
          <cell r="P2348">
            <v>1.6542634056535801</v>
          </cell>
          <cell r="Q2348">
            <v>1.7104235369326399</v>
          </cell>
          <cell r="R2348">
            <v>2.4223328176289098</v>
          </cell>
          <cell r="S2348">
            <v>441.5</v>
          </cell>
          <cell r="T2348">
            <v>489.5</v>
          </cell>
          <cell r="U2348">
            <v>672</v>
          </cell>
          <cell r="V2348">
            <v>743</v>
          </cell>
          <cell r="W2348">
            <v>793.5</v>
          </cell>
          <cell r="X2348">
            <v>608.210184261427</v>
          </cell>
          <cell r="Y2348">
            <v>538.53034989200899</v>
          </cell>
          <cell r="Z2348">
            <v>548.99528205128195</v>
          </cell>
          <cell r="AA2348">
            <v>510.10874130297299</v>
          </cell>
          <cell r="AB2348">
            <v>469.18638829524906</v>
          </cell>
          <cell r="AC2348">
            <v>1</v>
          </cell>
          <cell r="AD2348">
            <v>0.88543461426244707</v>
          </cell>
          <cell r="AE2348">
            <v>0.90264072562011999</v>
          </cell>
          <cell r="AF2348">
            <v>0.83870470193197599</v>
          </cell>
          <cell r="AG2348">
            <v>0.77142145994316091</v>
          </cell>
        </row>
        <row r="2349">
          <cell r="A2349" t="str">
            <v>b2512</v>
          </cell>
          <cell r="B2349" t="str">
            <v>bamb, eck2508, jw2496, yfgl</v>
          </cell>
          <cell r="C2349" t="str">
            <v>protein assembly complex, lipoprotein component</v>
          </cell>
          <cell r="D2349">
            <v>0.41199999999999998</v>
          </cell>
          <cell r="E2349">
            <v>0.58499999999999996</v>
          </cell>
          <cell r="F2349">
            <v>0.96799999999999997</v>
          </cell>
          <cell r="G2349">
            <v>1.319</v>
          </cell>
          <cell r="H2349">
            <v>2.161</v>
          </cell>
          <cell r="I2349">
            <v>0.573990761076133</v>
          </cell>
          <cell r="J2349">
            <v>0.64490774024082897</v>
          </cell>
          <cell r="K2349">
            <v>0.84491672002994611</v>
          </cell>
          <cell r="L2349">
            <v>0.93349091836375109</v>
          </cell>
          <cell r="M2349">
            <v>1.2691550473942601</v>
          </cell>
          <cell r="N2349">
            <v>1</v>
          </cell>
          <cell r="O2349">
            <v>1.12355073282319</v>
          </cell>
          <cell r="P2349">
            <v>1.4720040413993301</v>
          </cell>
          <cell r="Q2349">
            <v>1.62631697523078</v>
          </cell>
          <cell r="R2349">
            <v>2.2111071004258198</v>
          </cell>
          <cell r="S2349">
            <v>494</v>
          </cell>
          <cell r="T2349">
            <v>586</v>
          </cell>
          <cell r="U2349">
            <v>749</v>
          </cell>
          <cell r="V2349">
            <v>851</v>
          </cell>
          <cell r="W2349">
            <v>1161</v>
          </cell>
          <cell r="X2349">
            <v>680.53415860735004</v>
          </cell>
          <cell r="Y2349">
            <v>644.69619006479502</v>
          </cell>
          <cell r="Z2349">
            <v>611.90099145299098</v>
          </cell>
          <cell r="AA2349">
            <v>584.25644528779299</v>
          </cell>
          <cell r="AB2349">
            <v>686.48443202367196</v>
          </cell>
          <cell r="AC2349">
            <v>1</v>
          </cell>
          <cell r="AD2349">
            <v>0.94733847215561595</v>
          </cell>
          <cell r="AE2349">
            <v>0.89914809376385996</v>
          </cell>
          <cell r="AF2349">
            <v>0.85852625896607315</v>
          </cell>
          <cell r="AG2349">
            <v>1.0087435337977699</v>
          </cell>
        </row>
        <row r="2350">
          <cell r="A2350" t="str">
            <v>b2513</v>
          </cell>
          <cell r="B2350" t="str">
            <v>yfgm, eck2509, jw2497</v>
          </cell>
          <cell r="C2350" t="str">
            <v>conserved protein</v>
          </cell>
          <cell r="D2350">
            <v>0.55300000000000005</v>
          </cell>
          <cell r="E2350">
            <v>0.95</v>
          </cell>
          <cell r="F2350">
            <v>1.4490000000000001</v>
          </cell>
          <cell r="G2350">
            <v>2.13</v>
          </cell>
          <cell r="H2350">
            <v>3.1320000000000001</v>
          </cell>
          <cell r="I2350">
            <v>0.76978929232466797</v>
          </cell>
          <cell r="J2350">
            <v>1.04721248201328</v>
          </cell>
          <cell r="K2350">
            <v>1.2650494248130899</v>
          </cell>
          <cell r="L2350">
            <v>1.5075950057369301</v>
          </cell>
          <cell r="M2350">
            <v>1.83932752742252</v>
          </cell>
          <cell r="N2350">
            <v>1</v>
          </cell>
          <cell r="O2350">
            <v>1.36038847572279</v>
          </cell>
          <cell r="P2350">
            <v>1.64337103338083</v>
          </cell>
          <cell r="Q2350">
            <v>1.95845151493882</v>
          </cell>
          <cell r="R2350">
            <v>2.38939089665431</v>
          </cell>
          <cell r="S2350">
            <v>562.5</v>
          </cell>
          <cell r="T2350">
            <v>680.5</v>
          </cell>
          <cell r="U2350">
            <v>913</v>
          </cell>
          <cell r="V2350">
            <v>1015.5</v>
          </cell>
          <cell r="W2350">
            <v>1239.5</v>
          </cell>
          <cell r="X2350">
            <v>774.89972513488794</v>
          </cell>
          <cell r="Y2350">
            <v>748.66170194384404</v>
          </cell>
          <cell r="Z2350">
            <v>745.88198290598302</v>
          </cell>
          <cell r="AA2350">
            <v>697.19438330170794</v>
          </cell>
          <cell r="AB2350">
            <v>732.90047673845083</v>
          </cell>
          <cell r="AC2350">
            <v>1</v>
          </cell>
          <cell r="AD2350">
            <v>0.96614010517751003</v>
          </cell>
          <cell r="AE2350">
            <v>0.96255290679854799</v>
          </cell>
          <cell r="AF2350">
            <v>0.89972206814287692</v>
          </cell>
          <cell r="AG2350">
            <v>0.94580040870562188</v>
          </cell>
        </row>
        <row r="2351">
          <cell r="A2351" t="str">
            <v>b2514</v>
          </cell>
          <cell r="B2351" t="str">
            <v>hiss, eck2510, jw2498</v>
          </cell>
          <cell r="C2351" t="str">
            <v>histidyl trna synthetase (ec:6,1,1,21)</v>
          </cell>
          <cell r="D2351">
            <v>0.72699999999999998</v>
          </cell>
          <cell r="E2351">
            <v>1.123</v>
          </cell>
          <cell r="F2351">
            <v>1.776</v>
          </cell>
          <cell r="G2351">
            <v>2.415</v>
          </cell>
          <cell r="H2351">
            <v>3.6930000000000001</v>
          </cell>
          <cell r="I2351">
            <v>1.0128438616525199</v>
          </cell>
          <cell r="J2351">
            <v>1.2380583098140601</v>
          </cell>
          <cell r="K2351">
            <v>1.55071397895298</v>
          </cell>
          <cell r="L2351">
            <v>1.7093925969596599</v>
          </cell>
          <cell r="M2351">
            <v>2.1683605484458699</v>
          </cell>
          <cell r="N2351">
            <v>1</v>
          </cell>
          <cell r="O2351">
            <v>1.22235850626975</v>
          </cell>
          <cell r="P2351">
            <v>1.5310493923741499</v>
          </cell>
          <cell r="Q2351">
            <v>1.68771580860516</v>
          </cell>
          <cell r="R2351">
            <v>2.1408635926450201</v>
          </cell>
          <cell r="S2351">
            <v>716.5</v>
          </cell>
          <cell r="T2351">
            <v>938.5</v>
          </cell>
          <cell r="U2351">
            <v>1324.5</v>
          </cell>
          <cell r="V2351">
            <v>1437.5</v>
          </cell>
          <cell r="W2351">
            <v>1793</v>
          </cell>
          <cell r="X2351">
            <v>987.05004988292796</v>
          </cell>
          <cell r="Y2351">
            <v>1032.5040518358501</v>
          </cell>
          <cell r="Z2351">
            <v>1082.0598974359</v>
          </cell>
          <cell r="AA2351">
            <v>986.91967109424399</v>
          </cell>
          <cell r="AB2351">
            <v>1060.1779385171801</v>
          </cell>
          <cell r="AC2351">
            <v>1</v>
          </cell>
          <cell r="AD2351">
            <v>1.04605035171045</v>
          </cell>
          <cell r="AE2351">
            <v>1.09625636264771</v>
          </cell>
          <cell r="AF2351">
            <v>0.99986791066096492</v>
          </cell>
          <cell r="AG2351">
            <v>1.07408731567657</v>
          </cell>
        </row>
        <row r="2352">
          <cell r="A2352" t="str">
            <v>b2515</v>
          </cell>
          <cell r="B2352" t="str">
            <v>ispg, eck2511, gcpe, jw2499</v>
          </cell>
          <cell r="C2352" t="str">
            <v>1-hydroxy-2-methyl-2-(e)-butenyl 4-diphosphate synthase</v>
          </cell>
          <cell r="D2352">
            <v>0.34100000000000003</v>
          </cell>
          <cell r="E2352">
            <v>0.55800000000000005</v>
          </cell>
          <cell r="F2352">
            <v>0.80600000000000005</v>
          </cell>
          <cell r="G2352">
            <v>1.198</v>
          </cell>
          <cell r="H2352">
            <v>1.583</v>
          </cell>
          <cell r="I2352">
            <v>0.47549285660194401</v>
          </cell>
          <cell r="J2352">
            <v>0.61498528098667604</v>
          </cell>
          <cell r="K2352">
            <v>0.704142544935073</v>
          </cell>
          <cell r="L2352">
            <v>0.84778084921652896</v>
          </cell>
          <cell r="M2352">
            <v>0.92934658784299196</v>
          </cell>
          <cell r="N2352">
            <v>1</v>
          </cell>
          <cell r="O2352">
            <v>1.2933638696101499</v>
          </cell>
          <cell r="P2352">
            <v>1.48086881886544</v>
          </cell>
          <cell r="Q2352">
            <v>1.7829518097813299</v>
          </cell>
          <cell r="R2352">
            <v>1.9544911662489799</v>
          </cell>
          <cell r="S2352">
            <v>273</v>
          </cell>
          <cell r="T2352">
            <v>356</v>
          </cell>
          <cell r="U2352">
            <v>473</v>
          </cell>
          <cell r="V2352">
            <v>494</v>
          </cell>
          <cell r="W2352">
            <v>598</v>
          </cell>
          <cell r="X2352">
            <v>376.08466659879906</v>
          </cell>
          <cell r="Y2352">
            <v>391.65843628509703</v>
          </cell>
          <cell r="Z2352">
            <v>386.42078632478598</v>
          </cell>
          <cell r="AA2352">
            <v>339.157090449083</v>
          </cell>
          <cell r="AB2352">
            <v>353.58974190366598</v>
          </cell>
          <cell r="AC2352">
            <v>1</v>
          </cell>
          <cell r="AD2352">
            <v>1.0414102755827399</v>
          </cell>
          <cell r="AE2352">
            <v>1.0274834914687301</v>
          </cell>
          <cell r="AF2352">
            <v>0.90181047133966308</v>
          </cell>
          <cell r="AG2352">
            <v>0.94018654124197509</v>
          </cell>
        </row>
        <row r="2353">
          <cell r="A2353" t="str">
            <v>b2516</v>
          </cell>
          <cell r="B2353" t="str">
            <v>rodz, eck2512, jw2500, yfga</v>
          </cell>
          <cell r="C2353" t="str">
            <v>conserved protein</v>
          </cell>
          <cell r="D2353">
            <v>0.623</v>
          </cell>
          <cell r="E2353">
            <v>0.83399999999999996</v>
          </cell>
          <cell r="F2353">
            <v>1.2909999999999999</v>
          </cell>
          <cell r="G2353">
            <v>1.7150000000000001</v>
          </cell>
          <cell r="H2353">
            <v>2.3860000000000001</v>
          </cell>
          <cell r="I2353">
            <v>0.86708901956655693</v>
          </cell>
          <cell r="J2353">
            <v>0.91916260719226284</v>
          </cell>
          <cell r="K2353">
            <v>1.12756821287833</v>
          </cell>
          <cell r="L2353">
            <v>1.2140786184141299</v>
          </cell>
          <cell r="M2353">
            <v>1.40120530156208</v>
          </cell>
          <cell r="N2353">
            <v>1</v>
          </cell>
          <cell r="O2353">
            <v>1.0600556418667799</v>
          </cell>
          <cell r="P2353">
            <v>1.3004065181704001</v>
          </cell>
          <cell r="Q2353">
            <v>1.40017759539964</v>
          </cell>
          <cell r="R2353">
            <v>1.61598782817307</v>
          </cell>
          <cell r="S2353">
            <v>469.5</v>
          </cell>
          <cell r="T2353">
            <v>481</v>
          </cell>
          <cell r="U2353">
            <v>605.5</v>
          </cell>
          <cell r="V2353">
            <v>604</v>
          </cell>
          <cell r="W2353">
            <v>616</v>
          </cell>
          <cell r="X2353">
            <v>646.78297057925295</v>
          </cell>
          <cell r="Y2353">
            <v>529.178954643628</v>
          </cell>
          <cell r="Z2353">
            <v>494.66762393162401</v>
          </cell>
          <cell r="AA2353">
            <v>414.67790006325106</v>
          </cell>
          <cell r="AB2353">
            <v>364.23291139240501</v>
          </cell>
          <cell r="AC2353">
            <v>1</v>
          </cell>
          <cell r="AD2353">
            <v>0.81817082192145596</v>
          </cell>
          <cell r="AE2353">
            <v>0.76481238132878515</v>
          </cell>
          <cell r="AF2353">
            <v>0.64113917484851102</v>
          </cell>
          <cell r="AG2353">
            <v>0.56314548768376105</v>
          </cell>
        </row>
        <row r="2354">
          <cell r="A2354" t="str">
            <v>b2517</v>
          </cell>
          <cell r="B2354" t="str">
            <v>rlmn, eck2513, jw2501, yfgb</v>
          </cell>
          <cell r="C2354" t="str">
            <v>23s rrna m(2)a2503 methyltransferase, sam-dependen</v>
          </cell>
          <cell r="D2354">
            <v>0.223</v>
          </cell>
          <cell r="E2354">
            <v>0.21199999999999999</v>
          </cell>
          <cell r="F2354">
            <v>0.71399999999999997</v>
          </cell>
          <cell r="G2354">
            <v>0.91800000000000004</v>
          </cell>
          <cell r="H2354">
            <v>1.3759999999999999</v>
          </cell>
          <cell r="I2354">
            <v>0.31069851053785802</v>
          </cell>
          <cell r="J2354">
            <v>0.233286266196915</v>
          </cell>
          <cell r="K2354">
            <v>0.62319327805157099</v>
          </cell>
          <cell r="L2354">
            <v>0.64988983272440604</v>
          </cell>
          <cell r="M2354">
            <v>0.80807177220309601</v>
          </cell>
          <cell r="N2354">
            <v>1</v>
          </cell>
          <cell r="O2354">
            <v>0.75084449485473292</v>
          </cell>
          <cell r="P2354">
            <v>2.0057813504569002</v>
          </cell>
          <cell r="Q2354">
            <v>2.0917056589662</v>
          </cell>
          <cell r="R2354">
            <v>2.6008228066630399</v>
          </cell>
          <cell r="S2354">
            <v>79</v>
          </cell>
          <cell r="T2354">
            <v>119</v>
          </cell>
          <cell r="U2354">
            <v>209</v>
          </cell>
          <cell r="V2354">
            <v>205</v>
          </cell>
          <cell r="W2354">
            <v>254</v>
          </cell>
          <cell r="X2354">
            <v>108.830361396722</v>
          </cell>
          <cell r="Y2354">
            <v>130.91953347732201</v>
          </cell>
          <cell r="Z2354">
            <v>170.74406837606799</v>
          </cell>
          <cell r="AA2354">
            <v>140.74332700822299</v>
          </cell>
          <cell r="AB2354">
            <v>150.18694722998501</v>
          </cell>
          <cell r="AC2354">
            <v>1</v>
          </cell>
          <cell r="AD2354">
            <v>1.2029688388158299</v>
          </cell>
          <cell r="AE2354">
            <v>1.56890105100038</v>
          </cell>
          <cell r="AF2354">
            <v>1.2932358691263299</v>
          </cell>
          <cell r="AG2354">
            <v>1.3800096342830701</v>
          </cell>
        </row>
        <row r="2355">
          <cell r="A2355" t="str">
            <v>b2518</v>
          </cell>
          <cell r="B2355" t="str">
            <v>ndk, eck2514, jw2502</v>
          </cell>
          <cell r="C2355" t="str">
            <v>multifunctional nucleoside diphosphate kinase and apyrimidinic</v>
          </cell>
          <cell r="D2355">
            <v>1.1259999999999999</v>
          </cell>
          <cell r="E2355">
            <v>0.35799999999999998</v>
          </cell>
          <cell r="F2355">
            <v>4.944</v>
          </cell>
          <cell r="G2355">
            <v>6.4089999999999998</v>
          </cell>
          <cell r="H2355">
            <v>4.6769999999999996</v>
          </cell>
          <cell r="I2355">
            <v>1.56791475656727</v>
          </cell>
          <cell r="J2355">
            <v>0.39494555356434902</v>
          </cell>
          <cell r="K2355">
            <v>4.3165231315801096</v>
          </cell>
          <cell r="L2355">
            <v>4.53602045630962</v>
          </cell>
          <cell r="M2355">
            <v>2.7464235344091601</v>
          </cell>
          <cell r="N2355">
            <v>1</v>
          </cell>
          <cell r="O2355">
            <v>0.25189223579286202</v>
          </cell>
          <cell r="P2355">
            <v>2.7530343173952598</v>
          </cell>
          <cell r="Q2355">
            <v>2.8930274667741598</v>
          </cell>
          <cell r="R2355">
            <v>1.75164084839796</v>
          </cell>
          <cell r="S2355">
            <v>4329</v>
          </cell>
          <cell r="T2355">
            <v>9047.5</v>
          </cell>
          <cell r="U2355">
            <v>15461</v>
          </cell>
          <cell r="V2355">
            <v>16017.5</v>
          </cell>
          <cell r="W2355">
            <v>12255</v>
          </cell>
          <cell r="X2355">
            <v>5963.6282846381</v>
          </cell>
          <cell r="Y2355">
            <v>9953.7351187905006</v>
          </cell>
          <cell r="Z2355">
            <v>12630.9762735043</v>
          </cell>
          <cell r="AA2355">
            <v>10996.8597090449</v>
          </cell>
          <cell r="AB2355">
            <v>7246.2245602498706</v>
          </cell>
          <cell r="AC2355">
            <v>1</v>
          </cell>
          <cell r="AD2355">
            <v>1.6690736987130199</v>
          </cell>
          <cell r="AE2355">
            <v>2.1180019395308101</v>
          </cell>
          <cell r="AF2355">
            <v>1.8439881200127901</v>
          </cell>
          <cell r="AG2355">
            <v>1.21506978879211</v>
          </cell>
        </row>
        <row r="2356">
          <cell r="A2356" t="str">
            <v>b2519</v>
          </cell>
          <cell r="B2356" t="str">
            <v>pbpc, eck2515, jw2503, yfgn</v>
          </cell>
          <cell r="C2356" t="str">
            <v>fused transglycosylase/transpeptidase (ec:2,4,1,-)</v>
          </cell>
          <cell r="D2356">
            <v>5.7000000000000002E-2</v>
          </cell>
          <cell r="E2356">
            <v>5.8999999999999997E-2</v>
          </cell>
          <cell r="F2356">
            <v>8.2000000000000003E-2</v>
          </cell>
          <cell r="G2356">
            <v>0.106</v>
          </cell>
          <cell r="H2356">
            <v>0.158</v>
          </cell>
          <cell r="I2356">
            <v>7.9009533800179998E-2</v>
          </cell>
          <cell r="J2356">
            <v>6.5253921841263399E-2</v>
          </cell>
          <cell r="K2356">
            <v>7.1621948732479096E-2</v>
          </cell>
          <cell r="L2356">
            <v>7.5181263810926519E-2</v>
          </cell>
          <cell r="M2356">
            <v>9.2576195144958795E-2</v>
          </cell>
          <cell r="N2356"/>
          <cell r="O2356"/>
          <cell r="P2356"/>
          <cell r="Q2356"/>
          <cell r="R2356"/>
          <cell r="S2356"/>
          <cell r="T2356"/>
          <cell r="U2356"/>
          <cell r="V2356"/>
          <cell r="W2356"/>
          <cell r="X2356"/>
          <cell r="Y2356"/>
          <cell r="Z2356"/>
          <cell r="AA2356"/>
          <cell r="AB2356"/>
          <cell r="AC2356"/>
          <cell r="AD2356"/>
          <cell r="AE2356"/>
          <cell r="AF2356"/>
          <cell r="AG2356"/>
        </row>
        <row r="2357">
          <cell r="A2357" t="str">
            <v>b2520</v>
          </cell>
          <cell r="B2357" t="str">
            <v>yfhm, eck2516, jw2504</v>
          </cell>
          <cell r="C2357" t="str">
            <v>conserved protein</v>
          </cell>
          <cell r="D2357">
            <v>0.155</v>
          </cell>
          <cell r="E2357">
            <v>0.35899999999999999</v>
          </cell>
          <cell r="F2357">
            <v>0.30599999999999999</v>
          </cell>
          <cell r="G2357">
            <v>0.42799999999999999</v>
          </cell>
          <cell r="H2357">
            <v>0.51800000000000002</v>
          </cell>
          <cell r="I2357">
            <v>0.21543802337526599</v>
          </cell>
          <cell r="J2357">
            <v>0.39543125998608403</v>
          </cell>
          <cell r="K2357">
            <v>0.267281587298552</v>
          </cell>
          <cell r="L2357">
            <v>0.30314298140491203</v>
          </cell>
          <cell r="M2357">
            <v>0.30428503583285499</v>
          </cell>
          <cell r="N2357">
            <v>1</v>
          </cell>
          <cell r="O2357">
            <v>1.83547571496835</v>
          </cell>
          <cell r="P2357">
            <v>1.24064258997113</v>
          </cell>
          <cell r="Q2357">
            <v>1.4071006438676601</v>
          </cell>
          <cell r="R2357">
            <v>1.41240172493984</v>
          </cell>
          <cell r="S2357">
            <v>41</v>
          </cell>
          <cell r="T2357">
            <v>42</v>
          </cell>
          <cell r="U2357">
            <v>43</v>
          </cell>
          <cell r="V2357">
            <v>41.5</v>
          </cell>
          <cell r="W2357">
            <v>45</v>
          </cell>
          <cell r="X2357">
            <v>56.481579965387397</v>
          </cell>
          <cell r="Y2357">
            <v>46.206894168466498</v>
          </cell>
          <cell r="Z2357">
            <v>35.129162393162403</v>
          </cell>
          <cell r="AA2357">
            <v>28.4919418089817</v>
          </cell>
          <cell r="AB2357">
            <v>26.607923721847801</v>
          </cell>
          <cell r="AC2357">
            <v>1</v>
          </cell>
          <cell r="AD2357">
            <v>0.81808784734390705</v>
          </cell>
          <cell r="AE2357">
            <v>0.62195785625490596</v>
          </cell>
          <cell r="AF2357">
            <v>0.50444661474487595</v>
          </cell>
          <cell r="AG2357">
            <v>0.47109028710162598</v>
          </cell>
        </row>
        <row r="2358">
          <cell r="A2358" t="str">
            <v>b2521</v>
          </cell>
          <cell r="B2358" t="str">
            <v>ssea, eck2517, jw2505</v>
          </cell>
          <cell r="C2358" t="str">
            <v>3-mercaptopyruvate sulfurtransferase (ec:2,8,1,2)</v>
          </cell>
          <cell r="D2358">
            <v>0.496</v>
          </cell>
          <cell r="E2358">
            <v>0.95599999999999996</v>
          </cell>
          <cell r="F2358">
            <v>0.81</v>
          </cell>
          <cell r="G2358">
            <v>0.98699999999999999</v>
          </cell>
          <cell r="H2358">
            <v>1.1000000000000001</v>
          </cell>
          <cell r="I2358">
            <v>0.69012130076619704</v>
          </cell>
          <cell r="J2358">
            <v>1.0540786046114401</v>
          </cell>
          <cell r="K2358">
            <v>0.70716383863447696</v>
          </cell>
          <cell r="L2358">
            <v>0.69860924045019501</v>
          </cell>
          <cell r="M2358">
            <v>0.64588043124389904</v>
          </cell>
          <cell r="N2358">
            <v>1</v>
          </cell>
          <cell r="O2358">
            <v>1.52738164064951</v>
          </cell>
          <cell r="P2358">
            <v>1.02469498890899</v>
          </cell>
          <cell r="Q2358">
            <v>1.01229919968355</v>
          </cell>
          <cell r="R2358">
            <v>0.93589406750207504</v>
          </cell>
          <cell r="S2358">
            <v>886.5</v>
          </cell>
          <cell r="T2358">
            <v>952</v>
          </cell>
          <cell r="U2358">
            <v>945.5</v>
          </cell>
          <cell r="V2358">
            <v>805.5</v>
          </cell>
          <cell r="W2358">
            <v>809</v>
          </cell>
          <cell r="X2358">
            <v>1221.2419668125799</v>
          </cell>
          <cell r="Y2358">
            <v>1047.3562678185699</v>
          </cell>
          <cell r="Z2358">
            <v>772.43309401709405</v>
          </cell>
          <cell r="AA2358">
            <v>553.01829222011395</v>
          </cell>
          <cell r="AB2358">
            <v>478.35133979944106</v>
          </cell>
          <cell r="AC2358">
            <v>1</v>
          </cell>
          <cell r="AD2358">
            <v>0.85761568655567388</v>
          </cell>
          <cell r="AE2358">
            <v>0.63249799385221595</v>
          </cell>
          <cell r="AF2358">
            <v>0.45283269593451703</v>
          </cell>
          <cell r="AG2358">
            <v>0.39169251696117902</v>
          </cell>
        </row>
        <row r="2359">
          <cell r="A2359" t="str">
            <v>b2522</v>
          </cell>
          <cell r="B2359" t="str">
            <v>sseb, eck2519, jw5404</v>
          </cell>
          <cell r="C2359" t="str">
            <v>rhodanase-like enzyme, sulfur transfer from thiosulfate</v>
          </cell>
          <cell r="D2359">
            <v>0.157</v>
          </cell>
          <cell r="E2359">
            <v>0.47</v>
          </cell>
          <cell r="F2359">
            <v>0.55900000000000005</v>
          </cell>
          <cell r="G2359">
            <v>0.82499999999999996</v>
          </cell>
          <cell r="H2359">
            <v>1.0580000000000001</v>
          </cell>
          <cell r="I2359">
            <v>0.219127005980118</v>
          </cell>
          <cell r="J2359">
            <v>0.51857991546050597</v>
          </cell>
          <cell r="K2359">
            <v>0.48791011902618803</v>
          </cell>
          <cell r="L2359">
            <v>0.58402841116917203</v>
          </cell>
          <cell r="M2359">
            <v>0.62147691561673402</v>
          </cell>
          <cell r="N2359">
            <v>1</v>
          </cell>
          <cell r="O2359">
            <v>2.3665723589887402</v>
          </cell>
          <cell r="P2359">
            <v>2.22660879631814</v>
          </cell>
          <cell r="Q2359">
            <v>2.6652507232365599</v>
          </cell>
          <cell r="R2359">
            <v>2.8361493501769601</v>
          </cell>
          <cell r="S2359"/>
          <cell r="T2359"/>
          <cell r="U2359"/>
          <cell r="V2359"/>
          <cell r="W2359"/>
          <cell r="X2359"/>
          <cell r="Y2359"/>
          <cell r="Z2359"/>
          <cell r="AA2359"/>
          <cell r="AB2359"/>
          <cell r="AC2359"/>
          <cell r="AD2359"/>
          <cell r="AE2359"/>
          <cell r="AF2359"/>
          <cell r="AG2359"/>
        </row>
        <row r="2360">
          <cell r="A2360" t="str">
            <v>b2523</v>
          </cell>
          <cell r="B2360" t="str">
            <v>pepb, eck2520, jw2507, yfhi</v>
          </cell>
          <cell r="C2360" t="str">
            <v>aminopeptidase b (ec:3,4,11,23)</v>
          </cell>
          <cell r="D2360">
            <v>0.437</v>
          </cell>
          <cell r="E2360">
            <v>1.0049999999999999</v>
          </cell>
          <cell r="F2360">
            <v>1.252</v>
          </cell>
          <cell r="G2360">
            <v>1.6879999999999999</v>
          </cell>
          <cell r="H2360">
            <v>1.655</v>
          </cell>
          <cell r="I2360">
            <v>0.60799308793870099</v>
          </cell>
          <cell r="J2360">
            <v>1.1085365973514201</v>
          </cell>
          <cell r="K2360">
            <v>1.0935354386185501</v>
          </cell>
          <cell r="L2360">
            <v>1.1948254302499</v>
          </cell>
          <cell r="M2360">
            <v>0.97205004902206804</v>
          </cell>
          <cell r="N2360">
            <v>1</v>
          </cell>
          <cell r="O2360">
            <v>1.8232717103902101</v>
          </cell>
          <cell r="P2360">
            <v>1.7985984714497301</v>
          </cell>
          <cell r="Q2360">
            <v>1.9651957463871099</v>
          </cell>
          <cell r="R2360">
            <v>1.5987847038156999</v>
          </cell>
          <cell r="S2360">
            <v>1367</v>
          </cell>
          <cell r="T2360">
            <v>1828.5</v>
          </cell>
          <cell r="U2360">
            <v>2611</v>
          </cell>
          <cell r="V2360">
            <v>2788.5</v>
          </cell>
          <cell r="W2360">
            <v>3362.5</v>
          </cell>
          <cell r="X2360">
            <v>1883.1785320167</v>
          </cell>
          <cell r="Y2360">
            <v>2011.6501425485999</v>
          </cell>
          <cell r="Z2360">
            <v>2133.0754188034198</v>
          </cell>
          <cell r="AA2360">
            <v>1914.4525237191699</v>
          </cell>
          <cell r="AB2360">
            <v>1988.20318921585</v>
          </cell>
          <cell r="AC2360">
            <v>1</v>
          </cell>
          <cell r="AD2360">
            <v>1.0682206218622901</v>
          </cell>
          <cell r="AE2360">
            <v>1.1326995197418199</v>
          </cell>
          <cell r="AF2360">
            <v>1.0166070243318801</v>
          </cell>
          <cell r="AG2360">
            <v>1.05576988873523</v>
          </cell>
        </row>
        <row r="2361">
          <cell r="A2361" t="str">
            <v>b2524</v>
          </cell>
          <cell r="B2361" t="str">
            <v>iscx, eck2521, jw2508, yfhj</v>
          </cell>
          <cell r="C2361" t="str">
            <v>conserved protein</v>
          </cell>
          <cell r="D2361">
            <v>0.34200000000000003</v>
          </cell>
          <cell r="E2361">
            <v>0.82299999999999995</v>
          </cell>
          <cell r="F2361">
            <v>1.0760000000000001</v>
          </cell>
          <cell r="G2361">
            <v>1.5780000000000001</v>
          </cell>
          <cell r="H2361">
            <v>2.3159999999999998</v>
          </cell>
          <cell r="I2361">
            <v>0.47661727217279598</v>
          </cell>
          <cell r="J2361">
            <v>0.90738790605929598</v>
          </cell>
          <cell r="K2361">
            <v>0.93972936181752709</v>
          </cell>
          <cell r="L2361">
            <v>1.1169375326764299</v>
          </cell>
          <cell r="M2361">
            <v>1.3601165414611101</v>
          </cell>
          <cell r="N2361">
            <v>1</v>
          </cell>
          <cell r="O2361">
            <v>1.9038082735078099</v>
          </cell>
          <cell r="P2361">
            <v>1.9716645129823001</v>
          </cell>
          <cell r="Q2361">
            <v>2.3434684345041701</v>
          </cell>
          <cell r="R2361">
            <v>2.8536870585084499</v>
          </cell>
          <cell r="S2361">
            <v>512</v>
          </cell>
          <cell r="T2361"/>
          <cell r="U2361"/>
          <cell r="V2361"/>
          <cell r="W2361"/>
          <cell r="X2361">
            <v>705.33094981166698</v>
          </cell>
          <cell r="Y2361"/>
          <cell r="Z2361"/>
          <cell r="AA2361"/>
          <cell r="AB2361"/>
          <cell r="AC2361"/>
          <cell r="AD2361"/>
          <cell r="AE2361"/>
          <cell r="AF2361"/>
          <cell r="AG2361"/>
        </row>
        <row r="2362">
          <cell r="A2362" t="str">
            <v>b2525</v>
          </cell>
          <cell r="B2362" t="str">
            <v>fdx, eck2522, jw2509</v>
          </cell>
          <cell r="C2362" t="str">
            <v/>
          </cell>
          <cell r="D2362">
            <v>0.38700000000000001</v>
          </cell>
          <cell r="E2362">
            <v>0.90600000000000003</v>
          </cell>
          <cell r="F2362">
            <v>1.2450000000000001</v>
          </cell>
          <cell r="G2362">
            <v>1.6850000000000001</v>
          </cell>
          <cell r="H2362">
            <v>1.9790000000000001</v>
          </cell>
          <cell r="I2362">
            <v>0.538399859895065</v>
          </cell>
          <cell r="J2362">
            <v>0.99864183983979316</v>
          </cell>
          <cell r="K2362">
            <v>1.0872294141669301</v>
          </cell>
          <cell r="L2362">
            <v>1.19272327802766</v>
          </cell>
          <cell r="M2362">
            <v>1.1618635430908</v>
          </cell>
          <cell r="N2362">
            <v>1</v>
          </cell>
          <cell r="O2362">
            <v>1.8548330232374699</v>
          </cell>
          <cell r="P2362">
            <v>2.01937165135748</v>
          </cell>
          <cell r="Q2362">
            <v>2.2153112711807199</v>
          </cell>
          <cell r="R2362">
            <v>2.1579937693840501</v>
          </cell>
          <cell r="S2362">
            <v>646.5</v>
          </cell>
          <cell r="T2362">
            <v>887</v>
          </cell>
          <cell r="U2362">
            <v>1250.5</v>
          </cell>
          <cell r="V2362">
            <v>1384</v>
          </cell>
          <cell r="W2362">
            <v>1790</v>
          </cell>
          <cell r="X2362">
            <v>890.61808408836396</v>
          </cell>
          <cell r="Y2362">
            <v>975.84559827213786</v>
          </cell>
          <cell r="Z2362">
            <v>1021.60505982906</v>
          </cell>
          <cell r="AA2362">
            <v>950.18909550917101</v>
          </cell>
          <cell r="AB2362">
            <v>1058.40407693572</v>
          </cell>
          <cell r="AC2362">
            <v>1</v>
          </cell>
          <cell r="AD2362">
            <v>1.0956947941058399</v>
          </cell>
          <cell r="AE2362">
            <v>1.1470742376343901</v>
          </cell>
          <cell r="AF2362">
            <v>1.06688726906077</v>
          </cell>
          <cell r="AG2362">
            <v>1.18839275312841</v>
          </cell>
        </row>
        <row r="2363">
          <cell r="A2363" t="str">
            <v>b2526</v>
          </cell>
          <cell r="B2363" t="str">
            <v>hsca, eck2523, hsc, jw2510</v>
          </cell>
          <cell r="C2363" t="str">
            <v>dnak-like molecular chaperone specific for iscu</v>
          </cell>
          <cell r="D2363">
            <v>0.28699999999999998</v>
          </cell>
          <cell r="E2363">
            <v>0.56000000000000005</v>
          </cell>
          <cell r="F2363">
            <v>0.86799999999999999</v>
          </cell>
          <cell r="G2363">
            <v>1.3959999999999999</v>
          </cell>
          <cell r="H2363">
            <v>1.94</v>
          </cell>
          <cell r="I2363">
            <v>0.40017230540661602</v>
          </cell>
          <cell r="J2363">
            <v>0.61767874387084198</v>
          </cell>
          <cell r="K2363">
            <v>0.75765319628692496</v>
          </cell>
          <cell r="L2363">
            <v>0.98792132332850802</v>
          </cell>
          <cell r="M2363">
            <v>1.13925772799726</v>
          </cell>
          <cell r="N2363">
            <v>1</v>
          </cell>
          <cell r="O2363">
            <v>1.5435319624210799</v>
          </cell>
          <cell r="P2363">
            <v>1.8933174186481301</v>
          </cell>
          <cell r="Q2363">
            <v>2.4687398652554902</v>
          </cell>
          <cell r="R2363">
            <v>2.8469179715964001</v>
          </cell>
          <cell r="S2363">
            <v>92.5</v>
          </cell>
          <cell r="T2363">
            <v>128.5</v>
          </cell>
          <cell r="U2363">
            <v>199.5</v>
          </cell>
          <cell r="V2363">
            <v>220.5</v>
          </cell>
          <cell r="W2363">
            <v>300</v>
          </cell>
          <cell r="X2363">
            <v>127.427954799959</v>
          </cell>
          <cell r="Y2363">
            <v>141.37109287256999</v>
          </cell>
          <cell r="Z2363">
            <v>162.98297435897399</v>
          </cell>
          <cell r="AA2363">
            <v>151.38489563567401</v>
          </cell>
          <cell r="AB2363">
            <v>177.38615814565199</v>
          </cell>
          <cell r="AC2363">
            <v>1</v>
          </cell>
          <cell r="AD2363">
            <v>1.1094197744482299</v>
          </cell>
          <cell r="AE2363">
            <v>1.2790205619703301</v>
          </cell>
          <cell r="AF2363">
            <v>1.188003808688</v>
          </cell>
          <cell r="AG2363">
            <v>1.3920505781021</v>
          </cell>
        </row>
        <row r="2364">
          <cell r="A2364" t="str">
            <v>b2527</v>
          </cell>
          <cell r="B2364" t="str">
            <v>hscb, eck2524, jw2511, yfhe</v>
          </cell>
          <cell r="C2364" t="str">
            <v>dnaj-like molecular chaperone specific for iscu</v>
          </cell>
          <cell r="D2364">
            <v>0.20399999999999999</v>
          </cell>
          <cell r="E2364">
            <v>0.32700000000000001</v>
          </cell>
          <cell r="F2364">
            <v>0.57499999999999996</v>
          </cell>
          <cell r="G2364">
            <v>0.86199999999999999</v>
          </cell>
          <cell r="H2364">
            <v>1.226</v>
          </cell>
          <cell r="I2364">
            <v>0.28446184737382202</v>
          </cell>
          <cell r="J2364">
            <v>0.36109328780706801</v>
          </cell>
          <cell r="K2364">
            <v>0.50217688191738197</v>
          </cell>
          <cell r="L2364">
            <v>0.61019253754042901</v>
          </cell>
          <cell r="M2364">
            <v>0.72015668083694695</v>
          </cell>
          <cell r="N2364">
            <v>1</v>
          </cell>
          <cell r="O2364">
            <v>1.2693909258507401</v>
          </cell>
          <cell r="P2364">
            <v>1.76535759207614</v>
          </cell>
          <cell r="Q2364">
            <v>2.1450768993233398</v>
          </cell>
          <cell r="R2364">
            <v>2.5316459394660402</v>
          </cell>
          <cell r="S2364">
            <v>228.5</v>
          </cell>
          <cell r="T2364">
            <v>419</v>
          </cell>
          <cell r="U2364">
            <v>571</v>
          </cell>
          <cell r="V2364">
            <v>643</v>
          </cell>
          <cell r="W2364">
            <v>843</v>
          </cell>
          <cell r="X2364">
            <v>314.78148834368301</v>
          </cell>
          <cell r="Y2364">
            <v>460.96877753779694</v>
          </cell>
          <cell r="Z2364">
            <v>466.48259829059799</v>
          </cell>
          <cell r="AA2364">
            <v>441.45345983554694</v>
          </cell>
          <cell r="AB2364">
            <v>498.45510438928102</v>
          </cell>
          <cell r="AC2364">
            <v>1</v>
          </cell>
          <cell r="AD2364">
            <v>1.46440878707106</v>
          </cell>
          <cell r="AE2364">
            <v>1.48192513081101</v>
          </cell>
          <cell r="AF2364">
            <v>1.40241239139692</v>
          </cell>
          <cell r="AG2364">
            <v>1.58349560837282</v>
          </cell>
        </row>
        <row r="2365">
          <cell r="A2365" t="str">
            <v>b2528</v>
          </cell>
          <cell r="B2365" t="str">
            <v>isca, eck2525, jw2512, yfhf</v>
          </cell>
          <cell r="C2365" t="str">
            <v>fes cluster assembly protein</v>
          </cell>
          <cell r="D2365">
            <v>1.478</v>
          </cell>
          <cell r="E2365">
            <v>1.8240000000000001</v>
          </cell>
          <cell r="F2365">
            <v>2.6320000000000001</v>
          </cell>
          <cell r="G2365">
            <v>3.79</v>
          </cell>
          <cell r="H2365">
            <v>4.4279999999999999</v>
          </cell>
          <cell r="I2365">
            <v>2.05843070472825</v>
          </cell>
          <cell r="J2365">
            <v>2.01102328406412</v>
          </cell>
          <cell r="K2365">
            <v>2.2979367144302398</v>
          </cell>
          <cell r="L2365">
            <v>2.6819763289670799</v>
          </cell>
          <cell r="M2365">
            <v>2.6000239699938801</v>
          </cell>
          <cell r="N2365">
            <v>1</v>
          </cell>
          <cell r="O2365">
            <v>0.97696914423437298</v>
          </cell>
          <cell r="P2365">
            <v>1.1163536907761</v>
          </cell>
          <cell r="Q2365">
            <v>1.3029228153304</v>
          </cell>
          <cell r="R2365">
            <v>1.2631097874810999</v>
          </cell>
          <cell r="S2365">
            <v>140</v>
          </cell>
          <cell r="T2365">
            <v>249</v>
          </cell>
          <cell r="U2365">
            <v>357</v>
          </cell>
          <cell r="V2365">
            <v>385</v>
          </cell>
          <cell r="W2365">
            <v>432</v>
          </cell>
          <cell r="X2365">
            <v>192.86393158912799</v>
          </cell>
          <cell r="Y2365">
            <v>273.94087257019402</v>
          </cell>
          <cell r="Z2365">
            <v>291.65374358974299</v>
          </cell>
          <cell r="AA2365">
            <v>264.32283364958897</v>
          </cell>
          <cell r="AB2365">
            <v>255.43606772973899</v>
          </cell>
          <cell r="AC2365">
            <v>1</v>
          </cell>
          <cell r="AD2365">
            <v>1.42038415536292</v>
          </cell>
          <cell r="AE2365">
            <v>1.51222543887094</v>
          </cell>
          <cell r="AF2365">
            <v>1.3705145978911999</v>
          </cell>
          <cell r="AG2365">
            <v>1.32443669288</v>
          </cell>
        </row>
        <row r="2366">
          <cell r="A2366" t="str">
            <v>b2529</v>
          </cell>
          <cell r="B2366" t="str">
            <v>iscu, eck2526, jw2513, nifu, yfhn</v>
          </cell>
          <cell r="C2366" t="str">
            <v>scaffold protein</v>
          </cell>
          <cell r="D2366">
            <v>2.032</v>
          </cell>
          <cell r="E2366">
            <v>2.6070000000000002</v>
          </cell>
          <cell r="F2366">
            <v>3.4550000000000001</v>
          </cell>
          <cell r="G2366">
            <v>4.4249999999999998</v>
          </cell>
          <cell r="H2366">
            <v>5.601</v>
          </cell>
          <cell r="I2366">
            <v>2.8301090152119501</v>
          </cell>
          <cell r="J2366">
            <v>2.8740058484757101</v>
          </cell>
          <cell r="K2366">
            <v>3.0163542546644102</v>
          </cell>
          <cell r="L2366">
            <v>3.1312775335493601</v>
          </cell>
          <cell r="M2366">
            <v>3.2886078624168502</v>
          </cell>
          <cell r="N2366">
            <v>1</v>
          </cell>
          <cell r="O2366">
            <v>1.0155106510130201</v>
          </cell>
          <cell r="P2366">
            <v>1.0658085036482301</v>
          </cell>
          <cell r="Q2366">
            <v>1.10641587186876</v>
          </cell>
          <cell r="R2366">
            <v>1.1620074861923899</v>
          </cell>
          <cell r="S2366">
            <v>2372.5</v>
          </cell>
          <cell r="T2366">
            <v>3878.5</v>
          </cell>
          <cell r="U2366">
            <v>5534</v>
          </cell>
          <cell r="V2366">
            <v>5639</v>
          </cell>
          <cell r="W2366">
            <v>6280.5</v>
          </cell>
          <cell r="X2366">
            <v>3268.3548406800401</v>
          </cell>
          <cell r="Y2366">
            <v>4266.9866436285101</v>
          </cell>
          <cell r="Z2366">
            <v>4521.0415042735003</v>
          </cell>
          <cell r="AA2366">
            <v>3871.4713219481305</v>
          </cell>
          <cell r="AB2366">
            <v>3713.5792207792201</v>
          </cell>
          <cell r="AC2366">
            <v>1</v>
          </cell>
          <cell r="AD2366">
            <v>1.3055457108019199</v>
          </cell>
          <cell r="AE2366">
            <v>1.38327743609773</v>
          </cell>
          <cell r="AF2366">
            <v>1.18453213028198</v>
          </cell>
          <cell r="AG2366">
            <v>1.1362227792887201</v>
          </cell>
        </row>
        <row r="2367">
          <cell r="A2367" t="str">
            <v>b2530</v>
          </cell>
          <cell r="B2367" t="str">
            <v>iscs, eck2527, jw2514, nuvc, yfho, yzzo</v>
          </cell>
          <cell r="C2367" t="str">
            <v>cysteine desulfurase (trna sulfurtransferase), plp-dependent</v>
          </cell>
          <cell r="D2367">
            <v>1.6</v>
          </cell>
          <cell r="E2367">
            <v>1.921</v>
          </cell>
          <cell r="F2367">
            <v>2.6120000000000001</v>
          </cell>
          <cell r="G2367">
            <v>4.0049999999999999</v>
          </cell>
          <cell r="H2367">
            <v>4.8869999999999996</v>
          </cell>
          <cell r="I2367">
            <v>2.22745195380628</v>
          </cell>
          <cell r="J2367">
            <v>2.1179743662925001</v>
          </cell>
          <cell r="K2367">
            <v>2.2806486578396399</v>
          </cell>
          <cell r="L2367">
            <v>2.8344500309237199</v>
          </cell>
          <cell r="M2367">
            <v>2.8695068152565399</v>
          </cell>
          <cell r="N2367">
            <v>1</v>
          </cell>
          <cell r="O2367">
            <v>0.95085075243633999</v>
          </cell>
          <cell r="P2367">
            <v>1.0238823126768</v>
          </cell>
          <cell r="Q2367">
            <v>1.2725078204628399</v>
          </cell>
          <cell r="R2367">
            <v>1.2882463347203099</v>
          </cell>
          <cell r="S2367">
            <v>3055.5</v>
          </cell>
          <cell r="T2367">
            <v>4308.5</v>
          </cell>
          <cell r="U2367">
            <v>5835</v>
          </cell>
          <cell r="V2367">
            <v>6118</v>
          </cell>
          <cell r="W2367">
            <v>6827</v>
          </cell>
          <cell r="X2367">
            <v>4209.2553069327096</v>
          </cell>
          <cell r="Y2367">
            <v>4740.0572267818598</v>
          </cell>
          <cell r="Z2367">
            <v>4766.9456410256398</v>
          </cell>
          <cell r="AA2367">
            <v>4200.3301201771001</v>
          </cell>
          <cell r="AB2367">
            <v>4036.71767220122</v>
          </cell>
          <cell r="AC2367">
            <v>1</v>
          </cell>
          <cell r="AD2367">
            <v>1.12610352215389</v>
          </cell>
          <cell r="AE2367">
            <v>1.13249144882574</v>
          </cell>
          <cell r="AF2367">
            <v>0.99787962808031505</v>
          </cell>
          <cell r="AG2367">
            <v>0.95900993830254899</v>
          </cell>
        </row>
        <row r="2368">
          <cell r="A2368" t="str">
            <v>b2531</v>
          </cell>
          <cell r="B2368" t="str">
            <v>iscr, eck2528, jw2515, yfhp</v>
          </cell>
          <cell r="C2368" t="str">
            <v>dna-binding transcriptional repressor</v>
          </cell>
          <cell r="D2368">
            <v>1.4330000000000001</v>
          </cell>
          <cell r="E2368">
            <v>0.98199999999999998</v>
          </cell>
          <cell r="F2368">
            <v>2.3250000000000002</v>
          </cell>
          <cell r="G2368">
            <v>2.9809999999999999</v>
          </cell>
          <cell r="H2368">
            <v>2.9940000000000002</v>
          </cell>
          <cell r="I2368">
            <v>1.99567212429048</v>
          </cell>
          <cell r="J2368">
            <v>1.08253658541218</v>
          </cell>
          <cell r="K2368">
            <v>2.0298401187495601</v>
          </cell>
          <cell r="L2368">
            <v>2.10936991227585</v>
          </cell>
          <cell r="M2368">
            <v>1.7578712403688099</v>
          </cell>
          <cell r="N2368">
            <v>1</v>
          </cell>
          <cell r="O2368">
            <v>0.54244210370832202</v>
          </cell>
          <cell r="P2368">
            <v>1.0171210461093301</v>
          </cell>
          <cell r="Q2368">
            <v>1.0569721782458601</v>
          </cell>
          <cell r="R2368">
            <v>0.880841706898012</v>
          </cell>
          <cell r="S2368">
            <v>1828</v>
          </cell>
          <cell r="T2368">
            <v>2612</v>
          </cell>
          <cell r="U2368">
            <v>3139.5</v>
          </cell>
          <cell r="V2368">
            <v>3080.5</v>
          </cell>
          <cell r="W2368">
            <v>3060.5</v>
          </cell>
          <cell r="X2368">
            <v>2518.25190674947</v>
          </cell>
          <cell r="Y2368">
            <v>2873.6287516198699</v>
          </cell>
          <cell r="Z2368">
            <v>2564.8373333333302</v>
          </cell>
          <cell r="AA2368">
            <v>2114.92594560405</v>
          </cell>
          <cell r="AB2368">
            <v>1809.6344566825601</v>
          </cell>
          <cell r="AC2368">
            <v>1</v>
          </cell>
          <cell r="AD2368">
            <v>1.1411204510231501</v>
          </cell>
          <cell r="AE2368">
            <v>1.0184991129993799</v>
          </cell>
          <cell r="AF2368">
            <v>0.83983891362718099</v>
          </cell>
          <cell r="AG2368">
            <v>0.71860740056717198</v>
          </cell>
        </row>
        <row r="2369">
          <cell r="A2369" t="str">
            <v>b2532</v>
          </cell>
          <cell r="B2369" t="str">
            <v>trmj, eck2529, jw2516, yfhq</v>
          </cell>
          <cell r="C2369" t="str">
            <v>trna mc32/mu32 methyltransferase, sam-dependent</v>
          </cell>
          <cell r="D2369">
            <v>0.29699999999999999</v>
          </cell>
          <cell r="E2369">
            <v>0.442</v>
          </cell>
          <cell r="F2369">
            <v>0.75800000000000001</v>
          </cell>
          <cell r="G2369">
            <v>1.0820000000000001</v>
          </cell>
          <cell r="H2369">
            <v>1.63</v>
          </cell>
          <cell r="I2369">
            <v>0.41378493007358003</v>
          </cell>
          <cell r="J2369">
            <v>0.48742111258739101</v>
          </cell>
          <cell r="K2369">
            <v>0.66188559518291001</v>
          </cell>
          <cell r="L2369">
            <v>0.76597735479991103</v>
          </cell>
          <cell r="M2369">
            <v>0.95733473986356099</v>
          </cell>
          <cell r="N2369">
            <v>1</v>
          </cell>
          <cell r="O2369">
            <v>1.17795762281801</v>
          </cell>
          <cell r="P2369">
            <v>1.5995884506118001</v>
          </cell>
          <cell r="Q2369">
            <v>1.85114850524814</v>
          </cell>
          <cell r="R2369">
            <v>2.3136046537347901</v>
          </cell>
          <cell r="S2369">
            <v>70</v>
          </cell>
          <cell r="T2369">
            <v>98</v>
          </cell>
          <cell r="U2369">
            <v>139</v>
          </cell>
          <cell r="V2369">
            <v>163</v>
          </cell>
          <cell r="W2369">
            <v>223</v>
          </cell>
          <cell r="X2369">
            <v>96.431965794563794</v>
          </cell>
          <cell r="Y2369">
            <v>107.81608639308899</v>
          </cell>
          <cell r="Z2369">
            <v>113.55705982905999</v>
          </cell>
          <cell r="AA2369">
            <v>111.908108791904</v>
          </cell>
          <cell r="AB2369">
            <v>131.857044221601</v>
          </cell>
          <cell r="AC2369">
            <v>1</v>
          </cell>
          <cell r="AD2369">
            <v>1.1180533913700099</v>
          </cell>
          <cell r="AE2369">
            <v>1.17758731654376</v>
          </cell>
          <cell r="AF2369">
            <v>1.16048768548709</v>
          </cell>
          <cell r="AG2369">
            <v>1.36735825237148</v>
          </cell>
        </row>
        <row r="2370">
          <cell r="A2370" t="str">
            <v>b2533</v>
          </cell>
          <cell r="B2370" t="str">
            <v>suhb, eck2530, jw2517, ssya</v>
          </cell>
          <cell r="C2370" t="str">
            <v>inositol monophosphatase (ec:3,1,3,25)</v>
          </cell>
          <cell r="D2370">
            <v>0.14699999999999999</v>
          </cell>
          <cell r="E2370">
            <v>5.2999999999999999E-2</v>
          </cell>
          <cell r="F2370">
            <v>0.68</v>
          </cell>
          <cell r="G2370">
            <v>0.95799999999999996</v>
          </cell>
          <cell r="H2370">
            <v>1.7689999999999999</v>
          </cell>
          <cell r="I2370">
            <v>0.20524362204369201</v>
          </cell>
          <cell r="J2370">
            <v>5.8873505664836699E-2</v>
          </cell>
          <cell r="K2370">
            <v>0.59355660961054502</v>
          </cell>
          <cell r="L2370">
            <v>0.67816513343044704</v>
          </cell>
          <cell r="M2370">
            <v>1.03879102691727</v>
          </cell>
          <cell r="N2370">
            <v>1</v>
          </cell>
          <cell r="O2370"/>
          <cell r="P2370">
            <v>2.8919612882498602</v>
          </cell>
          <cell r="Q2370">
            <v>3.3041958949938999</v>
          </cell>
          <cell r="R2370">
            <v>5.0612585013537297</v>
          </cell>
          <cell r="S2370">
            <v>303.5</v>
          </cell>
          <cell r="T2370">
            <v>476</v>
          </cell>
          <cell r="U2370">
            <v>778</v>
          </cell>
          <cell r="V2370">
            <v>1250.5</v>
          </cell>
          <cell r="W2370">
            <v>1328</v>
          </cell>
          <cell r="X2370">
            <v>418.10145169500203</v>
          </cell>
          <cell r="Y2370">
            <v>523.678133909287</v>
          </cell>
          <cell r="Z2370">
            <v>635.59275213675198</v>
          </cell>
          <cell r="AA2370">
            <v>858.53429475015787</v>
          </cell>
          <cell r="AB2370">
            <v>785.22939339141908</v>
          </cell>
          <cell r="AC2370">
            <v>1</v>
          </cell>
          <cell r="AD2370">
            <v>1.2525145076303199</v>
          </cell>
          <cell r="AE2370">
            <v>1.5201878624435099</v>
          </cell>
          <cell r="AF2370">
            <v>2.0534114178977898</v>
          </cell>
          <cell r="AG2370">
            <v>1.8780833938941499</v>
          </cell>
        </row>
        <row r="2371">
          <cell r="A2371" t="str">
            <v>b2534</v>
          </cell>
          <cell r="B2371" t="str">
            <v>yfhr, eck2531, jw2518</v>
          </cell>
          <cell r="C2371" t="str">
            <v>predicted peptidase</v>
          </cell>
          <cell r="D2371">
            <v>0.08</v>
          </cell>
          <cell r="E2371">
            <v>0.13600000000000001</v>
          </cell>
          <cell r="F2371">
            <v>0.11899999999999999</v>
          </cell>
          <cell r="G2371">
            <v>0.19900000000000001</v>
          </cell>
          <cell r="H2371">
            <v>0.27700000000000002</v>
          </cell>
          <cell r="I2371">
            <v>0.11070276084644599</v>
          </cell>
          <cell r="J2371">
            <v>0.150370292656201</v>
          </cell>
          <cell r="K2371">
            <v>0.1040000090043</v>
          </cell>
          <cell r="L2371">
            <v>0.14074495565228101</v>
          </cell>
          <cell r="M2371">
            <v>0.16254657519638099</v>
          </cell>
          <cell r="N2371">
            <v>1</v>
          </cell>
          <cell r="O2371">
            <v>1.3583246841040999</v>
          </cell>
          <cell r="P2371">
            <v>0.93945271291432708</v>
          </cell>
          <cell r="Q2371">
            <v>1.27137710546809</v>
          </cell>
          <cell r="R2371">
            <v>1.46831545982712</v>
          </cell>
          <cell r="S2371"/>
          <cell r="T2371"/>
          <cell r="U2371"/>
          <cell r="V2371"/>
          <cell r="W2371"/>
          <cell r="X2371"/>
          <cell r="Y2371"/>
          <cell r="Z2371"/>
          <cell r="AA2371"/>
          <cell r="AB2371"/>
          <cell r="AC2371"/>
          <cell r="AD2371"/>
          <cell r="AE2371"/>
          <cell r="AF2371"/>
          <cell r="AG2371"/>
        </row>
        <row r="2372">
          <cell r="A2372" t="str">
            <v>b2535</v>
          </cell>
          <cell r="B2372" t="str">
            <v>csie, csi-16, eck2532, jw5878</v>
          </cell>
          <cell r="C2372" t="str">
            <v>stationary phase inducible protein</v>
          </cell>
          <cell r="D2372">
            <v>0.214</v>
          </cell>
          <cell r="E2372">
            <v>0.245</v>
          </cell>
          <cell r="F2372">
            <v>0.221</v>
          </cell>
          <cell r="G2372">
            <v>0.25900000000000001</v>
          </cell>
          <cell r="H2372">
            <v>0.34799999999999998</v>
          </cell>
          <cell r="I2372">
            <v>0.298435184555916</v>
          </cell>
          <cell r="J2372">
            <v>0.269839354026571</v>
          </cell>
          <cell r="K2372">
            <v>0.19291001432737701</v>
          </cell>
          <cell r="L2372">
            <v>0.183446614312681</v>
          </cell>
          <cell r="M2372">
            <v>0.20417356899004999</v>
          </cell>
          <cell r="N2372">
            <v>1</v>
          </cell>
          <cell r="O2372">
            <v>0.90418076684926796</v>
          </cell>
          <cell r="P2372">
            <v>0.64640506317790702</v>
          </cell>
          <cell r="Q2372">
            <v>0.61469499511479198</v>
          </cell>
          <cell r="R2372">
            <v>0.68414710984520499</v>
          </cell>
          <cell r="S2372"/>
          <cell r="T2372"/>
          <cell r="U2372"/>
          <cell r="V2372"/>
          <cell r="W2372"/>
          <cell r="X2372"/>
          <cell r="Y2372"/>
          <cell r="Z2372"/>
          <cell r="AA2372"/>
          <cell r="AB2372"/>
          <cell r="AC2372"/>
          <cell r="AD2372"/>
          <cell r="AE2372"/>
          <cell r="AF2372"/>
          <cell r="AG2372"/>
        </row>
        <row r="2373">
          <cell r="A2373" t="str">
            <v>b2536</v>
          </cell>
          <cell r="B2373" t="str">
            <v>hcat, eck2533, jw2520, yfhs</v>
          </cell>
          <cell r="C2373" t="str">
            <v>predicted 3-phenylpropionic transporter</v>
          </cell>
          <cell r="D2373">
            <v>1.325</v>
          </cell>
          <cell r="E2373">
            <v>1.7050000000000001</v>
          </cell>
          <cell r="F2373">
            <v>1.3169999999999999</v>
          </cell>
          <cell r="G2373">
            <v>1.833</v>
          </cell>
          <cell r="H2373">
            <v>2.75</v>
          </cell>
          <cell r="I2373">
            <v>1.8446703093846999</v>
          </cell>
          <cell r="J2373">
            <v>1.88027258717072</v>
          </cell>
          <cell r="K2373">
            <v>1.15033905313052</v>
          </cell>
          <cell r="L2373">
            <v>1.2970820537988099</v>
          </cell>
          <cell r="M2373">
            <v>1.6147010781097499</v>
          </cell>
          <cell r="N2373">
            <v>1</v>
          </cell>
          <cell r="O2373">
            <v>1.01930007633608</v>
          </cell>
          <cell r="P2373">
            <v>0.62360143559432102</v>
          </cell>
          <cell r="Q2373">
            <v>0.70315115237663295</v>
          </cell>
          <cell r="R2373">
            <v>0.87533315297319603</v>
          </cell>
          <cell r="S2373"/>
          <cell r="T2373"/>
          <cell r="U2373"/>
          <cell r="V2373"/>
          <cell r="W2373"/>
          <cell r="X2373"/>
          <cell r="Y2373"/>
          <cell r="Z2373"/>
          <cell r="AA2373"/>
          <cell r="AB2373"/>
          <cell r="AC2373"/>
          <cell r="AD2373"/>
          <cell r="AE2373"/>
          <cell r="AF2373"/>
          <cell r="AG2373"/>
        </row>
        <row r="2374">
          <cell r="A2374" t="str">
            <v>b2537</v>
          </cell>
          <cell r="B2374" t="str">
            <v>hcar, eck2534, jw2521, phdr, yfht</v>
          </cell>
          <cell r="C2374" t="str">
            <v>dna-binding transcriptional activator of 3-phenylpropionic acid</v>
          </cell>
          <cell r="D2374">
            <v>0.55000000000000004</v>
          </cell>
          <cell r="E2374">
            <v>0.54800000000000004</v>
          </cell>
          <cell r="F2374">
            <v>0.58399999999999996</v>
          </cell>
          <cell r="G2374">
            <v>0.53900000000000003</v>
          </cell>
          <cell r="H2374">
            <v>0.43</v>
          </cell>
          <cell r="I2374">
            <v>0.76649070680601605</v>
          </cell>
          <cell r="J2374">
            <v>0.60418935188538703</v>
          </cell>
          <cell r="K2374">
            <v>0.51013762035695798</v>
          </cell>
          <cell r="L2374">
            <v>0.38133763080480398</v>
          </cell>
          <cell r="M2374">
            <v>0.25224860242230501</v>
          </cell>
          <cell r="N2374">
            <v>1</v>
          </cell>
          <cell r="O2374">
            <v>0.78825398210378494</v>
          </cell>
          <cell r="P2374">
            <v>0.665549648322173</v>
          </cell>
          <cell r="Q2374">
            <v>0.49751109494053303</v>
          </cell>
          <cell r="R2374">
            <v>0.32909544784101902</v>
          </cell>
          <cell r="S2374"/>
          <cell r="T2374"/>
          <cell r="U2374"/>
          <cell r="V2374"/>
          <cell r="W2374"/>
          <cell r="X2374"/>
          <cell r="Y2374"/>
          <cell r="Z2374"/>
          <cell r="AA2374"/>
          <cell r="AB2374"/>
          <cell r="AC2374"/>
          <cell r="AD2374"/>
          <cell r="AE2374"/>
          <cell r="AF2374"/>
          <cell r="AG2374"/>
        </row>
        <row r="2375">
          <cell r="A2375" t="str">
            <v>b2538</v>
          </cell>
          <cell r="B2375" t="str">
            <v>hcae, diga, eck2535, hcaa, hcaa1, jw2522, phdc1, yfhu</v>
          </cell>
          <cell r="C2375" t="str">
            <v>3-phenylpropionate dioxygenase, large (alpha) subunit</v>
          </cell>
          <cell r="D2375">
            <v>8.3000000000000004E-2</v>
          </cell>
          <cell r="E2375">
            <v>0.124</v>
          </cell>
          <cell r="F2375">
            <v>0.18099999999999999</v>
          </cell>
          <cell r="G2375">
            <v>0.20300000000000001</v>
          </cell>
          <cell r="H2375">
            <v>0.20499999999999999</v>
          </cell>
          <cell r="I2375">
            <v>0.11532096047904999</v>
          </cell>
          <cell r="J2375">
            <v>0.13688090067074499</v>
          </cell>
          <cell r="K2375">
            <v>0.15833390114618001</v>
          </cell>
          <cell r="L2375">
            <v>0.143451589414824</v>
          </cell>
          <cell r="M2375">
            <v>0.120564347165528</v>
          </cell>
          <cell r="N2375">
            <v>1</v>
          </cell>
          <cell r="O2375">
            <v>1.18695595407924</v>
          </cell>
          <cell r="P2375">
            <v>1.37298458570283</v>
          </cell>
          <cell r="Q2375">
            <v>1.24393335625127</v>
          </cell>
          <cell r="R2375">
            <v>1.0454677680856701</v>
          </cell>
          <cell r="S2375"/>
          <cell r="T2375"/>
          <cell r="U2375"/>
          <cell r="V2375"/>
          <cell r="W2375"/>
          <cell r="X2375"/>
          <cell r="Y2375"/>
          <cell r="Z2375"/>
          <cell r="AA2375"/>
          <cell r="AB2375"/>
          <cell r="AC2375"/>
          <cell r="AD2375"/>
          <cell r="AE2375"/>
          <cell r="AF2375"/>
          <cell r="AG2375"/>
        </row>
        <row r="2376">
          <cell r="A2376" t="str">
            <v>b2539</v>
          </cell>
          <cell r="B2376" t="str">
            <v>hcaf, digb, eck2536, hcaa, hcaa2, hcab, jw2523, phdc2, yfhv</v>
          </cell>
          <cell r="C2376" t="str">
            <v>3-phenylpropionate dioxygenase, small (beta) subunit (ec:1,14,12,19)</v>
          </cell>
          <cell r="D2376">
            <v>7.0999999999999994E-2</v>
          </cell>
          <cell r="E2376">
            <v>0.107</v>
          </cell>
          <cell r="F2376">
            <v>0.13600000000000001</v>
          </cell>
          <cell r="G2376">
            <v>0.187</v>
          </cell>
          <cell r="H2376">
            <v>0.186</v>
          </cell>
          <cell r="I2376">
            <v>9.9369551424713501E-2</v>
          </cell>
          <cell r="J2376">
            <v>0.118482930150484</v>
          </cell>
          <cell r="K2376">
            <v>0.119098245093422</v>
          </cell>
          <cell r="L2376">
            <v>0.13232732465076899</v>
          </cell>
          <cell r="M2376">
            <v>0.109444439074279</v>
          </cell>
          <cell r="N2376">
            <v>1</v>
          </cell>
          <cell r="O2376">
            <v>1.19234643260165</v>
          </cell>
          <cell r="P2376">
            <v>1.1985386205919999</v>
          </cell>
          <cell r="Q2376">
            <v>1.3316687330628201</v>
          </cell>
          <cell r="R2376">
            <v>1.10138807617742</v>
          </cell>
          <cell r="S2376"/>
          <cell r="T2376"/>
          <cell r="U2376"/>
          <cell r="V2376"/>
          <cell r="W2376"/>
          <cell r="X2376"/>
          <cell r="Y2376"/>
          <cell r="Z2376"/>
          <cell r="AA2376"/>
          <cell r="AB2376"/>
          <cell r="AC2376"/>
          <cell r="AD2376"/>
          <cell r="AE2376"/>
          <cell r="AF2376"/>
          <cell r="AG2376"/>
        </row>
        <row r="2377">
          <cell r="A2377" t="str">
            <v>b2540</v>
          </cell>
          <cell r="B2377" t="str">
            <v>hcac, eck2537, hcaa3, jw2524, phdb, yfhw</v>
          </cell>
          <cell r="C2377" t="str">
            <v>3-phenylpropionate dioxygenase, predicted ferredoxin subunit</v>
          </cell>
          <cell r="D2377">
            <v>4.8000000000000001E-2</v>
          </cell>
          <cell r="E2377">
            <v>7.6999999999999999E-2</v>
          </cell>
          <cell r="F2377">
            <v>0.1</v>
          </cell>
          <cell r="G2377">
            <v>0.11799999999999999</v>
          </cell>
          <cell r="H2377">
            <v>0.14099999999999999</v>
          </cell>
          <cell r="I2377">
            <v>6.6985483451715802E-2</v>
          </cell>
          <cell r="J2377">
            <v>8.4873517604070206E-2</v>
          </cell>
          <cell r="K2377">
            <v>8.7263523743020502E-2</v>
          </cell>
          <cell r="L2377">
            <v>8.3607916924979694E-2</v>
          </cell>
          <cell r="M2377">
            <v>8.2887988676300303E-2</v>
          </cell>
          <cell r="N2377">
            <v>1</v>
          </cell>
          <cell r="O2377">
            <v>1.26704344330438</v>
          </cell>
          <cell r="P2377">
            <v>1.3027229072090101</v>
          </cell>
          <cell r="Q2377"/>
          <cell r="R2377"/>
          <cell r="S2377"/>
          <cell r="T2377"/>
          <cell r="U2377"/>
          <cell r="V2377"/>
          <cell r="W2377"/>
          <cell r="X2377"/>
          <cell r="Y2377"/>
          <cell r="Z2377"/>
          <cell r="AA2377"/>
          <cell r="AB2377"/>
          <cell r="AC2377"/>
          <cell r="AD2377"/>
          <cell r="AE2377"/>
          <cell r="AF2377"/>
          <cell r="AG2377"/>
        </row>
        <row r="2378">
          <cell r="A2378" t="str">
            <v>b2541</v>
          </cell>
          <cell r="B2378" t="str">
            <v>hcab, eck2538, jw2525, phdd, yfhx</v>
          </cell>
          <cell r="C2378" t="str">
            <v>2,3-dihydroxy-2,3-dihydrophenylpropionate dehydrogenase (ec:1,3,1,-)</v>
          </cell>
          <cell r="D2378">
            <v>5.6000000000000001E-2</v>
          </cell>
          <cell r="E2378">
            <v>7.6999999999999999E-2</v>
          </cell>
          <cell r="F2378">
            <v>0.104</v>
          </cell>
          <cell r="G2378">
            <v>0.14000000000000001</v>
          </cell>
          <cell r="H2378">
            <v>0.13600000000000001</v>
          </cell>
          <cell r="I2378">
            <v>7.8379861080502919E-2</v>
          </cell>
          <cell r="J2378">
            <v>8.4873517604070206E-2</v>
          </cell>
          <cell r="K2378">
            <v>9.0828156363843907E-2</v>
          </cell>
          <cell r="L2378">
            <v>9.9243237959941402E-2</v>
          </cell>
          <cell r="M2378">
            <v>7.9658586520080801E-2</v>
          </cell>
          <cell r="N2378">
            <v>1</v>
          </cell>
          <cell r="O2378">
            <v>1.08284853320801</v>
          </cell>
          <cell r="P2378">
            <v>1.15882007331648</v>
          </cell>
          <cell r="Q2378">
            <v>1.2661828764663201</v>
          </cell>
          <cell r="R2378"/>
          <cell r="S2378"/>
          <cell r="T2378"/>
          <cell r="U2378"/>
          <cell r="V2378"/>
          <cell r="W2378"/>
          <cell r="X2378"/>
          <cell r="Y2378"/>
          <cell r="Z2378"/>
          <cell r="AA2378"/>
          <cell r="AB2378"/>
          <cell r="AC2378"/>
          <cell r="AD2378"/>
          <cell r="AE2378"/>
          <cell r="AF2378"/>
          <cell r="AG2378"/>
        </row>
        <row r="2379">
          <cell r="A2379" t="str">
            <v>b2542</v>
          </cell>
          <cell r="B2379" t="str">
            <v>hcad, eck2539, hcaa4, jw2526, phda, yfhy</v>
          </cell>
          <cell r="C2379" t="str">
            <v>phenylpropionate dioxygenase, ferredoxin reductase subunit</v>
          </cell>
          <cell r="D2379">
            <v>8.8999999999999996E-2</v>
          </cell>
          <cell r="E2379">
            <v>0.15</v>
          </cell>
          <cell r="F2379">
            <v>0.16900000000000001</v>
          </cell>
          <cell r="G2379">
            <v>0.245</v>
          </cell>
          <cell r="H2379">
            <v>0.33100000000000002</v>
          </cell>
          <cell r="I2379">
            <v>0.124345969616937</v>
          </cell>
          <cell r="J2379">
            <v>0.16484581586154301</v>
          </cell>
          <cell r="K2379">
            <v>0.147360101415101</v>
          </cell>
          <cell r="L2379">
            <v>0.17352229051668699</v>
          </cell>
          <cell r="M2379">
            <v>0.19411936361035401</v>
          </cell>
          <cell r="N2379">
            <v>1</v>
          </cell>
          <cell r="O2379">
            <v>1.3257029268368701</v>
          </cell>
          <cell r="P2379">
            <v>1.1850814454948599</v>
          </cell>
          <cell r="Q2379">
            <v>1.3954798137104301</v>
          </cell>
          <cell r="R2379">
            <v>1.5611230843135599</v>
          </cell>
          <cell r="S2379"/>
          <cell r="T2379"/>
          <cell r="U2379"/>
          <cell r="V2379"/>
          <cell r="W2379"/>
          <cell r="X2379"/>
          <cell r="Y2379"/>
          <cell r="Z2379"/>
          <cell r="AA2379"/>
          <cell r="AB2379"/>
          <cell r="AC2379"/>
          <cell r="AD2379"/>
          <cell r="AE2379"/>
          <cell r="AF2379"/>
          <cell r="AG2379"/>
        </row>
        <row r="2380">
          <cell r="A2380" t="str">
            <v>b2543</v>
          </cell>
          <cell r="B2380" t="str">
            <v>ypha, eck2540, jw2527</v>
          </cell>
          <cell r="C2380" t="str">
            <v>predicted inner membrane protein</v>
          </cell>
          <cell r="D2380">
            <v>0.19900000000000001</v>
          </cell>
          <cell r="E2380">
            <v>0.224</v>
          </cell>
          <cell r="F2380">
            <v>0.4</v>
          </cell>
          <cell r="G2380">
            <v>0.48499999999999999</v>
          </cell>
          <cell r="H2380">
            <v>0.59</v>
          </cell>
          <cell r="I2380">
            <v>0.27708568122903299</v>
          </cell>
          <cell r="J2380">
            <v>0.24677565818237099</v>
          </cell>
          <cell r="K2380">
            <v>0.34932576443279101</v>
          </cell>
          <cell r="L2380">
            <v>0.34313800630276797</v>
          </cell>
          <cell r="M2380">
            <v>0.34626726386370799</v>
          </cell>
          <cell r="N2380">
            <v>1</v>
          </cell>
          <cell r="O2380">
            <v>0.89061137005629698</v>
          </cell>
          <cell r="P2380">
            <v>1.26071388057056</v>
          </cell>
          <cell r="Q2380">
            <v>1.23838231113479</v>
          </cell>
          <cell r="R2380">
            <v>1.2496757765605799</v>
          </cell>
          <cell r="S2380"/>
          <cell r="T2380"/>
          <cell r="U2380"/>
          <cell r="V2380"/>
          <cell r="W2380"/>
          <cell r="X2380"/>
          <cell r="Y2380"/>
          <cell r="Z2380"/>
          <cell r="AA2380"/>
          <cell r="AB2380"/>
          <cell r="AC2380"/>
          <cell r="AD2380"/>
          <cell r="AE2380"/>
          <cell r="AF2380"/>
          <cell r="AG2380"/>
        </row>
        <row r="2381">
          <cell r="A2381" t="str">
            <v>b2544</v>
          </cell>
          <cell r="B2381" t="str">
            <v>yphb, eck2541, jw2528</v>
          </cell>
          <cell r="C2381" t="str">
            <v>conserved protein</v>
          </cell>
          <cell r="D2381">
            <v>6.4000000000000001E-2</v>
          </cell>
          <cell r="E2381">
            <v>8.4000000000000005E-2</v>
          </cell>
          <cell r="F2381">
            <v>0.10299999999999999</v>
          </cell>
          <cell r="G2381">
            <v>0.11899999999999999</v>
          </cell>
          <cell r="H2381">
            <v>0.152</v>
          </cell>
          <cell r="I2381">
            <v>8.9593432685496896E-2</v>
          </cell>
          <cell r="J2381">
            <v>9.2482918211250403E-2</v>
          </cell>
          <cell r="K2381">
            <v>9.02848174424251E-2</v>
          </cell>
          <cell r="L2381">
            <v>8.4510128179160995E-2</v>
          </cell>
          <cell r="M2381">
            <v>8.8991558751555205E-2</v>
          </cell>
          <cell r="N2381">
            <v>1</v>
          </cell>
          <cell r="O2381">
            <v>1.03225108625871</v>
          </cell>
          <cell r="P2381">
            <v>1.00771691335184</v>
          </cell>
          <cell r="Q2381"/>
          <cell r="R2381"/>
          <cell r="S2381"/>
          <cell r="T2381"/>
          <cell r="U2381"/>
          <cell r="V2381"/>
          <cell r="W2381"/>
          <cell r="X2381"/>
          <cell r="Y2381"/>
          <cell r="Z2381"/>
          <cell r="AA2381"/>
          <cell r="AB2381"/>
          <cell r="AC2381"/>
          <cell r="AD2381"/>
          <cell r="AE2381"/>
          <cell r="AF2381"/>
          <cell r="AG2381"/>
        </row>
        <row r="2382">
          <cell r="A2382" t="str">
            <v>b2545</v>
          </cell>
          <cell r="B2382" t="str">
            <v>yphc, eck2542, jw5842</v>
          </cell>
          <cell r="C2382" t="str">
            <v>predicted oxidoreductase, zn-dependent and nad(p)-binding</v>
          </cell>
          <cell r="D2382">
            <v>8.5999999999999993E-2</v>
          </cell>
          <cell r="E2382">
            <v>0.127</v>
          </cell>
          <cell r="F2382">
            <v>0.13700000000000001</v>
          </cell>
          <cell r="G2382">
            <v>0.20599999999999999</v>
          </cell>
          <cell r="H2382">
            <v>0.24399999999999999</v>
          </cell>
          <cell r="I2382">
            <v>0.12011816707053299</v>
          </cell>
          <cell r="J2382">
            <v>0.14056049477479801</v>
          </cell>
          <cell r="K2382">
            <v>0.119921485883451</v>
          </cell>
          <cell r="L2382">
            <v>0.145553741637067</v>
          </cell>
          <cell r="M2382">
            <v>0.14317016225906401</v>
          </cell>
          <cell r="N2382">
            <v>1</v>
          </cell>
          <cell r="O2382">
            <v>1.17018514520173</v>
          </cell>
          <cell r="P2382">
            <v>0.99836260249486597</v>
          </cell>
          <cell r="Q2382">
            <v>1.21175460121363</v>
          </cell>
          <cell r="R2382">
            <v>1.1919109802515899</v>
          </cell>
          <cell r="S2382"/>
          <cell r="T2382"/>
          <cell r="U2382"/>
          <cell r="V2382"/>
          <cell r="W2382"/>
          <cell r="X2382"/>
          <cell r="Y2382"/>
          <cell r="Z2382"/>
          <cell r="AA2382"/>
          <cell r="AB2382"/>
          <cell r="AC2382"/>
          <cell r="AD2382"/>
          <cell r="AE2382"/>
          <cell r="AF2382"/>
          <cell r="AG2382"/>
        </row>
        <row r="2383">
          <cell r="A2383" t="str">
            <v>b2546</v>
          </cell>
          <cell r="B2383" t="str">
            <v>yphd, eck2543, jw2530</v>
          </cell>
          <cell r="C2383" t="str">
            <v>predicted sugar transporter subunit: membrane component of abc</v>
          </cell>
          <cell r="D2383">
            <v>7.0999999999999994E-2</v>
          </cell>
          <cell r="E2383">
            <v>0.1</v>
          </cell>
          <cell r="F2383">
            <v>9.7000000000000003E-2</v>
          </cell>
          <cell r="G2383">
            <v>0.16800000000000001</v>
          </cell>
          <cell r="H2383">
            <v>0.24099999999999999</v>
          </cell>
          <cell r="I2383">
            <v>9.9158161297393299E-2</v>
          </cell>
          <cell r="J2383">
            <v>0.109894757511626</v>
          </cell>
          <cell r="K2383">
            <v>8.4522131912225601E-2</v>
          </cell>
          <cell r="L2383">
            <v>0.11879415583805</v>
          </cell>
          <cell r="M2383">
            <v>0.14137246172543499</v>
          </cell>
          <cell r="N2383">
            <v>1</v>
          </cell>
          <cell r="O2383">
            <v>1.10827748390807</v>
          </cell>
          <cell r="P2383">
            <v>0.85239712804605505</v>
          </cell>
          <cell r="Q2383">
            <v>1.1980270134473801</v>
          </cell>
          <cell r="R2383">
            <v>1.4257269384154201</v>
          </cell>
          <cell r="S2383"/>
          <cell r="T2383"/>
          <cell r="U2383"/>
          <cell r="V2383"/>
          <cell r="W2383"/>
          <cell r="X2383"/>
          <cell r="Y2383"/>
          <cell r="Z2383"/>
          <cell r="AA2383"/>
          <cell r="AB2383"/>
          <cell r="AC2383"/>
          <cell r="AD2383"/>
          <cell r="AE2383"/>
          <cell r="AF2383"/>
          <cell r="AG2383"/>
        </row>
        <row r="2384">
          <cell r="A2384" t="str">
            <v>b2547</v>
          </cell>
          <cell r="B2384" t="str">
            <v>yphe, eck2544, jw2531</v>
          </cell>
          <cell r="C2384" t="str">
            <v>fused predicted sugar transporter subunits of abc superfamily:</v>
          </cell>
          <cell r="D2384">
            <v>8.2000000000000003E-2</v>
          </cell>
          <cell r="E2384">
            <v>0.115</v>
          </cell>
          <cell r="F2384">
            <v>0.109</v>
          </cell>
          <cell r="G2384">
            <v>0.16300000000000001</v>
          </cell>
          <cell r="H2384">
            <v>0.19900000000000001</v>
          </cell>
          <cell r="I2384">
            <v>0.114689488694459</v>
          </cell>
          <cell r="J2384">
            <v>0.12731395600020901</v>
          </cell>
          <cell r="K2384">
            <v>9.5495931643305401E-2</v>
          </cell>
          <cell r="L2384">
            <v>0.115483040535205</v>
          </cell>
          <cell r="M2384">
            <v>0.116613711861086</v>
          </cell>
          <cell r="N2384">
            <v>1</v>
          </cell>
          <cell r="O2384">
            <v>1.1100751904072199</v>
          </cell>
          <cell r="P2384">
            <v>0.83264763606814096</v>
          </cell>
          <cell r="Q2384">
            <v>1.0069191331287499</v>
          </cell>
          <cell r="R2384">
            <v>1.0167776767385599</v>
          </cell>
          <cell r="S2384"/>
          <cell r="T2384"/>
          <cell r="U2384"/>
          <cell r="V2384"/>
          <cell r="W2384"/>
          <cell r="X2384"/>
          <cell r="Y2384"/>
          <cell r="Z2384"/>
          <cell r="AA2384"/>
          <cell r="AB2384"/>
          <cell r="AC2384"/>
          <cell r="AD2384"/>
          <cell r="AE2384"/>
          <cell r="AF2384"/>
          <cell r="AG2384"/>
        </row>
        <row r="2385">
          <cell r="A2385" t="str">
            <v>b2548</v>
          </cell>
          <cell r="B2385" t="str">
            <v>yphf, eck2545, jw2532</v>
          </cell>
          <cell r="C2385" t="str">
            <v>predicted sugar transporter subunit: periplasmic-binding component</v>
          </cell>
          <cell r="D2385">
            <v>0.03</v>
          </cell>
          <cell r="E2385">
            <v>5.8000000000000003E-2</v>
          </cell>
          <cell r="F2385">
            <v>6.6000000000000003E-2</v>
          </cell>
          <cell r="G2385">
            <v>8.3000000000000004E-2</v>
          </cell>
          <cell r="H2385">
            <v>9.8000000000000004E-2</v>
          </cell>
          <cell r="I2385">
            <v>4.2337394606180703E-2</v>
          </cell>
          <cell r="J2385">
            <v>6.4024937410509894E-2</v>
          </cell>
          <cell r="K2385">
            <v>5.7898524762704101E-2</v>
          </cell>
          <cell r="L2385">
            <v>5.8941461235663399E-2</v>
          </cell>
          <cell r="M2385">
            <v>5.7774004574766703E-2</v>
          </cell>
          <cell r="N2385"/>
          <cell r="O2385"/>
          <cell r="P2385"/>
          <cell r="Q2385"/>
          <cell r="R2385"/>
          <cell r="S2385"/>
          <cell r="T2385"/>
          <cell r="U2385"/>
          <cell r="V2385"/>
          <cell r="W2385"/>
          <cell r="X2385"/>
          <cell r="Y2385"/>
          <cell r="Z2385"/>
          <cell r="AA2385"/>
          <cell r="AB2385"/>
          <cell r="AC2385"/>
          <cell r="AD2385"/>
          <cell r="AE2385"/>
          <cell r="AF2385"/>
          <cell r="AG2385"/>
        </row>
        <row r="2386">
          <cell r="A2386" t="str">
            <v>b2549</v>
          </cell>
          <cell r="B2386" t="str">
            <v>yphg, eck2546, jw5405</v>
          </cell>
          <cell r="C2386" t="str">
            <v>conserved protein</v>
          </cell>
          <cell r="D2386">
            <v>6.8000000000000005E-2</v>
          </cell>
          <cell r="E2386">
            <v>9.7000000000000003E-2</v>
          </cell>
          <cell r="F2386">
            <v>0.10299999999999999</v>
          </cell>
          <cell r="G2386">
            <v>0.184</v>
          </cell>
          <cell r="H2386">
            <v>0.249</v>
          </cell>
          <cell r="I2386">
            <v>9.4120779539975802E-2</v>
          </cell>
          <cell r="J2386">
            <v>0.10720129462746</v>
          </cell>
          <cell r="K2386">
            <v>9.0004915573815403E-2</v>
          </cell>
          <cell r="L2386">
            <v>0.130522902142407</v>
          </cell>
          <cell r="M2386">
            <v>0.14604433017810001</v>
          </cell>
          <cell r="N2386">
            <v>1</v>
          </cell>
          <cell r="O2386">
            <v>1.13897584732528</v>
          </cell>
          <cell r="P2386">
            <v>0.95627040079483905</v>
          </cell>
          <cell r="Q2386">
            <v>1.3867596802783599</v>
          </cell>
          <cell r="R2386">
            <v>1.5516693645325199</v>
          </cell>
          <cell r="S2386"/>
          <cell r="T2386"/>
          <cell r="U2386"/>
          <cell r="V2386"/>
          <cell r="W2386"/>
          <cell r="X2386"/>
          <cell r="Y2386"/>
          <cell r="Z2386"/>
          <cell r="AA2386"/>
          <cell r="AB2386"/>
          <cell r="AC2386"/>
          <cell r="AD2386"/>
          <cell r="AE2386"/>
          <cell r="AF2386"/>
          <cell r="AG2386"/>
        </row>
        <row r="2387">
          <cell r="A2387" t="str">
            <v>b2550</v>
          </cell>
          <cell r="B2387" t="str">
            <v>yphh, eck2547, jw5406</v>
          </cell>
          <cell r="C2387" t="str">
            <v>predicted dna-binding transcriptional regulator</v>
          </cell>
          <cell r="D2387">
            <v>8.2000000000000003E-2</v>
          </cell>
          <cell r="E2387">
            <v>0.125</v>
          </cell>
          <cell r="F2387">
            <v>0.152</v>
          </cell>
          <cell r="G2387">
            <v>0.252</v>
          </cell>
          <cell r="H2387">
            <v>0.28699999999999998</v>
          </cell>
          <cell r="I2387">
            <v>0.11415156828536401</v>
          </cell>
          <cell r="J2387">
            <v>0.13810988510149899</v>
          </cell>
          <cell r="K2387">
            <v>0.13254176719458799</v>
          </cell>
          <cell r="L2387">
            <v>0.17863782832789499</v>
          </cell>
          <cell r="M2387">
            <v>0.16865014527163599</v>
          </cell>
          <cell r="N2387">
            <v>1</v>
          </cell>
          <cell r="O2387">
            <v>1.20988162647264</v>
          </cell>
          <cell r="P2387">
            <v>1.16110333993179</v>
          </cell>
          <cell r="Q2387">
            <v>1.56491786325111</v>
          </cell>
          <cell r="R2387">
            <v>1.4774229369327001</v>
          </cell>
          <cell r="S2387"/>
          <cell r="T2387"/>
          <cell r="U2387"/>
          <cell r="V2387"/>
          <cell r="W2387"/>
          <cell r="X2387"/>
          <cell r="Y2387"/>
          <cell r="Z2387"/>
          <cell r="AA2387"/>
          <cell r="AB2387"/>
          <cell r="AC2387"/>
          <cell r="AD2387"/>
          <cell r="AE2387"/>
          <cell r="AF2387"/>
          <cell r="AG2387"/>
        </row>
        <row r="2388">
          <cell r="A2388" t="str">
            <v>b2551</v>
          </cell>
          <cell r="B2388" t="str">
            <v>glya, eck2548, jw2535</v>
          </cell>
          <cell r="C2388" t="str">
            <v>serine hydroxymethyltransferase (ec:2,1,2,1)</v>
          </cell>
          <cell r="D2388">
            <v>1.054</v>
          </cell>
          <cell r="E2388">
            <v>1.349</v>
          </cell>
          <cell r="F2388">
            <v>2.746</v>
          </cell>
          <cell r="G2388">
            <v>4.5629999999999997</v>
          </cell>
          <cell r="H2388">
            <v>7.7130000000000001</v>
          </cell>
          <cell r="I2388">
            <v>1.4671077522767699</v>
          </cell>
          <cell r="J2388">
            <v>1.48778500246788</v>
          </cell>
          <cell r="K2388">
            <v>2.39727718056298</v>
          </cell>
          <cell r="L2388">
            <v>3.22961856025512</v>
          </cell>
          <cell r="M2388">
            <v>4.5286982904051403</v>
          </cell>
          <cell r="N2388">
            <v>1</v>
          </cell>
          <cell r="O2388">
            <v>1.0140938865322</v>
          </cell>
          <cell r="P2388">
            <v>1.6340157543593501</v>
          </cell>
          <cell r="Q2388">
            <v>2.20135062011849</v>
          </cell>
          <cell r="R2388">
            <v>3.08682050338644</v>
          </cell>
          <cell r="S2388">
            <v>4347.5</v>
          </cell>
          <cell r="T2388">
            <v>6748</v>
          </cell>
          <cell r="U2388">
            <v>8754</v>
          </cell>
          <cell r="V2388">
            <v>13227.5</v>
          </cell>
          <cell r="W2388">
            <v>15735</v>
          </cell>
          <cell r="X2388">
            <v>5989.1138755980901</v>
          </cell>
          <cell r="Y2388">
            <v>7423.9076630669506</v>
          </cell>
          <cell r="Z2388">
            <v>7151.6438974358898</v>
          </cell>
          <cell r="AA2388">
            <v>9081.3773561037306</v>
          </cell>
          <cell r="AB2388">
            <v>9303.9039947394394</v>
          </cell>
          <cell r="AC2388">
            <v>1</v>
          </cell>
          <cell r="AD2388">
            <v>1.23956695719458</v>
          </cell>
          <cell r="AE2388">
            <v>1.19410718279617</v>
          </cell>
          <cell r="AF2388">
            <v>1.51631402319877</v>
          </cell>
          <cell r="AG2388">
            <v>1.55346920896713</v>
          </cell>
        </row>
        <row r="2389">
          <cell r="A2389" t="str">
            <v>b2552</v>
          </cell>
          <cell r="B2389" t="str">
            <v>hmp, eck2549, fsrb, hmpa, jw2536</v>
          </cell>
          <cell r="C2389" t="str">
            <v>fused nitric oxide dioxygenase/dihydropteridine reductase 2</v>
          </cell>
          <cell r="D2389">
            <v>6.4000000000000001E-2</v>
          </cell>
          <cell r="E2389">
            <v>7.5999999999999998E-2</v>
          </cell>
          <cell r="F2389">
            <v>0.16800000000000001</v>
          </cell>
          <cell r="G2389">
            <v>0.221</v>
          </cell>
          <cell r="H2389">
            <v>0.29199999999999998</v>
          </cell>
          <cell r="I2389">
            <v>8.9472895336301497E-2</v>
          </cell>
          <cell r="J2389">
            <v>8.3894745572392307E-2</v>
          </cell>
          <cell r="K2389">
            <v>0.147088431954391</v>
          </cell>
          <cell r="L2389">
            <v>0.15608254697336199</v>
          </cell>
          <cell r="M2389">
            <v>0.17151354851681699</v>
          </cell>
          <cell r="N2389">
            <v>1</v>
          </cell>
          <cell r="O2389">
            <v>0.937655423545392</v>
          </cell>
          <cell r="P2389">
            <v>1.6439440279822199</v>
          </cell>
          <cell r="Q2389">
            <v>1.74446737625619</v>
          </cell>
          <cell r="R2389">
            <v>1.9169330317539199</v>
          </cell>
          <cell r="S2389"/>
          <cell r="T2389"/>
          <cell r="U2389"/>
          <cell r="V2389"/>
          <cell r="W2389"/>
          <cell r="X2389"/>
          <cell r="Y2389"/>
          <cell r="Z2389"/>
          <cell r="AA2389"/>
          <cell r="AB2389"/>
          <cell r="AC2389"/>
          <cell r="AD2389"/>
          <cell r="AE2389"/>
          <cell r="AF2389"/>
          <cell r="AG2389"/>
        </row>
        <row r="2390">
          <cell r="A2390" t="str">
            <v>b2553</v>
          </cell>
          <cell r="B2390" t="str">
            <v>glnb, eck2550, jw2537</v>
          </cell>
          <cell r="C2390" t="str">
            <v>regulatory protein p-ii for glutamine synthetase</v>
          </cell>
          <cell r="D2390">
            <v>0.25800000000000001</v>
          </cell>
          <cell r="E2390">
            <v>0.34699999999999998</v>
          </cell>
          <cell r="F2390">
            <v>0.88200000000000001</v>
          </cell>
          <cell r="G2390">
            <v>1.1990000000000001</v>
          </cell>
          <cell r="H2390">
            <v>1.788</v>
          </cell>
          <cell r="I2390">
            <v>0.35858422133685097</v>
          </cell>
          <cell r="J2390">
            <v>0.38292064003230603</v>
          </cell>
          <cell r="K2390">
            <v>0.76973013867664308</v>
          </cell>
          <cell r="L2390">
            <v>0.84868306047070996</v>
          </cell>
          <cell r="M2390">
            <v>1.0499109350085201</v>
          </cell>
          <cell r="N2390">
            <v>1</v>
          </cell>
          <cell r="O2390">
            <v>1.0678680690542499</v>
          </cell>
          <cell r="P2390">
            <v>2.1465811736137899</v>
          </cell>
          <cell r="Q2390">
            <v>2.36676074955753</v>
          </cell>
          <cell r="R2390">
            <v>2.9279340041631201</v>
          </cell>
          <cell r="S2390">
            <v>863</v>
          </cell>
          <cell r="T2390">
            <v>1182</v>
          </cell>
          <cell r="U2390">
            <v>1653</v>
          </cell>
          <cell r="V2390">
            <v>1831.5</v>
          </cell>
          <cell r="W2390">
            <v>2018.5</v>
          </cell>
          <cell r="X2390">
            <v>1188.8683782958401</v>
          </cell>
          <cell r="Y2390">
            <v>1300.39402159827</v>
          </cell>
          <cell r="Z2390">
            <v>1350.4303589743599</v>
          </cell>
          <cell r="AA2390">
            <v>1257.4214800759</v>
          </cell>
          <cell r="AB2390">
            <v>1193.5132007233301</v>
          </cell>
          <cell r="AC2390">
            <v>1</v>
          </cell>
          <cell r="AD2390">
            <v>1.0938082342322</v>
          </cell>
          <cell r="AE2390">
            <v>1.1358955992337101</v>
          </cell>
          <cell r="AF2390">
            <v>1.0576624822659799</v>
          </cell>
          <cell r="AG2390">
            <v>1.00390692738766</v>
          </cell>
        </row>
        <row r="2391">
          <cell r="A2391" t="str">
            <v>b2554</v>
          </cell>
          <cell r="B2391" t="str">
            <v>qsef, eck2551, jw2538, yfha</v>
          </cell>
          <cell r="C2391" t="str">
            <v>predicted dna-binding response regulator in two-component system</v>
          </cell>
          <cell r="D2391">
            <v>8.4000000000000005E-2</v>
          </cell>
          <cell r="E2391">
            <v>0.14000000000000001</v>
          </cell>
          <cell r="F2391">
            <v>0.19400000000000001</v>
          </cell>
          <cell r="G2391">
            <v>0.27500000000000002</v>
          </cell>
          <cell r="H2391">
            <v>0.42</v>
          </cell>
          <cell r="I2391">
            <v>0.116699943735143</v>
          </cell>
          <cell r="J2391">
            <v>0.154049886760253</v>
          </cell>
          <cell r="K2391">
            <v>0.16931593328516101</v>
          </cell>
          <cell r="L2391">
            <v>0.19457990118927801</v>
          </cell>
          <cell r="M2391">
            <v>0.24686626549527199</v>
          </cell>
          <cell r="N2391">
            <v>1</v>
          </cell>
          <cell r="O2391">
            <v>1.32005107997205</v>
          </cell>
          <cell r="P2391">
            <v>1.4508655948406699</v>
          </cell>
          <cell r="Q2391">
            <v>1.66735214226742</v>
          </cell>
          <cell r="R2391">
            <v>2.1153931835267099</v>
          </cell>
          <cell r="S2391"/>
          <cell r="T2391"/>
          <cell r="U2391"/>
          <cell r="V2391"/>
          <cell r="W2391"/>
          <cell r="X2391"/>
          <cell r="Y2391"/>
          <cell r="Z2391"/>
          <cell r="AA2391"/>
          <cell r="AB2391"/>
          <cell r="AC2391"/>
          <cell r="AD2391"/>
          <cell r="AE2391"/>
          <cell r="AF2391"/>
          <cell r="AG2391"/>
        </row>
        <row r="2392">
          <cell r="A2392" t="str">
            <v>b2555</v>
          </cell>
          <cell r="B2392" t="str">
            <v>qseg, eck2552, jw2539, yfhg</v>
          </cell>
          <cell r="C2392" t="str">
            <v>conserved protein</v>
          </cell>
          <cell r="D2392">
            <v>8.8999999999999996E-2</v>
          </cell>
          <cell r="E2392">
            <v>0.13600000000000001</v>
          </cell>
          <cell r="F2392">
            <v>0.247</v>
          </cell>
          <cell r="G2392">
            <v>0.33900000000000002</v>
          </cell>
          <cell r="H2392">
            <v>0.495</v>
          </cell>
          <cell r="I2392">
            <v>0.123385268953201</v>
          </cell>
          <cell r="J2392">
            <v>0.150370292656201</v>
          </cell>
          <cell r="K2392">
            <v>0.215960756448175</v>
          </cell>
          <cell r="L2392">
            <v>0.239690463898342</v>
          </cell>
          <cell r="M2392">
            <v>0.290646194059754</v>
          </cell>
          <cell r="N2392">
            <v>1</v>
          </cell>
          <cell r="O2392">
            <v>1.21870539272589</v>
          </cell>
          <cell r="P2392">
            <v>1.7502961113622599</v>
          </cell>
          <cell r="Q2392">
            <v>1.9426181580011299</v>
          </cell>
          <cell r="R2392">
            <v>2.35559882087701</v>
          </cell>
          <cell r="S2392"/>
          <cell r="T2392"/>
          <cell r="U2392"/>
          <cell r="V2392"/>
          <cell r="W2392"/>
          <cell r="X2392"/>
          <cell r="Y2392"/>
          <cell r="Z2392"/>
          <cell r="AA2392"/>
          <cell r="AB2392"/>
          <cell r="AC2392"/>
          <cell r="AD2392"/>
          <cell r="AE2392"/>
          <cell r="AF2392"/>
          <cell r="AG2392"/>
        </row>
        <row r="2393">
          <cell r="A2393" t="str">
            <v>b2556</v>
          </cell>
          <cell r="B2393" t="str">
            <v>qsee, eck2553, jw5407, yfhk, yfhz</v>
          </cell>
          <cell r="C2393" t="str">
            <v>predicted sensory kinase in two-component system</v>
          </cell>
          <cell r="D2393">
            <v>0.10299999999999999</v>
          </cell>
          <cell r="E2393">
            <v>0.13</v>
          </cell>
          <cell r="F2393">
            <v>0.23300000000000001</v>
          </cell>
          <cell r="G2393">
            <v>0.28299999999999997</v>
          </cell>
          <cell r="H2393">
            <v>0.35099999999999998</v>
          </cell>
          <cell r="I2393">
            <v>0.14362564876099601</v>
          </cell>
          <cell r="J2393">
            <v>0.14374702326890701</v>
          </cell>
          <cell r="K2393">
            <v>0.20334047513703801</v>
          </cell>
          <cell r="L2393">
            <v>0.19999316871436601</v>
          </cell>
          <cell r="M2393">
            <v>0.205960504849825</v>
          </cell>
          <cell r="N2393">
            <v>1</v>
          </cell>
          <cell r="O2393">
            <v>1.0008450754371401</v>
          </cell>
          <cell r="P2393">
            <v>1.4157671480768199</v>
          </cell>
          <cell r="Q2393">
            <v>1.3924613774742201</v>
          </cell>
          <cell r="R2393">
            <v>1.43400922207536</v>
          </cell>
          <cell r="S2393"/>
          <cell r="T2393"/>
          <cell r="U2393"/>
          <cell r="V2393"/>
          <cell r="W2393"/>
          <cell r="X2393"/>
          <cell r="Y2393"/>
          <cell r="Z2393"/>
          <cell r="AA2393"/>
          <cell r="AB2393"/>
          <cell r="AC2393"/>
          <cell r="AD2393"/>
          <cell r="AE2393"/>
          <cell r="AF2393"/>
          <cell r="AG2393"/>
        </row>
        <row r="2394">
          <cell r="A2394" t="str">
            <v>b2557</v>
          </cell>
          <cell r="B2394" t="str">
            <v>purl, eck2555, jw2541, purg, puri</v>
          </cell>
          <cell r="C2394" t="str">
            <v>phosphoribosylformyl-glycineamide synthetase (ec:6,3,5,3)</v>
          </cell>
          <cell r="D2394">
            <v>0.214</v>
          </cell>
          <cell r="E2394">
            <v>0.61299999999999999</v>
          </cell>
          <cell r="F2394">
            <v>0.68500000000000005</v>
          </cell>
          <cell r="G2394">
            <v>1.008</v>
          </cell>
          <cell r="H2394">
            <v>1.5229999999999999</v>
          </cell>
          <cell r="I2394">
            <v>0.29750416846325001</v>
          </cell>
          <cell r="J2394">
            <v>0.67606654311394399</v>
          </cell>
          <cell r="K2394">
            <v>0.59849605435071596</v>
          </cell>
          <cell r="L2394">
            <v>0.71335137234351698</v>
          </cell>
          <cell r="M2394">
            <v>0.8945443972728</v>
          </cell>
          <cell r="N2394">
            <v>1</v>
          </cell>
          <cell r="O2394">
            <v>2.2724607409911202</v>
          </cell>
          <cell r="P2394">
            <v>2.0117232556512801</v>
          </cell>
          <cell r="Q2394">
            <v>2.39778614205076</v>
          </cell>
          <cell r="R2394">
            <v>3.00682979298591</v>
          </cell>
          <cell r="S2394">
            <v>750</v>
          </cell>
          <cell r="T2394">
            <v>1121.5</v>
          </cell>
          <cell r="U2394">
            <v>1708.5</v>
          </cell>
          <cell r="V2394">
            <v>2225</v>
          </cell>
          <cell r="W2394">
            <v>3248.5</v>
          </cell>
          <cell r="X2394">
            <v>1033.1996335131801</v>
          </cell>
          <cell r="Y2394">
            <v>1233.8340907127399</v>
          </cell>
          <cell r="Z2394">
            <v>1395.7714871794899</v>
          </cell>
          <cell r="AA2394">
            <v>1527.5800126502199</v>
          </cell>
          <cell r="AB2394">
            <v>1920.7964491205</v>
          </cell>
          <cell r="AC2394">
            <v>1</v>
          </cell>
          <cell r="AD2394">
            <v>1.1941875032585401</v>
          </cell>
          <cell r="AE2394">
            <v>1.3509213920580401</v>
          </cell>
          <cell r="AF2394">
            <v>1.47849453590687</v>
          </cell>
          <cell r="AG2394">
            <v>1.8590758134410299</v>
          </cell>
        </row>
        <row r="2395">
          <cell r="A2395" t="str">
            <v>b2558</v>
          </cell>
          <cell r="B2395" t="str">
            <v>mltf, eck2556, jw2542, yfhd</v>
          </cell>
          <cell r="C2395" t="str">
            <v>predicted periplasmic binding protein/transglycosylase</v>
          </cell>
          <cell r="D2395">
            <v>6.2E-2</v>
          </cell>
          <cell r="E2395">
            <v>8.6999999999999994E-2</v>
          </cell>
          <cell r="F2395">
            <v>0.154</v>
          </cell>
          <cell r="G2395">
            <v>0.224</v>
          </cell>
          <cell r="H2395">
            <v>0.28799999999999998</v>
          </cell>
          <cell r="I2395">
            <v>8.6235478024704118E-2</v>
          </cell>
          <cell r="J2395">
            <v>9.6162512315302706E-2</v>
          </cell>
          <cell r="K2395">
            <v>0.134188248774645</v>
          </cell>
          <cell r="L2395">
            <v>0.158491451022026</v>
          </cell>
          <cell r="M2395">
            <v>0.16900537950882</v>
          </cell>
          <cell r="N2395">
            <v>1</v>
          </cell>
          <cell r="O2395">
            <v>1.1151154318151399</v>
          </cell>
          <cell r="P2395">
            <v>1.55606777915933</v>
          </cell>
          <cell r="Q2395">
            <v>1.8378914879630299</v>
          </cell>
          <cell r="R2395">
            <v>1.9598126360522401</v>
          </cell>
          <cell r="S2395"/>
          <cell r="T2395"/>
          <cell r="U2395"/>
          <cell r="V2395"/>
          <cell r="W2395"/>
          <cell r="X2395"/>
          <cell r="Y2395"/>
          <cell r="Z2395"/>
          <cell r="AA2395"/>
          <cell r="AB2395"/>
          <cell r="AC2395"/>
          <cell r="AD2395"/>
          <cell r="AE2395"/>
          <cell r="AF2395"/>
          <cell r="AG2395"/>
        </row>
        <row r="2396">
          <cell r="A2396" t="str">
            <v>b2559</v>
          </cell>
          <cell r="B2396" t="str">
            <v>tada, eck2557, jw2543, yfhc</v>
          </cell>
          <cell r="C2396" t="str">
            <v>trna-specific adenosine deaminase (ec:3,5,4,-)</v>
          </cell>
          <cell r="D2396">
            <v>5.3999999999999999E-2</v>
          </cell>
          <cell r="E2396">
            <v>9.9000000000000005E-2</v>
          </cell>
          <cell r="F2396">
            <v>0.19700000000000001</v>
          </cell>
          <cell r="G2396">
            <v>0.35799999999999998</v>
          </cell>
          <cell r="H2396">
            <v>0.59299999999999997</v>
          </cell>
          <cell r="I2396">
            <v>7.4511871516771494E-2</v>
          </cell>
          <cell r="J2396">
            <v>0.10867313226908</v>
          </cell>
          <cell r="K2396">
            <v>0.17178565565524601</v>
          </cell>
          <cell r="L2396">
            <v>0.25322363271106102</v>
          </cell>
          <cell r="M2396">
            <v>0.348054199723483</v>
          </cell>
          <cell r="N2396">
            <v>1</v>
          </cell>
          <cell r="O2396">
            <v>1.4584673563677699</v>
          </cell>
          <cell r="P2396">
            <v>2.3054803504241601</v>
          </cell>
          <cell r="Q2396">
            <v>3.3984333980131498</v>
          </cell>
          <cell r="R2396">
            <v>4.6711241126877496</v>
          </cell>
          <cell r="S2396"/>
          <cell r="T2396"/>
          <cell r="U2396"/>
          <cell r="V2396"/>
          <cell r="W2396"/>
          <cell r="X2396"/>
          <cell r="Y2396"/>
          <cell r="Z2396"/>
          <cell r="AA2396"/>
          <cell r="AB2396"/>
          <cell r="AC2396"/>
          <cell r="AD2396"/>
          <cell r="AE2396"/>
          <cell r="AF2396"/>
          <cell r="AG2396"/>
        </row>
        <row r="2397">
          <cell r="A2397" t="str">
            <v>b2560</v>
          </cell>
          <cell r="B2397" t="str">
            <v>yfhb, eck2558, jw5408</v>
          </cell>
          <cell r="C2397" t="str">
            <v>conserved protein</v>
          </cell>
          <cell r="D2397">
            <v>0.14299999999999999</v>
          </cell>
          <cell r="E2397">
            <v>0.253</v>
          </cell>
          <cell r="F2397">
            <v>0.31</v>
          </cell>
          <cell r="G2397">
            <v>0.41899999999999998</v>
          </cell>
          <cell r="H2397">
            <v>0.54700000000000004</v>
          </cell>
          <cell r="I2397">
            <v>0.19900626398906199</v>
          </cell>
          <cell r="J2397">
            <v>0.27915608629803101</v>
          </cell>
          <cell r="K2397">
            <v>0.27057455045866602</v>
          </cell>
          <cell r="L2397">
            <v>0.29622302108534199</v>
          </cell>
          <cell r="M2397">
            <v>0.32114251508832098</v>
          </cell>
          <cell r="N2397">
            <v>1</v>
          </cell>
          <cell r="O2397">
            <v>1.4027502486724499</v>
          </cell>
          <cell r="P2397">
            <v>1.35962831036081</v>
          </cell>
          <cell r="Q2397">
            <v>1.4885110405450499</v>
          </cell>
          <cell r="R2397">
            <v>1.61373068691934</v>
          </cell>
          <cell r="S2397"/>
          <cell r="T2397"/>
          <cell r="U2397"/>
          <cell r="V2397"/>
          <cell r="W2397"/>
          <cell r="X2397"/>
          <cell r="Y2397"/>
          <cell r="Z2397"/>
          <cell r="AA2397"/>
          <cell r="AB2397"/>
          <cell r="AC2397"/>
          <cell r="AD2397"/>
          <cell r="AE2397"/>
          <cell r="AF2397"/>
          <cell r="AG2397"/>
        </row>
        <row r="2398">
          <cell r="A2398" t="str">
            <v>b2561</v>
          </cell>
          <cell r="B2398" t="str">
            <v>yfhh, eck2559, jw2545</v>
          </cell>
          <cell r="C2398" t="str">
            <v>predicted dna-binding transcriptional regulator</v>
          </cell>
          <cell r="D2398">
            <v>5.7000000000000002E-2</v>
          </cell>
          <cell r="E2398">
            <v>5.7000000000000002E-2</v>
          </cell>
          <cell r="F2398">
            <v>0.156</v>
          </cell>
          <cell r="G2398">
            <v>0.19700000000000001</v>
          </cell>
          <cell r="H2398">
            <v>0.20499999999999999</v>
          </cell>
          <cell r="I2398">
            <v>7.9459300028520918E-2</v>
          </cell>
          <cell r="J2398">
            <v>6.2553099768888995E-2</v>
          </cell>
          <cell r="K2398">
            <v>0.13638630168402099</v>
          </cell>
          <cell r="L2398">
            <v>0.13954501468421901</v>
          </cell>
          <cell r="M2398">
            <v>0.120564347165528</v>
          </cell>
          <cell r="N2398">
            <v>1</v>
          </cell>
          <cell r="O2398"/>
          <cell r="P2398">
            <v>1.7164296896029401</v>
          </cell>
          <cell r="Q2398">
            <v>1.7561822799109901</v>
          </cell>
          <cell r="R2398">
            <v>1.5173094543024299</v>
          </cell>
          <cell r="S2398"/>
          <cell r="T2398"/>
          <cell r="U2398"/>
          <cell r="V2398"/>
          <cell r="W2398"/>
          <cell r="X2398"/>
          <cell r="Y2398"/>
          <cell r="Z2398"/>
          <cell r="AA2398"/>
          <cell r="AB2398"/>
          <cell r="AC2398"/>
          <cell r="AD2398"/>
          <cell r="AE2398"/>
          <cell r="AF2398"/>
          <cell r="AG2398"/>
        </row>
        <row r="2399">
          <cell r="A2399" t="str">
            <v>b2562</v>
          </cell>
          <cell r="B2399" t="str">
            <v>yfhl, eck2560, jw2546</v>
          </cell>
          <cell r="C2399" t="str">
            <v>predicted 4fe-4s cluster-containing protein</v>
          </cell>
          <cell r="D2399">
            <v>3.5000000000000003E-2</v>
          </cell>
          <cell r="E2399">
            <v>4.5999999999999999E-2</v>
          </cell>
          <cell r="F2399">
            <v>0.19</v>
          </cell>
          <cell r="G2399">
            <v>0.28000000000000003</v>
          </cell>
          <cell r="H2399">
            <v>0.33100000000000002</v>
          </cell>
          <cell r="I2399">
            <v>4.8484799415143401E-2</v>
          </cell>
          <cell r="J2399">
            <v>5.1021251846789101E-2</v>
          </cell>
          <cell r="K2399">
            <v>0.16629463958575599</v>
          </cell>
          <cell r="L2399">
            <v>0.19788199437958101</v>
          </cell>
          <cell r="M2399">
            <v>0.19448536252139201</v>
          </cell>
          <cell r="N2399"/>
          <cell r="O2399"/>
          <cell r="P2399"/>
          <cell r="Q2399"/>
          <cell r="R2399"/>
          <cell r="S2399"/>
          <cell r="T2399"/>
          <cell r="U2399"/>
          <cell r="V2399"/>
          <cell r="W2399"/>
          <cell r="X2399"/>
          <cell r="Y2399"/>
          <cell r="Z2399"/>
          <cell r="AA2399"/>
          <cell r="AB2399"/>
          <cell r="AC2399"/>
          <cell r="AD2399"/>
          <cell r="AE2399"/>
          <cell r="AF2399"/>
          <cell r="AG2399"/>
        </row>
        <row r="2400">
          <cell r="A2400" t="str">
            <v>b2563</v>
          </cell>
          <cell r="B2400" t="str">
            <v>acps, dpj, eck2561, jw2547</v>
          </cell>
          <cell r="C2400" t="str">
            <v>holo-</v>
          </cell>
          <cell r="D2400">
            <v>0.124</v>
          </cell>
          <cell r="E2400">
            <v>0.20499999999999999</v>
          </cell>
          <cell r="F2400">
            <v>0.44600000000000001</v>
          </cell>
          <cell r="G2400">
            <v>0.70699999999999996</v>
          </cell>
          <cell r="H2400">
            <v>0.74199999999999999</v>
          </cell>
          <cell r="I2400">
            <v>0.17253032519154901</v>
          </cell>
          <cell r="J2400">
            <v>0.225684224777943</v>
          </cell>
          <cell r="K2400">
            <v>0.38912122422276901</v>
          </cell>
          <cell r="L2400">
            <v>0.50042951635673405</v>
          </cell>
          <cell r="M2400">
            <v>0.43561405685244697</v>
          </cell>
          <cell r="N2400">
            <v>1</v>
          </cell>
          <cell r="O2400">
            <v>1.3080843876424699</v>
          </cell>
          <cell r="P2400">
            <v>2.2553787213393002</v>
          </cell>
          <cell r="Q2400">
            <v>2.9005307664095499</v>
          </cell>
          <cell r="R2400">
            <v>2.5248550153071001</v>
          </cell>
          <cell r="S2400"/>
          <cell r="T2400"/>
          <cell r="U2400"/>
          <cell r="V2400"/>
          <cell r="W2400"/>
          <cell r="X2400"/>
          <cell r="Y2400"/>
          <cell r="Z2400"/>
          <cell r="AA2400"/>
          <cell r="AB2400"/>
          <cell r="AC2400"/>
          <cell r="AD2400"/>
          <cell r="AE2400"/>
          <cell r="AF2400"/>
          <cell r="AG2400"/>
        </row>
        <row r="2401">
          <cell r="A2401" t="str">
            <v>b2564</v>
          </cell>
          <cell r="B2401" t="str">
            <v>pdxj, eck2562, jw2548</v>
          </cell>
          <cell r="C2401" t="str">
            <v>pyridoxine 5'-phosphate synthase</v>
          </cell>
          <cell r="D2401">
            <v>0.246</v>
          </cell>
          <cell r="E2401">
            <v>0.39200000000000002</v>
          </cell>
          <cell r="F2401">
            <v>0.78900000000000003</v>
          </cell>
          <cell r="G2401">
            <v>1.1519999999999999</v>
          </cell>
          <cell r="H2401">
            <v>1.4179999999999999</v>
          </cell>
          <cell r="I2401">
            <v>0.34206160917252199</v>
          </cell>
          <cell r="J2401">
            <v>0.43174149460487199</v>
          </cell>
          <cell r="K2401">
            <v>0.68905254125384996</v>
          </cell>
          <cell r="L2401">
            <v>0.815598973779883</v>
          </cell>
          <cell r="M2401">
            <v>0.83283052206744501</v>
          </cell>
          <cell r="N2401">
            <v>1</v>
          </cell>
          <cell r="O2401">
            <v>1.2621746580953499</v>
          </cell>
          <cell r="P2401">
            <v>2.0144106288943999</v>
          </cell>
          <cell r="Q2401">
            <v>2.3843627928690698</v>
          </cell>
          <cell r="R2401">
            <v>2.4347383621393202</v>
          </cell>
          <cell r="S2401">
            <v>641.5</v>
          </cell>
          <cell r="T2401"/>
          <cell r="U2401">
            <v>1742</v>
          </cell>
          <cell r="V2401">
            <v>1861</v>
          </cell>
          <cell r="W2401">
            <v>3028</v>
          </cell>
          <cell r="X2401">
            <v>883.73008653161003</v>
          </cell>
          <cell r="Y2401"/>
          <cell r="Z2401">
            <v>1423.13955555555</v>
          </cell>
          <cell r="AA2401">
            <v>1277.6747881087899</v>
          </cell>
          <cell r="AB2401">
            <v>1790.4176228834499</v>
          </cell>
          <cell r="AC2401">
            <v>1</v>
          </cell>
          <cell r="AD2401"/>
          <cell r="AE2401">
            <v>1.6103780749855101</v>
          </cell>
          <cell r="AF2401">
            <v>1.4457749120246699</v>
          </cell>
          <cell r="AG2401">
            <v>2.0259778977428802</v>
          </cell>
        </row>
        <row r="2402">
          <cell r="A2402" t="str">
            <v>b2565</v>
          </cell>
          <cell r="B2402" t="str">
            <v>reco, eck2563, jw2549</v>
          </cell>
          <cell r="C2402" t="str">
            <v>gap repair protein</v>
          </cell>
          <cell r="D2402">
            <v>9.6000000000000002E-2</v>
          </cell>
          <cell r="E2402">
            <v>0.17699999999999999</v>
          </cell>
          <cell r="F2402">
            <v>0.26200000000000001</v>
          </cell>
          <cell r="G2402">
            <v>0.39900000000000002</v>
          </cell>
          <cell r="H2402">
            <v>0.6</v>
          </cell>
          <cell r="I2402">
            <v>0.13319017273103201</v>
          </cell>
          <cell r="J2402">
            <v>0.19501848751477199</v>
          </cell>
          <cell r="K2402">
            <v>0.22858927016721201</v>
          </cell>
          <cell r="L2402">
            <v>0.28239212255874202</v>
          </cell>
          <cell r="M2402">
            <v>0.35236006926510899</v>
          </cell>
          <cell r="N2402">
            <v>1</v>
          </cell>
          <cell r="O2402">
            <v>1.4642107860960401</v>
          </cell>
          <cell r="P2402">
            <v>1.7162622848221101</v>
          </cell>
          <cell r="Q2402">
            <v>2.1202174061971801</v>
          </cell>
          <cell r="R2402">
            <v>2.6455410488630799</v>
          </cell>
          <cell r="S2402"/>
          <cell r="T2402"/>
          <cell r="U2402"/>
          <cell r="V2402"/>
          <cell r="W2402"/>
          <cell r="X2402"/>
          <cell r="Y2402"/>
          <cell r="Z2402"/>
          <cell r="AA2402"/>
          <cell r="AB2402"/>
          <cell r="AC2402"/>
          <cell r="AD2402"/>
          <cell r="AE2402"/>
          <cell r="AF2402"/>
          <cell r="AG2402"/>
        </row>
        <row r="2403">
          <cell r="A2403" t="str">
            <v>b2566</v>
          </cell>
          <cell r="B2403" t="str">
            <v>era, eck2564, jw2550, sdge</v>
          </cell>
          <cell r="C2403" t="str">
            <v>membrane-associated, 16s rrna-binding gtpase</v>
          </cell>
          <cell r="D2403">
            <v>0.23100000000000001</v>
          </cell>
          <cell r="E2403">
            <v>0.29899999999999999</v>
          </cell>
          <cell r="F2403">
            <v>0.64900000000000002</v>
          </cell>
          <cell r="G2403">
            <v>0.84599999999999997</v>
          </cell>
          <cell r="H2403">
            <v>1.4379999999999999</v>
          </cell>
          <cell r="I2403">
            <v>0.32197325034990598</v>
          </cell>
          <cell r="J2403">
            <v>0.32969163172308602</v>
          </cell>
          <cell r="K2403">
            <v>0.56638966353960496</v>
          </cell>
          <cell r="L2403">
            <v>0.598770543062494</v>
          </cell>
          <cell r="M2403">
            <v>0.84430566439587795</v>
          </cell>
          <cell r="N2403">
            <v>1</v>
          </cell>
          <cell r="O2403">
            <v>1.02397211993478</v>
          </cell>
          <cell r="P2403">
            <v>1.7591202465548901</v>
          </cell>
          <cell r="Q2403">
            <v>1.8596903389079</v>
          </cell>
          <cell r="R2403">
            <v>2.6222851229980302</v>
          </cell>
          <cell r="S2403">
            <v>47.5</v>
          </cell>
          <cell r="T2403">
            <v>66.5</v>
          </cell>
          <cell r="U2403">
            <v>97.5</v>
          </cell>
          <cell r="V2403">
            <v>107</v>
          </cell>
          <cell r="W2403">
            <v>118</v>
          </cell>
          <cell r="X2403">
            <v>65.435976789168294</v>
          </cell>
          <cell r="Y2403">
            <v>73.160915766738711</v>
          </cell>
          <cell r="Z2403">
            <v>79.653333333333293</v>
          </cell>
          <cell r="AA2403">
            <v>73.461151170145499</v>
          </cell>
          <cell r="AB2403">
            <v>69.771888870623002</v>
          </cell>
          <cell r="AC2403">
            <v>1</v>
          </cell>
          <cell r="AD2403">
            <v>1.1180533913700099</v>
          </cell>
          <cell r="AE2403">
            <v>1.21727125110354</v>
          </cell>
          <cell r="AF2403">
            <v>1.1226416227702101</v>
          </cell>
          <cell r="AG2403">
            <v>1.06626189894628</v>
          </cell>
        </row>
        <row r="2404">
          <cell r="A2404" t="str">
            <v>b2567</v>
          </cell>
          <cell r="B2404" t="str">
            <v>rnc, eck2565, jw2551, rana</v>
          </cell>
          <cell r="C2404" t="str">
            <v>rnase iii (ec:3,1,26,3)</v>
          </cell>
          <cell r="D2404">
            <v>0.46899999999999997</v>
          </cell>
          <cell r="E2404">
            <v>0.432</v>
          </cell>
          <cell r="F2404">
            <v>1.0429999999999999</v>
          </cell>
          <cell r="G2404">
            <v>1.41</v>
          </cell>
          <cell r="H2404">
            <v>2.347</v>
          </cell>
          <cell r="I2404">
            <v>0.65297061030524295</v>
          </cell>
          <cell r="J2404">
            <v>0.47663254267430999</v>
          </cell>
          <cell r="K2404">
            <v>0.91023264431080597</v>
          </cell>
          <cell r="L2404">
            <v>0.99784564712450197</v>
          </cell>
          <cell r="M2404">
            <v>1.3782334875575</v>
          </cell>
          <cell r="N2404">
            <v>1</v>
          </cell>
          <cell r="O2404">
            <v>0.72994486298778405</v>
          </cell>
          <cell r="P2404">
            <v>1.3939871564591599</v>
          </cell>
          <cell r="Q2404">
            <v>1.5281631843400101</v>
          </cell>
          <cell r="R2404">
            <v>2.1107128955057002</v>
          </cell>
          <cell r="S2404">
            <v>121</v>
          </cell>
          <cell r="T2404">
            <v>170</v>
          </cell>
          <cell r="U2404">
            <v>232</v>
          </cell>
          <cell r="V2404">
            <v>254.5</v>
          </cell>
          <cell r="W2404">
            <v>343</v>
          </cell>
          <cell r="X2404">
            <v>166.68954087346</v>
          </cell>
          <cell r="Y2404">
            <v>187.02790496760301</v>
          </cell>
          <cell r="Z2404">
            <v>189.53408547008499</v>
          </cell>
          <cell r="AA2404">
            <v>174.72769133459801</v>
          </cell>
          <cell r="AB2404">
            <v>202.811507479862</v>
          </cell>
          <cell r="AC2404">
            <v>1</v>
          </cell>
          <cell r="AD2404">
            <v>1.1220134388010701</v>
          </cell>
          <cell r="AE2404">
            <v>1.13704845833109</v>
          </cell>
          <cell r="AF2404">
            <v>1.04822228448778</v>
          </cell>
          <cell r="AG2404">
            <v>1.2167020583122401</v>
          </cell>
        </row>
        <row r="2405">
          <cell r="A2405" t="str">
            <v>b2568</v>
          </cell>
          <cell r="B2405" t="str">
            <v>lepb, eck2566, jw2552, lep</v>
          </cell>
          <cell r="C2405" t="str">
            <v>leader peptidase (signal peptidase i) (ec:3,4,21,89)</v>
          </cell>
          <cell r="D2405">
            <v>0.38300000000000001</v>
          </cell>
          <cell r="E2405">
            <v>0.51100000000000001</v>
          </cell>
          <cell r="F2405">
            <v>0.65600000000000003</v>
          </cell>
          <cell r="G2405">
            <v>0.877</v>
          </cell>
          <cell r="H2405">
            <v>1.3959999999999999</v>
          </cell>
          <cell r="I2405">
            <v>0.53312320250417</v>
          </cell>
          <cell r="J2405">
            <v>0.56297789792000097</v>
          </cell>
          <cell r="K2405">
            <v>0.57242401853051395</v>
          </cell>
          <cell r="L2405">
            <v>0.620423613162845</v>
          </cell>
          <cell r="M2405">
            <v>0.81954691453152895</v>
          </cell>
          <cell r="N2405">
            <v>1</v>
          </cell>
          <cell r="O2405">
            <v>1.05599961749104</v>
          </cell>
          <cell r="P2405">
            <v>1.0737180746246699</v>
          </cell>
          <cell r="Q2405">
            <v>1.1637527878145399</v>
          </cell>
          <cell r="R2405">
            <v>1.5372561364464701</v>
          </cell>
          <cell r="S2405">
            <v>41</v>
          </cell>
          <cell r="T2405">
            <v>55</v>
          </cell>
          <cell r="U2405">
            <v>73</v>
          </cell>
          <cell r="V2405">
            <v>65</v>
          </cell>
          <cell r="W2405">
            <v>59</v>
          </cell>
          <cell r="X2405">
            <v>56.481579965387397</v>
          </cell>
          <cell r="Y2405">
            <v>60.509028077753797</v>
          </cell>
          <cell r="Z2405">
            <v>59.637880341880297</v>
          </cell>
          <cell r="AA2405">
            <v>44.625932953826698</v>
          </cell>
          <cell r="AB2405">
            <v>34.885944435311501</v>
          </cell>
          <cell r="AC2405">
            <v>1</v>
          </cell>
          <cell r="AD2405">
            <v>1.0713055143789301</v>
          </cell>
          <cell r="AE2405">
            <v>1.0558819420141401</v>
          </cell>
          <cell r="AF2405">
            <v>0.790097107431733</v>
          </cell>
          <cell r="AG2405">
            <v>0.61765170975546502</v>
          </cell>
        </row>
        <row r="2406">
          <cell r="A2406" t="str">
            <v>b2569</v>
          </cell>
          <cell r="B2406" t="str">
            <v>lepa, eck2567, jw2553</v>
          </cell>
          <cell r="C2406" t="str">
            <v>gtp-binding membrane protein</v>
          </cell>
          <cell r="D2406">
            <v>0.29899999999999999</v>
          </cell>
          <cell r="E2406">
            <v>0.38900000000000001</v>
          </cell>
          <cell r="F2406">
            <v>0.83899999999999997</v>
          </cell>
          <cell r="G2406">
            <v>1.0960000000000001</v>
          </cell>
          <cell r="H2406">
            <v>1.7030000000000001</v>
          </cell>
          <cell r="I2406">
            <v>0.41630452048474498</v>
          </cell>
          <cell r="J2406">
            <v>0.42928352574336498</v>
          </cell>
          <cell r="K2406">
            <v>0.73268430312536093</v>
          </cell>
          <cell r="L2406">
            <v>0.77560394888202588</v>
          </cell>
          <cell r="M2406">
            <v>0.99968296680545199</v>
          </cell>
          <cell r="N2406">
            <v>1</v>
          </cell>
          <cell r="O2406">
            <v>1.03117670988417</v>
          </cell>
          <cell r="P2406">
            <v>1.75997200864459</v>
          </cell>
          <cell r="Q2406">
            <v>1.86306876509271</v>
          </cell>
          <cell r="R2406">
            <v>2.4013262350392499</v>
          </cell>
          <cell r="S2406">
            <v>674.5</v>
          </cell>
          <cell r="T2406">
            <v>864</v>
          </cell>
          <cell r="U2406">
            <v>1082</v>
          </cell>
          <cell r="V2406">
            <v>1184</v>
          </cell>
          <cell r="W2406">
            <v>1290.5</v>
          </cell>
          <cell r="X2406">
            <v>929.19087040619013</v>
          </cell>
          <cell r="Y2406">
            <v>950.54182289416804</v>
          </cell>
          <cell r="Z2406">
            <v>883.94776068375995</v>
          </cell>
          <cell r="AA2406">
            <v>812.87853257432005</v>
          </cell>
          <cell r="AB2406">
            <v>763.05612362321199</v>
          </cell>
          <cell r="AC2406">
            <v>1</v>
          </cell>
          <cell r="AD2406">
            <v>1.02297800502349</v>
          </cell>
          <cell r="AE2406">
            <v>0.95130913231782799</v>
          </cell>
          <cell r="AF2406">
            <v>0.87482406302482896</v>
          </cell>
          <cell r="AG2406">
            <v>0.82120492992967797</v>
          </cell>
        </row>
        <row r="2407">
          <cell r="A2407" t="str">
            <v>b2570</v>
          </cell>
          <cell r="B2407" t="str">
            <v>rsec, eck2568, jw2554</v>
          </cell>
          <cell r="C2407" t="str">
            <v>rsec protein involved in reduction of the soxr iron-sulfur cluster</v>
          </cell>
          <cell r="D2407">
            <v>0.20599999999999999</v>
          </cell>
          <cell r="E2407">
            <v>0.248</v>
          </cell>
          <cell r="F2407">
            <v>0.33800000000000002</v>
          </cell>
          <cell r="G2407">
            <v>0.435</v>
          </cell>
          <cell r="H2407">
            <v>0.65100000000000002</v>
          </cell>
          <cell r="I2407">
            <v>0.28638144963638101</v>
          </cell>
          <cell r="J2407">
            <v>0.27302588252068</v>
          </cell>
          <cell r="K2407">
            <v>0.29499187229091101</v>
          </cell>
          <cell r="L2407">
            <v>0.307654037675818</v>
          </cell>
          <cell r="M2407">
            <v>0.38250115605649099</v>
          </cell>
          <cell r="N2407">
            <v>1</v>
          </cell>
          <cell r="O2407">
            <v>0.95336441262987293</v>
          </cell>
          <cell r="P2407">
            <v>1.0300662723282601</v>
          </cell>
          <cell r="Q2407">
            <v>1.0742806074431399</v>
          </cell>
          <cell r="R2407">
            <v>1.3356352394408</v>
          </cell>
          <cell r="S2407"/>
          <cell r="T2407"/>
          <cell r="U2407"/>
          <cell r="V2407"/>
          <cell r="W2407"/>
          <cell r="X2407"/>
          <cell r="Y2407"/>
          <cell r="Z2407"/>
          <cell r="AA2407"/>
          <cell r="AB2407"/>
          <cell r="AC2407"/>
          <cell r="AD2407"/>
          <cell r="AE2407"/>
          <cell r="AF2407"/>
          <cell r="AG2407"/>
        </row>
        <row r="2408">
          <cell r="A2408" t="str">
            <v>b2571</v>
          </cell>
          <cell r="B2408" t="str">
            <v>rseb, eck2569, jw2555</v>
          </cell>
          <cell r="C2408" t="str">
            <v>anti-sigma factor</v>
          </cell>
          <cell r="D2408">
            <v>0.39500000000000002</v>
          </cell>
          <cell r="E2408">
            <v>0.45400000000000001</v>
          </cell>
          <cell r="F2408">
            <v>0.56299999999999994</v>
          </cell>
          <cell r="G2408">
            <v>0.72199999999999998</v>
          </cell>
          <cell r="H2408">
            <v>1.0469999999999999</v>
          </cell>
          <cell r="I2408">
            <v>0.54982392209492303</v>
          </cell>
          <cell r="J2408">
            <v>0.50018194494024504</v>
          </cell>
          <cell r="K2408">
            <v>0.49147475164701199</v>
          </cell>
          <cell r="L2408">
            <v>0.51094929958048796</v>
          </cell>
          <cell r="M2408">
            <v>0.61501811130429396</v>
          </cell>
          <cell r="N2408">
            <v>1</v>
          </cell>
          <cell r="O2408">
            <v>0.90971295507562899</v>
          </cell>
          <cell r="P2408">
            <v>0.89387662467360285</v>
          </cell>
          <cell r="Q2408">
            <v>0.929296232935235</v>
          </cell>
          <cell r="R2408">
            <v>1.1185728495787699</v>
          </cell>
          <cell r="S2408">
            <v>401</v>
          </cell>
          <cell r="T2408">
            <v>409</v>
          </cell>
          <cell r="U2408">
            <v>332.5</v>
          </cell>
          <cell r="V2408">
            <v>280</v>
          </cell>
          <cell r="W2408">
            <v>306</v>
          </cell>
          <cell r="X2408">
            <v>552.41740405171595</v>
          </cell>
          <cell r="Y2408">
            <v>449.96713606911402</v>
          </cell>
          <cell r="Z2408">
            <v>271.63829059828998</v>
          </cell>
          <cell r="AA2408">
            <v>192.234788108792</v>
          </cell>
          <cell r="AB2408">
            <v>180.93388130856499</v>
          </cell>
          <cell r="AC2408">
            <v>1</v>
          </cell>
          <cell r="AD2408">
            <v>0.81454192566856587</v>
          </cell>
          <cell r="AE2408">
            <v>0.49172652527953398</v>
          </cell>
          <cell r="AF2408">
            <v>0.34798829055500802</v>
          </cell>
          <cell r="AG2408">
            <v>0.327531102353948</v>
          </cell>
        </row>
        <row r="2409">
          <cell r="A2409" t="str">
            <v>b2572</v>
          </cell>
          <cell r="B2409" t="str">
            <v>rsea, eck2570, jw2556, mcla, yfij</v>
          </cell>
          <cell r="C2409" t="str">
            <v>anti-sigma factor</v>
          </cell>
          <cell r="D2409">
            <v>3.069</v>
          </cell>
          <cell r="E2409">
            <v>2.2189999999999999</v>
          </cell>
          <cell r="F2409">
            <v>1.8520000000000001</v>
          </cell>
          <cell r="G2409">
            <v>2.121</v>
          </cell>
          <cell r="H2409">
            <v>2.5070000000000001</v>
          </cell>
          <cell r="I2409">
            <v>4.2736778021622799</v>
          </cell>
          <cell r="J2409">
            <v>2.4466872259839101</v>
          </cell>
          <cell r="K2409">
            <v>1.6171165810766699</v>
          </cell>
          <cell r="L2409">
            <v>1.50127952695766</v>
          </cell>
          <cell r="M2409">
            <v>1.4718861500878699</v>
          </cell>
          <cell r="N2409">
            <v>1</v>
          </cell>
          <cell r="O2409">
            <v>0.57250156405005603</v>
          </cell>
          <cell r="P2409">
            <v>0.37838991518230303</v>
          </cell>
          <cell r="Q2409">
            <v>0.351285145126776</v>
          </cell>
          <cell r="R2409">
            <v>0.34440737421598799</v>
          </cell>
          <cell r="S2409"/>
          <cell r="T2409"/>
          <cell r="U2409"/>
          <cell r="V2409"/>
          <cell r="W2409"/>
          <cell r="X2409"/>
          <cell r="Y2409"/>
          <cell r="Z2409"/>
          <cell r="AA2409"/>
          <cell r="AB2409"/>
          <cell r="AC2409"/>
          <cell r="AD2409"/>
          <cell r="AE2409"/>
          <cell r="AF2409"/>
          <cell r="AG2409"/>
        </row>
        <row r="2410">
          <cell r="A2410" t="str">
            <v>b2573</v>
          </cell>
          <cell r="B2410" t="str">
            <v>rpoe, eck2571, jw2557, sige</v>
          </cell>
          <cell r="C2410" t="str">
            <v>rna polymerase, sigma 24 (sigma e) factor</v>
          </cell>
          <cell r="D2410">
            <v>2.282</v>
          </cell>
          <cell r="E2410">
            <v>1.9790000000000001</v>
          </cell>
          <cell r="F2410">
            <v>1.2430000000000001</v>
          </cell>
          <cell r="G2410">
            <v>1.486</v>
          </cell>
          <cell r="H2410">
            <v>1.984</v>
          </cell>
          <cell r="I2410">
            <v>3.17702809965055</v>
          </cell>
          <cell r="J2410">
            <v>2.1822421569138801</v>
          </cell>
          <cell r="K2410">
            <v>1.0853030307182701</v>
          </cell>
          <cell r="L2410">
            <v>1.0513738408350799</v>
          </cell>
          <cell r="M2410">
            <v>1.16509294524701</v>
          </cell>
          <cell r="N2410">
            <v>1</v>
          </cell>
          <cell r="O2410">
            <v>0.686881603959973</v>
          </cell>
          <cell r="P2410">
            <v>0.34160951577281901</v>
          </cell>
          <cell r="Q2410">
            <v>0.33092997853897499</v>
          </cell>
          <cell r="R2410">
            <v>0.36672415499729599</v>
          </cell>
          <cell r="S2410">
            <v>183</v>
          </cell>
          <cell r="T2410">
            <v>184</v>
          </cell>
          <cell r="U2410">
            <v>228</v>
          </cell>
          <cell r="V2410">
            <v>213</v>
          </cell>
          <cell r="W2410">
            <v>297</v>
          </cell>
          <cell r="X2410">
            <v>252.100710577217</v>
          </cell>
          <cell r="Y2410">
            <v>202.430203023758</v>
          </cell>
          <cell r="Z2410">
            <v>186.26625641025601</v>
          </cell>
          <cell r="AA2410">
            <v>146.235749525617</v>
          </cell>
          <cell r="AB2410">
            <v>175.61229656419499</v>
          </cell>
          <cell r="AC2410">
            <v>1</v>
          </cell>
          <cell r="AD2410">
            <v>0.80297355195972397</v>
          </cell>
          <cell r="AE2410">
            <v>0.73885653072447099</v>
          </cell>
          <cell r="AF2410">
            <v>0.58006877168569404</v>
          </cell>
          <cell r="AG2410">
            <v>0.69659580158306</v>
          </cell>
        </row>
        <row r="2411">
          <cell r="A2411" t="str">
            <v>b2574</v>
          </cell>
          <cell r="B2411" t="str">
            <v>nadb, eck2572, jw2558, nic, nicb</v>
          </cell>
          <cell r="C2411" t="str">
            <v>quinolinate synthase, l-aspartate oxidase (b protein) subunit</v>
          </cell>
          <cell r="D2411">
            <v>0.154</v>
          </cell>
          <cell r="E2411">
            <v>0.20499999999999999</v>
          </cell>
          <cell r="F2411">
            <v>0.42799999999999999</v>
          </cell>
          <cell r="G2411">
            <v>0.70799999999999996</v>
          </cell>
          <cell r="H2411">
            <v>0.85599999999999998</v>
          </cell>
          <cell r="I2411">
            <v>0.214389168530775</v>
          </cell>
          <cell r="J2411">
            <v>0.225684224777943</v>
          </cell>
          <cell r="K2411">
            <v>0.37402298813364598</v>
          </cell>
          <cell r="L2411">
            <v>0.50133172761091505</v>
          </cell>
          <cell r="M2411">
            <v>0.50271026898483395</v>
          </cell>
          <cell r="N2411">
            <v>1</v>
          </cell>
          <cell r="O2411">
            <v>1.0526848269647899</v>
          </cell>
          <cell r="P2411">
            <v>1.7445983428027301</v>
          </cell>
          <cell r="Q2411">
            <v>2.3384191050629002</v>
          </cell>
          <cell r="R2411">
            <v>2.3448491937813101</v>
          </cell>
          <cell r="S2411"/>
          <cell r="T2411"/>
          <cell r="U2411"/>
          <cell r="V2411"/>
          <cell r="W2411"/>
          <cell r="X2411"/>
          <cell r="Y2411"/>
          <cell r="Z2411"/>
          <cell r="AA2411"/>
          <cell r="AB2411"/>
          <cell r="AC2411"/>
          <cell r="AD2411"/>
          <cell r="AE2411"/>
          <cell r="AF2411"/>
          <cell r="AG2411"/>
        </row>
        <row r="2412">
          <cell r="A2412" t="str">
            <v>b2575</v>
          </cell>
          <cell r="B2412" t="str">
            <v>yfic, eck2573, jw2559</v>
          </cell>
          <cell r="C2412" t="str">
            <v>predicted s-adenosyl-l-methionine-dependent methyltransferase</v>
          </cell>
          <cell r="D2412">
            <v>0.109</v>
          </cell>
          <cell r="E2412">
            <v>9.5000000000000001E-2</v>
          </cell>
          <cell r="F2412">
            <v>0.21299999999999999</v>
          </cell>
          <cell r="G2412">
            <v>0.29899999999999999</v>
          </cell>
          <cell r="H2412">
            <v>0.42799999999999999</v>
          </cell>
          <cell r="I2412">
            <v>0.15223057624161301</v>
          </cell>
          <cell r="J2412">
            <v>0.10523639137589599</v>
          </cell>
          <cell r="K2412">
            <v>0.186324088007149</v>
          </cell>
          <cell r="L2412">
            <v>0.211415163192301</v>
          </cell>
          <cell r="M2412">
            <v>0.251538133947936</v>
          </cell>
          <cell r="N2412">
            <v>1</v>
          </cell>
          <cell r="O2412">
            <v>0.69129601932839901</v>
          </cell>
          <cell r="P2412">
            <v>1.2239596841006799</v>
          </cell>
          <cell r="Q2412">
            <v>1.3887825193327299</v>
          </cell>
          <cell r="R2412">
            <v>1.6523496143685801</v>
          </cell>
          <cell r="S2412"/>
          <cell r="T2412"/>
          <cell r="U2412"/>
          <cell r="V2412"/>
          <cell r="W2412"/>
          <cell r="X2412"/>
          <cell r="Y2412"/>
          <cell r="Z2412"/>
          <cell r="AA2412"/>
          <cell r="AB2412"/>
          <cell r="AC2412"/>
          <cell r="AD2412"/>
          <cell r="AE2412"/>
          <cell r="AF2412"/>
          <cell r="AG2412"/>
        </row>
        <row r="2413">
          <cell r="A2413" t="str">
            <v>b2576</v>
          </cell>
          <cell r="B2413" t="str">
            <v>srmb, eck2574, jw2560, rbab, rhla</v>
          </cell>
          <cell r="C2413" t="str">
            <v>atp-dependent rna helicase (ec:2,7,7,-)</v>
          </cell>
          <cell r="D2413">
            <v>0.14299999999999999</v>
          </cell>
          <cell r="E2413">
            <v>0.13700000000000001</v>
          </cell>
          <cell r="F2413">
            <v>0.43099999999999999</v>
          </cell>
          <cell r="G2413">
            <v>0.65200000000000002</v>
          </cell>
          <cell r="H2413">
            <v>0.94399999999999995</v>
          </cell>
          <cell r="I2413">
            <v>0.198466544515052</v>
          </cell>
          <cell r="J2413">
            <v>0.151356423876087</v>
          </cell>
          <cell r="K2413">
            <v>0.37622104104302201</v>
          </cell>
          <cell r="L2413">
            <v>0.46163443242693802</v>
          </cell>
          <cell r="M2413">
            <v>0.55438070348434598</v>
          </cell>
          <cell r="N2413">
            <v>1</v>
          </cell>
          <cell r="O2413">
            <v>0.76262941064410805</v>
          </cell>
          <cell r="P2413">
            <v>1.8956395999250599</v>
          </cell>
          <cell r="Q2413">
            <v>2.3260062977109301</v>
          </cell>
          <cell r="R2413">
            <v>2.7933206820270899</v>
          </cell>
          <cell r="S2413">
            <v>223.5</v>
          </cell>
          <cell r="T2413">
            <v>265</v>
          </cell>
          <cell r="U2413">
            <v>342.5</v>
          </cell>
          <cell r="V2413">
            <v>353</v>
          </cell>
          <cell r="W2413">
            <v>394.5</v>
          </cell>
          <cell r="X2413">
            <v>307.89349078692902</v>
          </cell>
          <cell r="Y2413">
            <v>291.54349892008599</v>
          </cell>
          <cell r="Z2413">
            <v>279.807863247863</v>
          </cell>
          <cell r="AA2413">
            <v>242.35314358001301</v>
          </cell>
          <cell r="AB2413">
            <v>233.26279796153199</v>
          </cell>
          <cell r="AC2413">
            <v>1</v>
          </cell>
          <cell r="AD2413">
            <v>0.94689724740508707</v>
          </cell>
          <cell r="AE2413">
            <v>0.908781353359296</v>
          </cell>
          <cell r="AF2413">
            <v>0.78713305357834995</v>
          </cell>
          <cell r="AG2413">
            <v>0.75760873464829692</v>
          </cell>
        </row>
        <row r="2414">
          <cell r="A2414" t="str">
            <v>b2577</v>
          </cell>
          <cell r="B2414" t="str">
            <v>yfie, eck2575, jw2561</v>
          </cell>
          <cell r="C2414" t="str">
            <v>predicted dna-binding transcriptional regulator</v>
          </cell>
          <cell r="D2414">
            <v>4.9000000000000002E-2</v>
          </cell>
          <cell r="E2414">
            <v>9.6000000000000002E-2</v>
          </cell>
          <cell r="F2414">
            <v>0.14899999999999999</v>
          </cell>
          <cell r="G2414">
            <v>0.192</v>
          </cell>
          <cell r="H2414">
            <v>0.27100000000000002</v>
          </cell>
          <cell r="I2414">
            <v>6.7553987964338702E-2</v>
          </cell>
          <cell r="J2414">
            <v>0.105479244586763</v>
          </cell>
          <cell r="K2414">
            <v>0.12980037536379299</v>
          </cell>
          <cell r="L2414">
            <v>0.13623389938137401</v>
          </cell>
          <cell r="M2414">
            <v>0.15931717304016199</v>
          </cell>
          <cell r="N2414">
            <v>1</v>
          </cell>
          <cell r="O2414">
            <v>1.5614066284649999</v>
          </cell>
          <cell r="P2414">
            <v>1.9214317211341201</v>
          </cell>
          <cell r="Q2414">
            <v>2.0166670168057501</v>
          </cell>
          <cell r="R2414">
            <v>2.3583681414080901</v>
          </cell>
          <cell r="S2414"/>
          <cell r="T2414"/>
          <cell r="U2414"/>
          <cell r="V2414"/>
          <cell r="W2414"/>
          <cell r="X2414"/>
          <cell r="Y2414"/>
          <cell r="Z2414"/>
          <cell r="AA2414"/>
          <cell r="AB2414"/>
          <cell r="AC2414"/>
          <cell r="AD2414"/>
          <cell r="AE2414"/>
          <cell r="AF2414"/>
          <cell r="AG2414"/>
        </row>
        <row r="2415">
          <cell r="A2415" t="str">
            <v>b2578</v>
          </cell>
          <cell r="B2415" t="str">
            <v>eamb, eck2576, jw2562, yfik</v>
          </cell>
          <cell r="C2415" t="str">
            <v>neutral amino-acid efflux system</v>
          </cell>
          <cell r="D2415">
            <v>0.06</v>
          </cell>
          <cell r="E2415">
            <v>6.9000000000000006E-2</v>
          </cell>
          <cell r="F2415">
            <v>9.2999999999999999E-2</v>
          </cell>
          <cell r="G2415">
            <v>0.10100000000000001</v>
          </cell>
          <cell r="H2415">
            <v>0.114</v>
          </cell>
          <cell r="I2415">
            <v>8.3986646882999796E-2</v>
          </cell>
          <cell r="J2415">
            <v>7.5556785332609802E-2</v>
          </cell>
          <cell r="K2415">
            <v>8.0949266883502E-2</v>
          </cell>
          <cell r="L2415">
            <v>7.1274689080321599E-2</v>
          </cell>
          <cell r="M2415">
            <v>6.6740977895202905E-2</v>
          </cell>
          <cell r="N2415">
            <v>1</v>
          </cell>
          <cell r="O2415">
            <v>0.89962854973679884</v>
          </cell>
          <cell r="P2415"/>
          <cell r="Q2415"/>
          <cell r="R2415"/>
          <cell r="S2415"/>
          <cell r="T2415"/>
          <cell r="U2415"/>
          <cell r="V2415"/>
          <cell r="W2415"/>
          <cell r="X2415"/>
          <cell r="Y2415"/>
          <cell r="Z2415"/>
          <cell r="AA2415"/>
          <cell r="AB2415"/>
          <cell r="AC2415"/>
          <cell r="AD2415"/>
          <cell r="AE2415"/>
          <cell r="AF2415"/>
          <cell r="AG2415"/>
        </row>
        <row r="2416">
          <cell r="A2416" t="str">
            <v>b2579</v>
          </cell>
          <cell r="B2416" t="str">
            <v>yfid, eck2577, grca, jw2563</v>
          </cell>
          <cell r="C2416" t="str">
            <v>pyruvate formate lyase subunit</v>
          </cell>
          <cell r="D2416">
            <v>0.16600000000000001</v>
          </cell>
          <cell r="E2416">
            <v>0.23400000000000001</v>
          </cell>
          <cell r="F2416">
            <v>0.39</v>
          </cell>
          <cell r="G2416">
            <v>0.52300000000000002</v>
          </cell>
          <cell r="H2416">
            <v>1.5960000000000001</v>
          </cell>
          <cell r="I2416">
            <v>0.23106020355045701</v>
          </cell>
          <cell r="J2416">
            <v>0.25781444049452801</v>
          </cell>
          <cell r="K2416">
            <v>0.340550017611088</v>
          </cell>
          <cell r="L2416">
            <v>0.37020434392820706</v>
          </cell>
          <cell r="M2416">
            <v>0.93688185954083691</v>
          </cell>
          <cell r="N2416">
            <v>1</v>
          </cell>
          <cell r="O2416">
            <v>1.1157890304473299</v>
          </cell>
          <cell r="P2416">
            <v>1.4738583814011099</v>
          </cell>
          <cell r="Q2416">
            <v>1.6021986401797901</v>
          </cell>
          <cell r="R2416">
            <v>4.0547088816886996</v>
          </cell>
          <cell r="S2416">
            <v>1111</v>
          </cell>
          <cell r="T2416">
            <v>1386</v>
          </cell>
          <cell r="U2416">
            <v>1448</v>
          </cell>
          <cell r="V2416">
            <v>1815.5</v>
          </cell>
          <cell r="W2416">
            <v>3766</v>
          </cell>
          <cell r="X2416">
            <v>1530.51305711086</v>
          </cell>
          <cell r="Y2416">
            <v>1524.8275075593999</v>
          </cell>
          <cell r="Z2416">
            <v>1182.9541196581199</v>
          </cell>
          <cell r="AA2416">
            <v>1246.4366350411101</v>
          </cell>
          <cell r="AB2416">
            <v>2226.78757192175</v>
          </cell>
          <cell r="AC2416">
            <v>1</v>
          </cell>
          <cell r="AD2416">
            <v>0.996285200230699</v>
          </cell>
          <cell r="AE2416">
            <v>0.77291344504513504</v>
          </cell>
          <cell r="AF2416">
            <v>0.81439137631011316</v>
          </cell>
          <cell r="AG2416">
            <v>1.4549288302873</v>
          </cell>
        </row>
        <row r="2417">
          <cell r="A2417" t="str">
            <v>b2580</v>
          </cell>
          <cell r="B2417" t="str">
            <v>ung, eck2578, jw2564</v>
          </cell>
          <cell r="C2417" t="str">
            <v>uracil-dna-glycosylase (ec:3,2,2,-)</v>
          </cell>
          <cell r="D2417">
            <v>0.14299999999999999</v>
          </cell>
          <cell r="E2417">
            <v>0.20599999999999999</v>
          </cell>
          <cell r="F2417">
            <v>0.39800000000000002</v>
          </cell>
          <cell r="G2417">
            <v>0.54500000000000004</v>
          </cell>
          <cell r="H2417">
            <v>0.70299999999999996</v>
          </cell>
          <cell r="I2417">
            <v>0.19963683624119499</v>
          </cell>
          <cell r="J2417">
            <v>0.22690585002048899</v>
          </cell>
          <cell r="K2417">
            <v>0.34713594393131603</v>
          </cell>
          <cell r="L2417">
            <v>0.38554193524928898</v>
          </cell>
          <cell r="M2417">
            <v>0.41300824175891093</v>
          </cell>
          <cell r="N2417">
            <v>1</v>
          </cell>
          <cell r="O2417">
            <v>1.13659309720951</v>
          </cell>
          <cell r="P2417">
            <v>1.73883713280207</v>
          </cell>
          <cell r="Q2417">
            <v>1.9312164153086899</v>
          </cell>
          <cell r="R2417">
            <v>2.0687977706675702</v>
          </cell>
          <cell r="S2417"/>
          <cell r="T2417"/>
          <cell r="U2417"/>
          <cell r="V2417"/>
          <cell r="W2417"/>
          <cell r="X2417"/>
          <cell r="Y2417"/>
          <cell r="Z2417"/>
          <cell r="AA2417"/>
          <cell r="AB2417"/>
          <cell r="AC2417"/>
          <cell r="AD2417"/>
          <cell r="AE2417"/>
          <cell r="AF2417"/>
          <cell r="AG2417"/>
        </row>
        <row r="2418">
          <cell r="A2418" t="str">
            <v>b2581</v>
          </cell>
          <cell r="B2418" t="str">
            <v>yfif, eck2579, jw2565</v>
          </cell>
          <cell r="C2418" t="str">
            <v>predicted methyltransferase</v>
          </cell>
          <cell r="D2418">
            <v>0.25900000000000001</v>
          </cell>
          <cell r="E2418">
            <v>0.29499999999999998</v>
          </cell>
          <cell r="F2418">
            <v>0.73199999999999998</v>
          </cell>
          <cell r="G2418">
            <v>0.96799999999999997</v>
          </cell>
          <cell r="H2418">
            <v>1.1839999999999999</v>
          </cell>
          <cell r="I2418">
            <v>0.36128191917443903</v>
          </cell>
          <cell r="J2418">
            <v>0.32576918440816599</v>
          </cell>
          <cell r="K2418">
            <v>0.63938642439143101</v>
          </cell>
          <cell r="L2418">
            <v>0.68507607163747597</v>
          </cell>
          <cell r="M2418">
            <v>0.69539793097259806</v>
          </cell>
          <cell r="N2418">
            <v>1</v>
          </cell>
          <cell r="O2418">
            <v>0.90170353709528805</v>
          </cell>
          <cell r="P2418">
            <v>1.7697714456690401</v>
          </cell>
          <cell r="Q2418">
            <v>1.8962368036655</v>
          </cell>
          <cell r="R2418">
            <v>1.92480690027788</v>
          </cell>
          <cell r="S2418">
            <v>517</v>
          </cell>
          <cell r="T2418">
            <v>598</v>
          </cell>
          <cell r="U2418">
            <v>673</v>
          </cell>
          <cell r="V2418">
            <v>775</v>
          </cell>
          <cell r="W2418">
            <v>896</v>
          </cell>
          <cell r="X2418">
            <v>712.21894736842103</v>
          </cell>
          <cell r="Y2418">
            <v>657.89815982721404</v>
          </cell>
          <cell r="Z2418">
            <v>549.81223931623902</v>
          </cell>
          <cell r="AA2418">
            <v>532.07843137254895</v>
          </cell>
          <cell r="AB2418">
            <v>529.79332566168</v>
          </cell>
          <cell r="AC2418">
            <v>1</v>
          </cell>
          <cell r="AD2418">
            <v>0.92373021282020396</v>
          </cell>
          <cell r="AE2418">
            <v>0.771970812273025</v>
          </cell>
          <cell r="AF2418">
            <v>0.74707143546029797</v>
          </cell>
          <cell r="AG2418">
            <v>0.74386300395294702</v>
          </cell>
        </row>
        <row r="2419">
          <cell r="A2419" t="str">
            <v>b2582</v>
          </cell>
          <cell r="B2419" t="str">
            <v>trxc, eck2580, jw2566, yfig</v>
          </cell>
          <cell r="C2419" t="str">
            <v>thioredoxin 2 (ec:1,8,1,8)</v>
          </cell>
          <cell r="D2419">
            <v>0.153</v>
          </cell>
          <cell r="E2419">
            <v>0.16700000000000001</v>
          </cell>
          <cell r="F2419">
            <v>0.48899999999999999</v>
          </cell>
          <cell r="G2419">
            <v>0.63900000000000001</v>
          </cell>
          <cell r="H2419">
            <v>0.69099999999999995</v>
          </cell>
          <cell r="I2419">
            <v>0.21303897031329599</v>
          </cell>
          <cell r="J2419">
            <v>0.184472770812558</v>
          </cell>
          <cell r="K2419">
            <v>0.42699030056407999</v>
          </cell>
          <cell r="L2419">
            <v>0.45230556805870398</v>
          </cell>
          <cell r="M2419">
            <v>0.40582820429825001</v>
          </cell>
          <cell r="N2419">
            <v>1</v>
          </cell>
          <cell r="O2419">
            <v>0.86591092015358195</v>
          </cell>
          <cell r="P2419">
            <v>2.0042825964477098</v>
          </cell>
          <cell r="Q2419">
            <v>2.1231118766371302</v>
          </cell>
          <cell r="R2419">
            <v>1.90494820596174</v>
          </cell>
          <cell r="S2419">
            <v>69</v>
          </cell>
          <cell r="T2419"/>
          <cell r="U2419">
            <v>155</v>
          </cell>
          <cell r="V2419">
            <v>149</v>
          </cell>
          <cell r="W2419">
            <v>204</v>
          </cell>
          <cell r="X2419">
            <v>95.0543662832129</v>
          </cell>
          <cell r="Y2419"/>
          <cell r="Z2419">
            <v>126.628376068376</v>
          </cell>
          <cell r="AA2419">
            <v>102.29636938646399</v>
          </cell>
          <cell r="AB2419">
            <v>120.622587539043</v>
          </cell>
          <cell r="AC2419">
            <v>1</v>
          </cell>
          <cell r="AD2419"/>
          <cell r="AE2419">
            <v>1.3321679057970801</v>
          </cell>
          <cell r="AF2419">
            <v>1.0761880109923001</v>
          </cell>
          <cell r="AG2419">
            <v>1.2689852371394501</v>
          </cell>
        </row>
        <row r="2420">
          <cell r="A2420" t="str">
            <v>b2583</v>
          </cell>
          <cell r="B2420" t="str">
            <v>yfip, eck2581, jw5409</v>
          </cell>
          <cell r="C2420" t="str">
            <v>conserved protein</v>
          </cell>
          <cell r="D2420">
            <v>0.03</v>
          </cell>
          <cell r="E2420">
            <v>3.4000000000000002E-2</v>
          </cell>
          <cell r="F2420">
            <v>8.7999999999999995E-2</v>
          </cell>
          <cell r="G2420">
            <v>0.123</v>
          </cell>
          <cell r="H2420">
            <v>0.22700000000000001</v>
          </cell>
          <cell r="I2420">
            <v>4.2427347851848797E-2</v>
          </cell>
          <cell r="J2420">
            <v>3.8024925471276401E-2</v>
          </cell>
          <cell r="K2420">
            <v>7.6833062933359494E-2</v>
          </cell>
          <cell r="L2420">
            <v>8.7216761941704898E-2</v>
          </cell>
          <cell r="M2420">
            <v>0.133481955790406</v>
          </cell>
          <cell r="N2420"/>
          <cell r="O2420"/>
          <cell r="P2420"/>
          <cell r="Q2420"/>
          <cell r="R2420"/>
          <cell r="S2420"/>
          <cell r="T2420"/>
          <cell r="U2420"/>
          <cell r="V2420"/>
          <cell r="W2420"/>
          <cell r="X2420"/>
          <cell r="Y2420"/>
          <cell r="Z2420"/>
          <cell r="AA2420"/>
          <cell r="AB2420"/>
          <cell r="AC2420"/>
          <cell r="AD2420"/>
          <cell r="AE2420"/>
          <cell r="AF2420"/>
          <cell r="AG2420"/>
        </row>
        <row r="2421">
          <cell r="A2421" t="str">
            <v>b2584</v>
          </cell>
          <cell r="B2421" t="str">
            <v>yfiq, eck2582, jw2568, pat</v>
          </cell>
          <cell r="C2421" t="str">
            <v>fused predicted acyl-coa synthetase: nad(p)-binding</v>
          </cell>
          <cell r="D2421">
            <v>0.311</v>
          </cell>
          <cell r="E2421">
            <v>0.69699999999999995</v>
          </cell>
          <cell r="F2421">
            <v>0.36599999999999999</v>
          </cell>
          <cell r="G2421">
            <v>0.32500000000000001</v>
          </cell>
          <cell r="H2421">
            <v>0.19600000000000001</v>
          </cell>
          <cell r="I2421">
            <v>0.4337257655733</v>
          </cell>
          <cell r="J2421">
            <v>0.76854210213698704</v>
          </cell>
          <cell r="K2421">
            <v>0.31941742653105598</v>
          </cell>
          <cell r="L2421">
            <v>0.229766140102348</v>
          </cell>
          <cell r="M2421">
            <v>0.115182010238495</v>
          </cell>
          <cell r="N2421">
            <v>1</v>
          </cell>
          <cell r="O2421">
            <v>1.7719539929132999</v>
          </cell>
          <cell r="P2421">
            <v>0.73645019937621004</v>
          </cell>
          <cell r="Q2421">
            <v>0.52974980584481202</v>
          </cell>
          <cell r="R2421">
            <v>0.26556414071054202</v>
          </cell>
          <cell r="S2421">
            <v>146.5</v>
          </cell>
          <cell r="T2421">
            <v>148</v>
          </cell>
          <cell r="U2421">
            <v>85.5</v>
          </cell>
          <cell r="V2421">
            <v>51.5</v>
          </cell>
          <cell r="W2421">
            <v>27</v>
          </cell>
          <cell r="X2421">
            <v>201.81832841290901</v>
          </cell>
          <cell r="Y2421">
            <v>162.82429373650101</v>
          </cell>
          <cell r="Z2421">
            <v>69.849846153846102</v>
          </cell>
          <cell r="AA2421">
            <v>35.357469955724198</v>
          </cell>
          <cell r="AB2421">
            <v>15.9647542331087</v>
          </cell>
          <cell r="AC2421">
            <v>1</v>
          </cell>
          <cell r="AD2421">
            <v>0.80678645501102397</v>
          </cell>
          <cell r="AE2421">
            <v>0.34610258990421</v>
          </cell>
          <cell r="AF2421">
            <v>0.17519454369567899</v>
          </cell>
          <cell r="AG2421">
            <v>7.9104580632764501E-2</v>
          </cell>
        </row>
        <row r="2422">
          <cell r="A2422" t="str">
            <v>b2585</v>
          </cell>
          <cell r="B2422" t="str">
            <v>pssa, eck2583, jw2569, pss</v>
          </cell>
          <cell r="C2422" t="str">
            <v>phosphatidylserine synthase (cdp-diacylglycerol-serine</v>
          </cell>
          <cell r="D2422">
            <v>0.45600000000000002</v>
          </cell>
          <cell r="E2422">
            <v>0.45800000000000002</v>
          </cell>
          <cell r="F2422">
            <v>0.80800000000000005</v>
          </cell>
          <cell r="G2422">
            <v>1.081</v>
          </cell>
          <cell r="H2422">
            <v>1.3480000000000001</v>
          </cell>
          <cell r="I2422">
            <v>0.63500964574267904</v>
          </cell>
          <cell r="J2422">
            <v>0.50508316428684197</v>
          </cell>
          <cell r="K2422">
            <v>0.70578902651512998</v>
          </cell>
          <cell r="L2422">
            <v>0.76537287325961012</v>
          </cell>
          <cell r="M2422">
            <v>0.79155876251096002</v>
          </cell>
          <cell r="N2422">
            <v>1</v>
          </cell>
          <cell r="O2422">
            <v>0.79539447577385902</v>
          </cell>
          <cell r="P2422">
            <v>1.1114618986451299</v>
          </cell>
          <cell r="Q2422">
            <v>1.20529330285127</v>
          </cell>
          <cell r="R2422">
            <v>1.2465302973235699</v>
          </cell>
          <cell r="S2422">
            <v>690</v>
          </cell>
          <cell r="T2422">
            <v>884</v>
          </cell>
          <cell r="U2422">
            <v>801</v>
          </cell>
          <cell r="V2422">
            <v>778</v>
          </cell>
          <cell r="W2422">
            <v>711</v>
          </cell>
          <cell r="X2422">
            <v>950.54366283212892</v>
          </cell>
          <cell r="Y2422">
            <v>972.54510583153296</v>
          </cell>
          <cell r="Z2422">
            <v>654.38276923076899</v>
          </cell>
          <cell r="AA2422">
            <v>534.13808981657201</v>
          </cell>
          <cell r="AB2422">
            <v>420.40519480519498</v>
          </cell>
          <cell r="AC2422">
            <v>1</v>
          </cell>
          <cell r="AD2422">
            <v>1.02314616767193</v>
          </cell>
          <cell r="AE2422">
            <v>0.68842999518932801</v>
          </cell>
          <cell r="AF2422">
            <v>0.56192904198121296</v>
          </cell>
          <cell r="AG2422">
            <v>0.44227867823830902</v>
          </cell>
        </row>
        <row r="2423">
          <cell r="A2423" t="str">
            <v>b2586</v>
          </cell>
          <cell r="B2423" t="str">
            <v>yfim, eck2584, jw2570</v>
          </cell>
          <cell r="C2423" t="str">
            <v>predicted protein</v>
          </cell>
          <cell r="D2423">
            <v>7.6999999999999999E-2</v>
          </cell>
          <cell r="E2423">
            <v>0.126</v>
          </cell>
          <cell r="F2423">
            <v>0.151</v>
          </cell>
          <cell r="G2423">
            <v>0.20599999999999999</v>
          </cell>
          <cell r="H2423">
            <v>0.27100000000000002</v>
          </cell>
          <cell r="I2423">
            <v>0.106805086711644</v>
          </cell>
          <cell r="J2423">
            <v>0.139088657133177</v>
          </cell>
          <cell r="K2423">
            <v>0.131718526404559</v>
          </cell>
          <cell r="L2423">
            <v>0.14586049346348801</v>
          </cell>
          <cell r="M2423">
            <v>0.15931717304016199</v>
          </cell>
          <cell r="N2423">
            <v>1</v>
          </cell>
          <cell r="O2423">
            <v>1.3022662254719399</v>
          </cell>
          <cell r="P2423">
            <v>1.23326079740169</v>
          </cell>
          <cell r="Q2423">
            <v>1.36566991286929</v>
          </cell>
          <cell r="R2423">
            <v>1.49166278447291</v>
          </cell>
          <cell r="S2423"/>
          <cell r="T2423"/>
          <cell r="U2423"/>
          <cell r="V2423"/>
          <cell r="W2423"/>
          <cell r="X2423"/>
          <cell r="Y2423"/>
          <cell r="Z2423"/>
          <cell r="AA2423"/>
          <cell r="AB2423"/>
          <cell r="AC2423"/>
          <cell r="AD2423"/>
          <cell r="AE2423"/>
          <cell r="AF2423"/>
          <cell r="AG2423"/>
        </row>
        <row r="2424">
          <cell r="A2424" t="str">
            <v>b2587</v>
          </cell>
          <cell r="B2424" t="str">
            <v>kgtp, eck2585, jw2571, wita</v>
          </cell>
          <cell r="C2424" t="str">
            <v>alpha-ketoglutarate transporter</v>
          </cell>
          <cell r="D2424">
            <v>3.6760000000000002</v>
          </cell>
          <cell r="E2424">
            <v>3.4169999999999998</v>
          </cell>
          <cell r="F2424">
            <v>4.4420000000000002</v>
          </cell>
          <cell r="G2424">
            <v>5.28</v>
          </cell>
          <cell r="H2424">
            <v>6.9169999999999998</v>
          </cell>
          <cell r="I2424">
            <v>5.1190287203806699</v>
          </cell>
          <cell r="J2424">
            <v>3.7671684437287398</v>
          </cell>
          <cell r="K2424">
            <v>3.8785590312849494</v>
          </cell>
          <cell r="L2424">
            <v>3.7366612851050105</v>
          </cell>
          <cell r="M2424">
            <v>4.06151144513872</v>
          </cell>
          <cell r="N2424">
            <v>1</v>
          </cell>
          <cell r="O2424">
            <v>0.73591469192784709</v>
          </cell>
          <cell r="P2424">
            <v>0.75767479401766891</v>
          </cell>
          <cell r="Q2424">
            <v>0.72995513196244299</v>
          </cell>
          <cell r="R2424">
            <v>0.79341446727352805</v>
          </cell>
          <cell r="S2424">
            <v>304.5</v>
          </cell>
          <cell r="T2424">
            <v>468.5</v>
          </cell>
          <cell r="U2424">
            <v>435</v>
          </cell>
          <cell r="V2424">
            <v>319.5</v>
          </cell>
          <cell r="W2424">
            <v>217.5</v>
          </cell>
          <cell r="X2424">
            <v>419.47905120635306</v>
          </cell>
          <cell r="Y2424">
            <v>515.42690280777504</v>
          </cell>
          <cell r="Z2424">
            <v>355.37641025641</v>
          </cell>
          <cell r="AA2424">
            <v>219.35362428842501</v>
          </cell>
          <cell r="AB2424">
            <v>128.604964655598</v>
          </cell>
          <cell r="AC2424">
            <v>1</v>
          </cell>
          <cell r="AD2424">
            <v>1.2287309731570399</v>
          </cell>
          <cell r="AE2424">
            <v>0.84718511981565292</v>
          </cell>
          <cell r="AF2424">
            <v>0.52291913900730003</v>
          </cell>
          <cell r="AG2424">
            <v>0.306582567796296</v>
          </cell>
        </row>
        <row r="2425">
          <cell r="A2425" t="str">
            <v>b2591</v>
          </cell>
          <cell r="B2425" t="str">
            <v>rrsg, eck2589, jwr0054</v>
          </cell>
          <cell r="C2425" t="str">
            <v>16s ribosomal rna of rrng operon</v>
          </cell>
          <cell r="D2425">
            <v>4.6440000000000001</v>
          </cell>
          <cell r="E2425">
            <v>15.85</v>
          </cell>
          <cell r="F2425">
            <v>18.29</v>
          </cell>
          <cell r="G2425">
            <v>29.597000000000001</v>
          </cell>
          <cell r="H2425">
            <v>39.68</v>
          </cell>
          <cell r="I2425">
            <v>6.4668593684338997</v>
          </cell>
          <cell r="J2425">
            <v>17.4768430098176</v>
          </cell>
          <cell r="K2425">
            <v>15.9694965144335</v>
          </cell>
          <cell r="L2425">
            <v>20.946340958613</v>
          </cell>
          <cell r="M2425">
            <v>23.299415323975399</v>
          </cell>
          <cell r="N2425">
            <v>1</v>
          </cell>
          <cell r="O2425">
            <v>2.7025240559777401</v>
          </cell>
          <cell r="P2425">
            <v>2.4694361829459202</v>
          </cell>
          <cell r="Q2425">
            <v>3.23902836991578</v>
          </cell>
          <cell r="R2425">
            <v>3.6028950061454506</v>
          </cell>
          <cell r="S2425"/>
          <cell r="T2425"/>
          <cell r="U2425"/>
          <cell r="V2425"/>
          <cell r="W2425"/>
          <cell r="X2425"/>
          <cell r="Y2425"/>
          <cell r="Z2425"/>
          <cell r="AA2425"/>
          <cell r="AB2425"/>
          <cell r="AC2425"/>
          <cell r="AD2425"/>
          <cell r="AE2425"/>
          <cell r="AF2425"/>
          <cell r="AG2425"/>
        </row>
        <row r="2426">
          <cell r="A2426" t="str">
            <v>b2592</v>
          </cell>
          <cell r="B2426" t="str">
            <v>clpb, eck2590, htpm, jw2573</v>
          </cell>
          <cell r="C2426" t="str">
            <v>protein disaggregation chaperone</v>
          </cell>
          <cell r="D2426">
            <v>0.4</v>
          </cell>
          <cell r="E2426">
            <v>0.70799999999999996</v>
          </cell>
          <cell r="F2426">
            <v>0.93200000000000005</v>
          </cell>
          <cell r="G2426">
            <v>1.141</v>
          </cell>
          <cell r="H2426">
            <v>1.2090000000000001</v>
          </cell>
          <cell r="I2426">
            <v>0.55666036876570402</v>
          </cell>
          <cell r="J2426">
            <v>0.78031680326995412</v>
          </cell>
          <cell r="K2426">
            <v>0.81363357000886305</v>
          </cell>
          <cell r="L2426">
            <v>0.80747907249225104</v>
          </cell>
          <cell r="M2426">
            <v>0.710113240131104</v>
          </cell>
          <cell r="N2426">
            <v>1</v>
          </cell>
          <cell r="O2426">
            <v>1.40178257166065</v>
          </cell>
          <cell r="P2426">
            <v>1.4616337279640601</v>
          </cell>
          <cell r="Q2426">
            <v>1.45057761931695</v>
          </cell>
          <cell r="R2426">
            <v>1.27566695956038</v>
          </cell>
          <cell r="S2426">
            <v>1351</v>
          </cell>
          <cell r="T2426">
            <v>1436.5</v>
          </cell>
          <cell r="U2426">
            <v>1922</v>
          </cell>
          <cell r="V2426">
            <v>1843.5</v>
          </cell>
          <cell r="W2426">
            <v>1984</v>
          </cell>
          <cell r="X2426">
            <v>1861.1369398350801</v>
          </cell>
          <cell r="Y2426">
            <v>1580.38579697624</v>
          </cell>
          <cell r="Z2426">
            <v>1570.1918632478601</v>
          </cell>
          <cell r="AA2426">
            <v>1265.66011385199</v>
          </cell>
          <cell r="AB2426">
            <v>1173.1137925365799</v>
          </cell>
          <cell r="AC2426">
            <v>1</v>
          </cell>
          <cell r="AD2426">
            <v>0.84915073316221601</v>
          </cell>
          <cell r="AE2426">
            <v>0.84367347165061413</v>
          </cell>
          <cell r="AF2426">
            <v>0.680046742806655</v>
          </cell>
          <cell r="AG2426">
            <v>0.63032105130347305</v>
          </cell>
        </row>
        <row r="2427">
          <cell r="A2427" t="str">
            <v>b2593</v>
          </cell>
          <cell r="B2427" t="str">
            <v>yfih, eck2591, jw2575</v>
          </cell>
          <cell r="C2427" t="str">
            <v>conserved protein</v>
          </cell>
          <cell r="D2427">
            <v>0.11899999999999999</v>
          </cell>
          <cell r="E2427">
            <v>0.16400000000000001</v>
          </cell>
          <cell r="F2427">
            <v>0.27900000000000003</v>
          </cell>
          <cell r="G2427">
            <v>0.41199999999999998</v>
          </cell>
          <cell r="H2427">
            <v>0.67600000000000005</v>
          </cell>
          <cell r="I2427">
            <v>0.165184743150286</v>
          </cell>
          <cell r="J2427">
            <v>0.180793176708505</v>
          </cell>
          <cell r="K2427">
            <v>0.24340760438772499</v>
          </cell>
          <cell r="L2427">
            <v>0.29141423510055497</v>
          </cell>
          <cell r="M2427">
            <v>0.39686123097781401</v>
          </cell>
          <cell r="N2427">
            <v>1</v>
          </cell>
          <cell r="O2427">
            <v>1.0944907699134101</v>
          </cell>
          <cell r="P2427">
            <v>1.47354773658649</v>
          </cell>
          <cell r="Q2427">
            <v>1.76417161502273</v>
          </cell>
          <cell r="R2427">
            <v>2.4025295763346999</v>
          </cell>
          <cell r="S2427">
            <v>109</v>
          </cell>
          <cell r="T2427">
            <v>95</v>
          </cell>
          <cell r="U2427">
            <v>101</v>
          </cell>
          <cell r="V2427">
            <v>122</v>
          </cell>
          <cell r="W2427">
            <v>125</v>
          </cell>
          <cell r="X2427">
            <v>150.15834673724899</v>
          </cell>
          <cell r="Y2427">
            <v>104.515593952484</v>
          </cell>
          <cell r="Z2427">
            <v>82.5126837606837</v>
          </cell>
          <cell r="AA2427">
            <v>83.759443390259307</v>
          </cell>
          <cell r="AB2427">
            <v>73.910899227354889</v>
          </cell>
          <cell r="AC2427">
            <v>1</v>
          </cell>
          <cell r="AD2427">
            <v>0.69603585963401504</v>
          </cell>
          <cell r="AE2427">
            <v>0.54950447679785897</v>
          </cell>
          <cell r="AF2427">
            <v>0.55780744267798599</v>
          </cell>
          <cell r="AG2427">
            <v>0.49221971893900801</v>
          </cell>
        </row>
        <row r="2428">
          <cell r="A2428" t="str">
            <v>b2594</v>
          </cell>
          <cell r="B2428" t="str">
            <v>rlud, eck2592, jw2576, sfhb, yfii</v>
          </cell>
          <cell r="C2428" t="str">
            <v>23s rrna pseudouridine synthase (ec:4,2,1,70)</v>
          </cell>
          <cell r="D2428">
            <v>0.14499999999999999</v>
          </cell>
          <cell r="E2428">
            <v>0.182</v>
          </cell>
          <cell r="F2428">
            <v>0.38200000000000001</v>
          </cell>
          <cell r="G2428">
            <v>0.51900000000000002</v>
          </cell>
          <cell r="H2428">
            <v>0.83799999999999997</v>
          </cell>
          <cell r="I2428">
            <v>0.20155553897129799</v>
          </cell>
          <cell r="J2428">
            <v>0.200662984870388</v>
          </cell>
          <cell r="K2428">
            <v>0.33368418942224998</v>
          </cell>
          <cell r="L2428">
            <v>0.36749771016566302</v>
          </cell>
          <cell r="M2428">
            <v>0.49194559513076902</v>
          </cell>
          <cell r="N2428">
            <v>1</v>
          </cell>
          <cell r="O2428">
            <v>0.99557167168183502</v>
          </cell>
          <cell r="P2428">
            <v>1.65554462618747</v>
          </cell>
          <cell r="Q2428">
            <v>1.8233074220698899</v>
          </cell>
          <cell r="R2428">
            <v>2.4407446088634899</v>
          </cell>
          <cell r="S2428">
            <v>179.5</v>
          </cell>
          <cell r="T2428">
            <v>228</v>
          </cell>
          <cell r="U2428">
            <v>257.5</v>
          </cell>
          <cell r="V2428">
            <v>339</v>
          </cell>
          <cell r="W2428">
            <v>397.5</v>
          </cell>
          <cell r="X2428">
            <v>247.279112287489</v>
          </cell>
          <cell r="Y2428">
            <v>250.83742548596101</v>
          </cell>
          <cell r="Z2428">
            <v>210.366495726496</v>
          </cell>
          <cell r="AA2428">
            <v>232.74140417457301</v>
          </cell>
          <cell r="AB2428">
            <v>235.03665954298901</v>
          </cell>
          <cell r="AC2428">
            <v>1</v>
          </cell>
          <cell r="AD2428">
            <v>1.01438986562818</v>
          </cell>
          <cell r="AE2428">
            <v>0.85072489051126099</v>
          </cell>
          <cell r="AF2428">
            <v>0.94120931615115999</v>
          </cell>
          <cell r="AG2428">
            <v>0.95049135921247196</v>
          </cell>
        </row>
        <row r="2429">
          <cell r="A2429" t="str">
            <v>b2595</v>
          </cell>
          <cell r="B2429" t="str">
            <v>bamd, ecfd, eck2593, jw2577, yfio</v>
          </cell>
          <cell r="C2429" t="str">
            <v>predicted lipoprotein</v>
          </cell>
          <cell r="D2429">
            <v>0.58599999999999997</v>
          </cell>
          <cell r="E2429">
            <v>0.56499999999999995</v>
          </cell>
          <cell r="F2429">
            <v>1.5860000000000001</v>
          </cell>
          <cell r="G2429">
            <v>2.177</v>
          </cell>
          <cell r="H2429">
            <v>3.3239999999999998</v>
          </cell>
          <cell r="I2429">
            <v>0.81638597311323602</v>
          </cell>
          <cell r="J2429">
            <v>0.62332324122645899</v>
          </cell>
          <cell r="K2429">
            <v>1.3849626782886399</v>
          </cell>
          <cell r="L2429">
            <v>1.54097682214164</v>
          </cell>
          <cell r="M2429">
            <v>1.9519906039791599</v>
          </cell>
          <cell r="N2429">
            <v>1</v>
          </cell>
          <cell r="O2429">
            <v>0.76351537355480892</v>
          </cell>
          <cell r="P2429">
            <v>1.69645574997715</v>
          </cell>
          <cell r="Q2429">
            <v>1.8875591606078399</v>
          </cell>
          <cell r="R2429">
            <v>2.3910143832277901</v>
          </cell>
          <cell r="S2429">
            <v>383</v>
          </cell>
          <cell r="T2429">
            <v>563</v>
          </cell>
          <cell r="U2429">
            <v>732.5</v>
          </cell>
          <cell r="V2429">
            <v>837</v>
          </cell>
          <cell r="W2429">
            <v>1083.5</v>
          </cell>
          <cell r="X2429">
            <v>527.620612847399</v>
          </cell>
          <cell r="Y2429">
            <v>619.39241468682496</v>
          </cell>
          <cell r="Z2429">
            <v>598.421196581196</v>
          </cell>
          <cell r="AA2429">
            <v>574.64470588235304</v>
          </cell>
          <cell r="AB2429">
            <v>640.65967450271205</v>
          </cell>
          <cell r="AC2429">
            <v>1</v>
          </cell>
          <cell r="AD2429">
            <v>1.17393520951383</v>
          </cell>
          <cell r="AE2429">
            <v>1.13418843390464</v>
          </cell>
          <cell r="AF2429">
            <v>1.0891248216804501</v>
          </cell>
          <cell r="AG2429">
            <v>1.21424307334256</v>
          </cell>
        </row>
        <row r="2430">
          <cell r="A2430" t="str">
            <v>b2597</v>
          </cell>
          <cell r="B2430" t="str">
            <v>raia, eck2594, jw2578, yfia</v>
          </cell>
          <cell r="C2430" t="str">
            <v>cold shock protein associated with 30s ribosomal subunit</v>
          </cell>
          <cell r="D2430">
            <v>3.21</v>
          </cell>
          <cell r="E2430">
            <v>4.782</v>
          </cell>
          <cell r="F2430">
            <v>2.88</v>
          </cell>
          <cell r="G2430">
            <v>3.2490000000000001</v>
          </cell>
          <cell r="H2430">
            <v>8.9209999999999994</v>
          </cell>
          <cell r="I2430">
            <v>4.4698676300294702</v>
          </cell>
          <cell r="J2430">
            <v>5.2731012043178103</v>
          </cell>
          <cell r="K2430">
            <v>2.5150006135370502</v>
          </cell>
          <cell r="L2430">
            <v>2.2991320053678002</v>
          </cell>
          <cell r="M2430">
            <v>5.2384455316252003</v>
          </cell>
          <cell r="N2430">
            <v>1</v>
          </cell>
          <cell r="O2430">
            <v>1.17969963336096</v>
          </cell>
          <cell r="P2430">
            <v>0.56265662021863305</v>
          </cell>
          <cell r="Q2430">
            <v>0.51436243657905301</v>
          </cell>
          <cell r="R2430">
            <v>1.17194645685529</v>
          </cell>
          <cell r="S2430">
            <v>2292.5</v>
          </cell>
          <cell r="T2430">
            <v>2911</v>
          </cell>
          <cell r="U2430">
            <v>2113</v>
          </cell>
          <cell r="V2430">
            <v>2266</v>
          </cell>
          <cell r="W2430">
            <v>2323</v>
          </cell>
          <cell r="X2430">
            <v>3158.1468797719599</v>
          </cell>
          <cell r="Y2430">
            <v>3202.5778315334801</v>
          </cell>
          <cell r="Z2430">
            <v>1726.2307008547</v>
          </cell>
          <cell r="AA2430">
            <v>1555.72867805187</v>
          </cell>
          <cell r="AB2430">
            <v>1373.5601512411599</v>
          </cell>
          <cell r="AC2430">
            <v>1</v>
          </cell>
          <cell r="AD2430">
            <v>1.0140686780738699</v>
          </cell>
          <cell r="AE2430">
            <v>0.54659607883067896</v>
          </cell>
          <cell r="AF2430">
            <v>0.49260808229546293</v>
          </cell>
          <cell r="AG2430">
            <v>0.43492598778063907</v>
          </cell>
        </row>
        <row r="2431">
          <cell r="A2431" t="str">
            <v>b2599</v>
          </cell>
          <cell r="B2431" t="str">
            <v>phea, eck2596, jw2580</v>
          </cell>
          <cell r="C2431" t="str">
            <v>fused chorismate mutase p/prephenate dehydratase (ec:5,4,99,5</v>
          </cell>
          <cell r="D2431">
            <v>0.23400000000000001</v>
          </cell>
          <cell r="E2431">
            <v>0.65600000000000003</v>
          </cell>
          <cell r="F2431">
            <v>0.77400000000000002</v>
          </cell>
          <cell r="G2431">
            <v>1.1359999999999999</v>
          </cell>
          <cell r="H2431">
            <v>1.6379999999999999</v>
          </cell>
          <cell r="I2431">
            <v>0.32640974442625997</v>
          </cell>
          <cell r="J2431">
            <v>0.72291513524673812</v>
          </cell>
          <cell r="K2431">
            <v>0.67560901915268501</v>
          </cell>
          <cell r="L2431">
            <v>0.80387022747552495</v>
          </cell>
          <cell r="M2431">
            <v>0.96164060940518603</v>
          </cell>
          <cell r="N2431">
            <v>1</v>
          </cell>
          <cell r="O2431">
            <v>2.2147474074875602</v>
          </cell>
          <cell r="P2431">
            <v>2.0698187805030801</v>
          </cell>
          <cell r="Q2431">
            <v>2.4627641827559801</v>
          </cell>
          <cell r="R2431">
            <v>2.9461148934002899</v>
          </cell>
          <cell r="S2431">
            <v>360.5</v>
          </cell>
          <cell r="T2431">
            <v>468.5</v>
          </cell>
          <cell r="U2431">
            <v>649.5</v>
          </cell>
          <cell r="V2431">
            <v>637</v>
          </cell>
          <cell r="W2431">
            <v>781</v>
          </cell>
          <cell r="X2431">
            <v>496.62462384200398</v>
          </cell>
          <cell r="Y2431">
            <v>515.42690280777504</v>
          </cell>
          <cell r="Z2431">
            <v>530.61374358974297</v>
          </cell>
          <cell r="AA2431">
            <v>437.33414294750202</v>
          </cell>
          <cell r="AB2431">
            <v>461.79529837251306</v>
          </cell>
          <cell r="AC2431">
            <v>1</v>
          </cell>
          <cell r="AD2431">
            <v>1.0378601423753699</v>
          </cell>
          <cell r="AE2431">
            <v>1.0684402627578</v>
          </cell>
          <cell r="AF2431">
            <v>0.88061308672973804</v>
          </cell>
          <cell r="AG2431">
            <v>0.92986790465595004</v>
          </cell>
        </row>
        <row r="2432">
          <cell r="A2432" t="str">
            <v>b2600</v>
          </cell>
          <cell r="B2432" t="str">
            <v>tyra, eck2597, jw2581</v>
          </cell>
          <cell r="C2432" t="str">
            <v>fused chorismate mutase t/prephenate dehydrogenase (ec:5,4,99,5</v>
          </cell>
          <cell r="D2432">
            <v>0.33</v>
          </cell>
          <cell r="E2432">
            <v>2.161</v>
          </cell>
          <cell r="F2432">
            <v>0.61299999999999999</v>
          </cell>
          <cell r="G2432">
            <v>1.0880000000000001</v>
          </cell>
          <cell r="H2432">
            <v>1.921</v>
          </cell>
          <cell r="I2432">
            <v>0.46005058291808998</v>
          </cell>
          <cell r="J2432">
            <v>2.3824120761743202</v>
          </cell>
          <cell r="K2432">
            <v>0.53483484405781201</v>
          </cell>
          <cell r="L2432">
            <v>0.76988392953051599</v>
          </cell>
          <cell r="M2432">
            <v>1.1277825856688299</v>
          </cell>
          <cell r="N2432">
            <v>1</v>
          </cell>
          <cell r="O2432">
            <v>5.1785872350443301</v>
          </cell>
          <cell r="P2432">
            <v>1.16255660554839</v>
          </cell>
          <cell r="Q2432">
            <v>1.6734766960779901</v>
          </cell>
          <cell r="R2432">
            <v>2.45143170673827</v>
          </cell>
          <cell r="S2432">
            <v>87</v>
          </cell>
          <cell r="T2432">
            <v>96</v>
          </cell>
          <cell r="U2432">
            <v>130</v>
          </cell>
          <cell r="V2432">
            <v>343</v>
          </cell>
          <cell r="W2432">
            <v>374</v>
          </cell>
          <cell r="X2432">
            <v>119.85115748752899</v>
          </cell>
          <cell r="Y2432">
            <v>105.61575809935201</v>
          </cell>
          <cell r="Z2432">
            <v>106.20444444444399</v>
          </cell>
          <cell r="AA2432">
            <v>235.48761543327001</v>
          </cell>
          <cell r="AB2432">
            <v>221.14141048824601</v>
          </cell>
          <cell r="AC2432">
            <v>1</v>
          </cell>
          <cell r="AD2432">
            <v>0.88122434787783788</v>
          </cell>
          <cell r="AE2432">
            <v>0.88613615980717697</v>
          </cell>
          <cell r="AF2432">
            <v>1.9648338853779801</v>
          </cell>
          <cell r="AG2432">
            <v>1.8451337068751801</v>
          </cell>
        </row>
        <row r="2433">
          <cell r="A2433" t="str">
            <v>b2601</v>
          </cell>
          <cell r="B2433" t="str">
            <v>arof, eck2598, jw2582</v>
          </cell>
          <cell r="C2433" t="str">
            <v>3-deoxy-d-arabino-heptulosonate-7-phosphate synthase,</v>
          </cell>
          <cell r="D2433">
            <v>0.65200000000000002</v>
          </cell>
          <cell r="E2433">
            <v>5.1360000000000001</v>
          </cell>
          <cell r="F2433">
            <v>1.0029999999999999</v>
          </cell>
          <cell r="G2433">
            <v>1.7669999999999999</v>
          </cell>
          <cell r="H2433">
            <v>2.895</v>
          </cell>
          <cell r="I2433">
            <v>0.90831729065364897</v>
          </cell>
          <cell r="J2433">
            <v>5.6631381793473503</v>
          </cell>
          <cell r="K2433">
            <v>0.87592820059031884</v>
          </cell>
          <cell r="L2433">
            <v>1.2504647982952599</v>
          </cell>
          <cell r="M2433">
            <v>1.6997420015568601</v>
          </cell>
          <cell r="N2433">
            <v>1</v>
          </cell>
          <cell r="O2433">
            <v>6.2347576531015996</v>
          </cell>
          <cell r="P2433">
            <v>0.96434165638306613</v>
          </cell>
          <cell r="Q2433">
            <v>1.3766828080476099</v>
          </cell>
          <cell r="R2433">
            <v>1.87130864847204</v>
          </cell>
          <cell r="S2433">
            <v>241</v>
          </cell>
          <cell r="T2433"/>
          <cell r="U2433"/>
          <cell r="V2433"/>
          <cell r="W2433"/>
          <cell r="X2433">
            <v>332.00148223556999</v>
          </cell>
          <cell r="Y2433"/>
          <cell r="Z2433"/>
          <cell r="AA2433"/>
          <cell r="AB2433"/>
          <cell r="AC2433"/>
          <cell r="AD2433"/>
          <cell r="AE2433"/>
          <cell r="AF2433"/>
          <cell r="AG2433"/>
        </row>
        <row r="2434">
          <cell r="A2434" t="str">
            <v>b2602</v>
          </cell>
          <cell r="B2434" t="str">
            <v>yfil, eck2599, jw5412</v>
          </cell>
          <cell r="C2434" t="str">
            <v>predicted protein</v>
          </cell>
          <cell r="D2434">
            <v>7.9000000000000001E-2</v>
          </cell>
          <cell r="E2434">
            <v>0.54600000000000004</v>
          </cell>
          <cell r="F2434">
            <v>0.14599999999999999</v>
          </cell>
          <cell r="G2434">
            <v>0.19500000000000001</v>
          </cell>
          <cell r="H2434">
            <v>0.27800000000000002</v>
          </cell>
          <cell r="I2434">
            <v>0.110493169784039</v>
          </cell>
          <cell r="J2434">
            <v>0.60222444863382296</v>
          </cell>
          <cell r="K2434">
            <v>0.12760232245441699</v>
          </cell>
          <cell r="L2434">
            <v>0.13833605160361701</v>
          </cell>
          <cell r="M2434">
            <v>0.163267808344603</v>
          </cell>
          <cell r="N2434">
            <v>1</v>
          </cell>
          <cell r="O2434">
            <v>5.4503319056814101</v>
          </cell>
          <cell r="P2434">
            <v>1.1548435319922301</v>
          </cell>
          <cell r="Q2434">
            <v>1.2519873569922599</v>
          </cell>
          <cell r="R2434">
            <v>1.4776280621120099</v>
          </cell>
          <cell r="S2434"/>
          <cell r="T2434"/>
          <cell r="U2434"/>
          <cell r="V2434"/>
          <cell r="W2434"/>
          <cell r="X2434"/>
          <cell r="Y2434"/>
          <cell r="Z2434"/>
          <cell r="AA2434"/>
          <cell r="AB2434"/>
          <cell r="AC2434"/>
          <cell r="AD2434"/>
          <cell r="AE2434"/>
          <cell r="AF2434"/>
          <cell r="AG2434"/>
        </row>
        <row r="2435">
          <cell r="A2435" t="str">
            <v>b2603</v>
          </cell>
          <cell r="B2435" t="str">
            <v>yfir, eck2600, jw2584</v>
          </cell>
          <cell r="C2435" t="str">
            <v>predicted protein</v>
          </cell>
          <cell r="D2435">
            <v>9.1999999999999998E-2</v>
          </cell>
          <cell r="E2435">
            <v>0.20100000000000001</v>
          </cell>
          <cell r="F2435">
            <v>0.24199999999999999</v>
          </cell>
          <cell r="G2435">
            <v>0.36299999999999999</v>
          </cell>
          <cell r="H2435">
            <v>0.60599999999999998</v>
          </cell>
          <cell r="I2435">
            <v>0.12875277912222099</v>
          </cell>
          <cell r="J2435">
            <v>0.221268711853081</v>
          </cell>
          <cell r="K2435">
            <v>0.21102131170800401</v>
          </cell>
          <cell r="L2435">
            <v>0.256832477727787</v>
          </cell>
          <cell r="M2435">
            <v>0.35558947142132802</v>
          </cell>
          <cell r="N2435">
            <v>1</v>
          </cell>
          <cell r="O2435">
            <v>1.7185548410029801</v>
          </cell>
          <cell r="P2435">
            <v>1.63896510154307</v>
          </cell>
          <cell r="Q2435">
            <v>1.99477230300391</v>
          </cell>
          <cell r="R2435">
            <v>2.76180035759677</v>
          </cell>
          <cell r="S2435"/>
          <cell r="T2435"/>
          <cell r="U2435"/>
          <cell r="V2435"/>
          <cell r="W2435"/>
          <cell r="X2435"/>
          <cell r="Y2435"/>
          <cell r="Z2435"/>
          <cell r="AA2435"/>
          <cell r="AB2435"/>
          <cell r="AC2435"/>
          <cell r="AD2435"/>
          <cell r="AE2435"/>
          <cell r="AF2435"/>
          <cell r="AG2435"/>
        </row>
        <row r="2436">
          <cell r="A2436" t="str">
            <v>b2604</v>
          </cell>
          <cell r="B2436" t="str">
            <v>yfin, eck2601, jw2585</v>
          </cell>
          <cell r="C2436" t="str">
            <v>predicted diguanylate cyclase</v>
          </cell>
          <cell r="D2436">
            <v>1.7999999999999999E-2</v>
          </cell>
          <cell r="E2436">
            <v>3.5999999999999997E-2</v>
          </cell>
          <cell r="F2436">
            <v>7.4999999999999997E-2</v>
          </cell>
          <cell r="G2436">
            <v>0.105</v>
          </cell>
          <cell r="H2436">
            <v>0.192</v>
          </cell>
          <cell r="I2436">
            <v>2.5696943690026001E-2</v>
          </cell>
          <cell r="J2436">
            <v>4.0232681933707798E-2</v>
          </cell>
          <cell r="K2436">
            <v>6.5859263202279597E-2</v>
          </cell>
          <cell r="L2436">
            <v>7.3981322842865405E-2</v>
          </cell>
          <cell r="M2436">
            <v>0.113029075467682</v>
          </cell>
          <cell r="N2436"/>
          <cell r="O2436"/>
          <cell r="P2436"/>
          <cell r="Q2436"/>
          <cell r="R2436"/>
          <cell r="S2436"/>
          <cell r="T2436"/>
          <cell r="U2436"/>
          <cell r="V2436"/>
          <cell r="W2436"/>
          <cell r="X2436"/>
          <cell r="Y2436"/>
          <cell r="Z2436"/>
          <cell r="AA2436"/>
          <cell r="AB2436"/>
          <cell r="AC2436"/>
          <cell r="AD2436"/>
          <cell r="AE2436"/>
          <cell r="AF2436"/>
          <cell r="AG2436"/>
        </row>
        <row r="2437">
          <cell r="A2437" t="str">
            <v>b2605</v>
          </cell>
          <cell r="B2437" t="str">
            <v>yfib, eck2602, jw2586</v>
          </cell>
          <cell r="C2437" t="str">
            <v>predicted outer membrane lipoprotein</v>
          </cell>
          <cell r="D2437">
            <v>0.1</v>
          </cell>
          <cell r="E2437">
            <v>0.20100000000000001</v>
          </cell>
          <cell r="F2437">
            <v>0.34699999999999998</v>
          </cell>
          <cell r="G2437">
            <v>0.52500000000000002</v>
          </cell>
          <cell r="H2437">
            <v>0.84299999999999997</v>
          </cell>
          <cell r="I2437">
            <v>0.13861885110710601</v>
          </cell>
          <cell r="J2437">
            <v>0.22151156506394801</v>
          </cell>
          <cell r="K2437">
            <v>0.30295261073048602</v>
          </cell>
          <cell r="L2437">
            <v>0.37141330700880998</v>
          </cell>
          <cell r="M2437">
            <v>0.49481976304980502</v>
          </cell>
          <cell r="N2437">
            <v>1</v>
          </cell>
          <cell r="O2437">
            <v>1.5979901961010601</v>
          </cell>
          <cell r="P2437">
            <v>2.18550801937036</v>
          </cell>
          <cell r="Q2437">
            <v>2.67938526428726</v>
          </cell>
          <cell r="R2437">
            <v>3.5696426503165499</v>
          </cell>
          <cell r="S2437"/>
          <cell r="T2437"/>
          <cell r="U2437"/>
          <cell r="V2437"/>
          <cell r="W2437"/>
          <cell r="X2437"/>
          <cell r="Y2437"/>
          <cell r="Z2437"/>
          <cell r="AA2437"/>
          <cell r="AB2437"/>
          <cell r="AC2437"/>
          <cell r="AD2437"/>
          <cell r="AE2437"/>
          <cell r="AF2437"/>
          <cell r="AG2437"/>
        </row>
        <row r="2438">
          <cell r="A2438" t="str">
            <v>b2606</v>
          </cell>
          <cell r="B2438" t="str">
            <v>rpls, eck2603, jw2587</v>
          </cell>
          <cell r="C2438" t="str">
            <v>50s ribosomal subunit protein l19</v>
          </cell>
          <cell r="D2438">
            <v>1.1160000000000001</v>
          </cell>
          <cell r="E2438">
            <v>2.5950000000000002</v>
          </cell>
          <cell r="F2438">
            <v>3.2320000000000002</v>
          </cell>
          <cell r="G2438">
            <v>5.0720000000000001</v>
          </cell>
          <cell r="H2438">
            <v>8.9179999999999993</v>
          </cell>
          <cell r="I2438">
            <v>1.5535528213638901</v>
          </cell>
          <cell r="J2438">
            <v>2.8610095221002001</v>
          </cell>
          <cell r="K2438">
            <v>2.8217977587569698</v>
          </cell>
          <cell r="L2438">
            <v>3.5892940988470299</v>
          </cell>
          <cell r="M2438">
            <v>5.2366585957654301</v>
          </cell>
          <cell r="N2438">
            <v>1</v>
          </cell>
          <cell r="O2438">
            <v>1.84159140439684</v>
          </cell>
          <cell r="P2438">
            <v>1.8163513463801499</v>
          </cell>
          <cell r="Q2438">
            <v>2.31037789606403</v>
          </cell>
          <cell r="R2438">
            <v>3.37076314609509</v>
          </cell>
          <cell r="S2438">
            <v>6574</v>
          </cell>
          <cell r="T2438">
            <v>8503.5</v>
          </cell>
          <cell r="U2438">
            <v>12506</v>
          </cell>
          <cell r="V2438">
            <v>18440.5</v>
          </cell>
          <cell r="W2438">
            <v>22720</v>
          </cell>
          <cell r="X2438">
            <v>9056.3391876208898</v>
          </cell>
          <cell r="Y2438">
            <v>9355.2458228941705</v>
          </cell>
          <cell r="Z2438">
            <v>10216.8675555555</v>
          </cell>
          <cell r="AA2438">
            <v>12660.377179000599</v>
          </cell>
          <cell r="AB2438">
            <v>13434.045043564</v>
          </cell>
          <cell r="AC2438">
            <v>1</v>
          </cell>
          <cell r="AD2438">
            <v>1.03300523854957</v>
          </cell>
          <cell r="AE2438">
            <v>1.1281454176894099</v>
          </cell>
          <cell r="AF2438">
            <v>1.3979574877568699</v>
          </cell>
          <cell r="AG2438">
            <v>1.48338581023191</v>
          </cell>
        </row>
        <row r="2439">
          <cell r="A2439" t="str">
            <v>b2607</v>
          </cell>
          <cell r="B2439" t="str">
            <v>trmd, eck2604, jw2588</v>
          </cell>
          <cell r="C2439" t="str">
            <v>trna m(1)g37 methyltransferase, sam-dependent (ec:2,1,1,31)</v>
          </cell>
          <cell r="D2439">
            <v>1.9219999999999999</v>
          </cell>
          <cell r="E2439">
            <v>3.9740000000000002</v>
          </cell>
          <cell r="F2439">
            <v>5.0060000000000002</v>
          </cell>
          <cell r="G2439">
            <v>8.67</v>
          </cell>
          <cell r="H2439">
            <v>13.585000000000001</v>
          </cell>
          <cell r="I2439">
            <v>2.6768583691644601</v>
          </cell>
          <cell r="J2439">
            <v>4.3823965779262801</v>
          </cell>
          <cell r="K2439">
            <v>4.3711369255905996</v>
          </cell>
          <cell r="L2439">
            <v>6.1359387396869201</v>
          </cell>
          <cell r="M2439">
            <v>7.9766233258621506</v>
          </cell>
          <cell r="N2439">
            <v>1</v>
          </cell>
          <cell r="O2439">
            <v>1.6371417436232101</v>
          </cell>
          <cell r="P2439">
            <v>1.6329354499823501</v>
          </cell>
          <cell r="Q2439">
            <v>2.2922164319071401</v>
          </cell>
          <cell r="R2439">
            <v>2.9798451116231202</v>
          </cell>
          <cell r="S2439"/>
          <cell r="T2439"/>
          <cell r="U2439"/>
          <cell r="V2439"/>
          <cell r="W2439"/>
          <cell r="X2439"/>
          <cell r="Y2439"/>
          <cell r="Z2439"/>
          <cell r="AA2439"/>
          <cell r="AB2439"/>
          <cell r="AC2439"/>
          <cell r="AD2439"/>
          <cell r="AE2439"/>
          <cell r="AF2439"/>
          <cell r="AG2439"/>
        </row>
        <row r="2440">
          <cell r="A2440" t="str">
            <v>b2608</v>
          </cell>
          <cell r="B2440" t="str">
            <v>rimm, eck2605, jw5413, yfja</v>
          </cell>
          <cell r="C2440" t="str">
            <v>16s rrna processing protein</v>
          </cell>
          <cell r="D2440">
            <v>2.2610000000000001</v>
          </cell>
          <cell r="E2440">
            <v>3.8969999999999998</v>
          </cell>
          <cell r="F2440">
            <v>5.6029999999999998</v>
          </cell>
          <cell r="G2440">
            <v>8.6280000000000001</v>
          </cell>
          <cell r="H2440">
            <v>14.271000000000001</v>
          </cell>
          <cell r="I2440">
            <v>3.14815220825861</v>
          </cell>
          <cell r="J2440">
            <v>4.2965369291023299</v>
          </cell>
          <cell r="K2440">
            <v>4.8919684438100299</v>
          </cell>
          <cell r="L2440">
            <v>6.1064634980128201</v>
          </cell>
          <cell r="M2440">
            <v>8.3799433611523995</v>
          </cell>
          <cell r="N2440">
            <v>1</v>
          </cell>
          <cell r="O2440">
            <v>1.36478055852291</v>
          </cell>
          <cell r="P2440">
            <v>1.5539173839742599</v>
          </cell>
          <cell r="Q2440">
            <v>1.9396976683635601</v>
          </cell>
          <cell r="R2440">
            <v>2.6618609288232999</v>
          </cell>
          <cell r="S2440">
            <v>1215.5</v>
          </cell>
          <cell r="T2440">
            <v>1621.5</v>
          </cell>
          <cell r="U2440">
            <v>2104</v>
          </cell>
          <cell r="V2440">
            <v>2382.5</v>
          </cell>
          <cell r="W2440">
            <v>2617.5</v>
          </cell>
          <cell r="X2440">
            <v>1674.4722060470301</v>
          </cell>
          <cell r="Y2440">
            <v>1783.91616414687</v>
          </cell>
          <cell r="Z2440">
            <v>1718.8780854700799</v>
          </cell>
          <cell r="AA2440">
            <v>1635.71208096142</v>
          </cell>
          <cell r="AB2440">
            <v>1547.6942298208101</v>
          </cell>
          <cell r="AC2440">
            <v>1</v>
          </cell>
          <cell r="AD2440">
            <v>1.0653602715557799</v>
          </cell>
          <cell r="AE2440">
            <v>1.02651932905347</v>
          </cell>
          <cell r="AF2440">
            <v>0.97685233296459595</v>
          </cell>
          <cell r="AG2440">
            <v>0.92428779900413605</v>
          </cell>
        </row>
        <row r="2441">
          <cell r="A2441" t="str">
            <v>b2609</v>
          </cell>
          <cell r="B2441" t="str">
            <v>rpsp, eck2606, jw2590</v>
          </cell>
          <cell r="C2441" t="str">
            <v>30s ribosomal subunit protein s16</v>
          </cell>
          <cell r="D2441">
            <v>1.958</v>
          </cell>
          <cell r="E2441">
            <v>2.948</v>
          </cell>
          <cell r="F2441">
            <v>4.3650000000000002</v>
          </cell>
          <cell r="G2441">
            <v>7.1470000000000002</v>
          </cell>
          <cell r="H2441">
            <v>11.163</v>
          </cell>
          <cell r="I2441">
            <v>2.72672305136815</v>
          </cell>
          <cell r="J2441">
            <v>3.2500603659098499</v>
          </cell>
          <cell r="K2441">
            <v>3.8116048578319295</v>
          </cell>
          <cell r="L2441">
            <v>5.0577962909402903</v>
          </cell>
          <cell r="M2441">
            <v>6.5546099097401598</v>
          </cell>
          <cell r="N2441">
            <v>1</v>
          </cell>
          <cell r="O2441">
            <v>1.1919290315454301</v>
          </cell>
          <cell r="P2441">
            <v>1.39787018557658</v>
          </cell>
          <cell r="Q2441">
            <v>1.8548991575813001</v>
          </cell>
          <cell r="R2441">
            <v>2.40384145593787</v>
          </cell>
          <cell r="S2441">
            <v>13199</v>
          </cell>
          <cell r="T2441">
            <v>17902.5</v>
          </cell>
          <cell r="U2441">
            <v>28276</v>
          </cell>
          <cell r="V2441">
            <v>36774.5</v>
          </cell>
          <cell r="W2441">
            <v>43694</v>
          </cell>
          <cell r="X2441">
            <v>18182.935950320702</v>
          </cell>
          <cell r="Y2441">
            <v>19695.688639308901</v>
          </cell>
          <cell r="Z2441">
            <v>23100.283623931598</v>
          </cell>
          <cell r="AA2441">
            <v>25247.636483238501</v>
          </cell>
          <cell r="AB2441">
            <v>25835.702646720401</v>
          </cell>
          <cell r="AC2441">
            <v>1</v>
          </cell>
          <cell r="AD2441">
            <v>1.0831962832141799</v>
          </cell>
          <cell r="AE2441">
            <v>1.27043749629026</v>
          </cell>
          <cell r="AF2441">
            <v>1.3885346432622301</v>
          </cell>
          <cell r="AG2441">
            <v>1.42087629397742</v>
          </cell>
        </row>
        <row r="2442">
          <cell r="A2442" t="str">
            <v>b2610</v>
          </cell>
          <cell r="B2442" t="str">
            <v>ffh, eck2607, jw5414</v>
          </cell>
          <cell r="C2442" t="str">
            <v>signal recognition particle (srp) component with 4,5s rna (ffs)</v>
          </cell>
          <cell r="D2442">
            <v>0.26200000000000001</v>
          </cell>
          <cell r="E2442">
            <v>0.38200000000000001</v>
          </cell>
          <cell r="F2442">
            <v>0.76300000000000001</v>
          </cell>
          <cell r="G2442">
            <v>1.228</v>
          </cell>
          <cell r="H2442">
            <v>1.871</v>
          </cell>
          <cell r="I2442">
            <v>0.36434032952715706</v>
          </cell>
          <cell r="J2442">
            <v>0.42143863111352597</v>
          </cell>
          <cell r="K2442">
            <v>0.66655337046237195</v>
          </cell>
          <cell r="L2442">
            <v>0.86882943777657795</v>
          </cell>
          <cell r="M2442">
            <v>1.0983519673518101</v>
          </cell>
          <cell r="N2442">
            <v>1</v>
          </cell>
          <cell r="O2442">
            <v>1.1567169400666399</v>
          </cell>
          <cell r="P2442">
            <v>1.8294800669676801</v>
          </cell>
          <cell r="Q2442">
            <v>2.3846644671594501</v>
          </cell>
          <cell r="R2442">
            <v>3.0146318656989202</v>
          </cell>
          <cell r="S2442">
            <v>456.5</v>
          </cell>
          <cell r="T2442">
            <v>564.5</v>
          </cell>
          <cell r="U2442">
            <v>747</v>
          </cell>
          <cell r="V2442">
            <v>871.5</v>
          </cell>
          <cell r="W2442">
            <v>1217</v>
          </cell>
          <cell r="X2442">
            <v>628.87417693169095</v>
          </cell>
          <cell r="Y2442">
            <v>621.04266090712701</v>
          </cell>
          <cell r="Z2442">
            <v>610.26707692307696</v>
          </cell>
          <cell r="AA2442">
            <v>598.33077798861495</v>
          </cell>
          <cell r="AB2442">
            <v>719.59651487752706</v>
          </cell>
          <cell r="AC2442">
            <v>1</v>
          </cell>
          <cell r="AD2442">
            <v>0.98754676799932495</v>
          </cell>
          <cell r="AE2442">
            <v>0.97041204633429301</v>
          </cell>
          <cell r="AF2442">
            <v>0.95143162167653506</v>
          </cell>
          <cell r="AG2442">
            <v>1.1442615093347801</v>
          </cell>
        </row>
        <row r="2443">
          <cell r="A2443" t="str">
            <v>b2611</v>
          </cell>
          <cell r="B2443" t="str">
            <v>ypjd, core, eck2608, jw2592</v>
          </cell>
          <cell r="C2443" t="str">
            <v>predicted inner membrane protein</v>
          </cell>
          <cell r="D2443">
            <v>0.11899999999999999</v>
          </cell>
          <cell r="E2443">
            <v>0.10299999999999999</v>
          </cell>
          <cell r="F2443">
            <v>0.316</v>
          </cell>
          <cell r="G2443">
            <v>0.38900000000000001</v>
          </cell>
          <cell r="H2443">
            <v>0.51900000000000002</v>
          </cell>
          <cell r="I2443">
            <v>0.16560392527510001</v>
          </cell>
          <cell r="J2443">
            <v>0.113574351615678</v>
          </cell>
          <cell r="K2443">
            <v>0.27578566465954601</v>
          </cell>
          <cell r="L2443">
            <v>0.27547216223917198</v>
          </cell>
          <cell r="M2443">
            <v>0.30464027007003902</v>
          </cell>
          <cell r="N2443">
            <v>1</v>
          </cell>
          <cell r="O2443">
            <v>0.68581920040246203</v>
          </cell>
          <cell r="P2443">
            <v>1.6653328971605801</v>
          </cell>
          <cell r="Q2443">
            <v>1.66343981147524</v>
          </cell>
          <cell r="R2443">
            <v>1.8395715534156101</v>
          </cell>
          <cell r="S2443"/>
          <cell r="T2443"/>
          <cell r="U2443"/>
          <cell r="V2443"/>
          <cell r="W2443"/>
          <cell r="X2443"/>
          <cell r="Y2443"/>
          <cell r="Z2443"/>
          <cell r="AA2443"/>
          <cell r="AB2443"/>
          <cell r="AC2443"/>
          <cell r="AD2443"/>
          <cell r="AE2443"/>
          <cell r="AF2443"/>
          <cell r="AG2443"/>
        </row>
        <row r="2444">
          <cell r="A2444" t="str">
            <v>b2614</v>
          </cell>
          <cell r="B2444" t="str">
            <v>grpe, eck2610, jw2594</v>
          </cell>
          <cell r="C2444" t="str">
            <v>heat shock protein</v>
          </cell>
          <cell r="D2444">
            <v>0.38200000000000001</v>
          </cell>
          <cell r="E2444">
            <v>0.501</v>
          </cell>
          <cell r="F2444">
            <v>0.99399999999999999</v>
          </cell>
          <cell r="G2444">
            <v>1.3120000000000001</v>
          </cell>
          <cell r="H2444">
            <v>1.857</v>
          </cell>
          <cell r="I2444">
            <v>0.53246384521342305</v>
          </cell>
          <cell r="J2444">
            <v>0.55267503442865495</v>
          </cell>
          <cell r="K2444">
            <v>0.86796746215074305</v>
          </cell>
          <cell r="L2444">
            <v>0.92867311026642307</v>
          </cell>
          <cell r="M2444">
            <v>1.09046146141678</v>
          </cell>
          <cell r="N2444">
            <v>1</v>
          </cell>
          <cell r="O2444">
            <v>1.03795786211011</v>
          </cell>
          <cell r="P2444">
            <v>1.63009652195793</v>
          </cell>
          <cell r="Q2444">
            <v>1.74410547986444</v>
          </cell>
          <cell r="R2444">
            <v>2.04795399954283</v>
          </cell>
          <cell r="S2444">
            <v>2050</v>
          </cell>
          <cell r="T2444">
            <v>2427</v>
          </cell>
          <cell r="U2444">
            <v>3098.5</v>
          </cell>
          <cell r="V2444">
            <v>3761.5</v>
          </cell>
          <cell r="W2444">
            <v>4518.5</v>
          </cell>
          <cell r="X2444">
            <v>2824.07899826937</v>
          </cell>
          <cell r="Y2444">
            <v>2670.0983844492398</v>
          </cell>
          <cell r="Z2444">
            <v>2531.3420854700798</v>
          </cell>
          <cell r="AA2444">
            <v>2582.4684123972202</v>
          </cell>
          <cell r="AB2444">
            <v>2671.7311852704302</v>
          </cell>
          <cell r="AC2444">
            <v>1</v>
          </cell>
          <cell r="AD2444">
            <v>0.94547581214460097</v>
          </cell>
          <cell r="AE2444">
            <v>0.89634251981666302</v>
          </cell>
          <cell r="AF2444">
            <v>0.91444623680137405</v>
          </cell>
          <cell r="AG2444">
            <v>0.94605398323053203</v>
          </cell>
        </row>
        <row r="2445">
          <cell r="A2445" t="str">
            <v>b2615</v>
          </cell>
          <cell r="B2445" t="str">
            <v>nadk, eck2611, jw2596, yfjb, yfje</v>
          </cell>
          <cell r="C2445" t="str">
            <v>nad kinase (ec:2,7,1,23)</v>
          </cell>
          <cell r="D2445">
            <v>0.10100000000000001</v>
          </cell>
          <cell r="E2445">
            <v>0.14199999999999999</v>
          </cell>
          <cell r="F2445">
            <v>0.3</v>
          </cell>
          <cell r="G2445">
            <v>0.41299999999999998</v>
          </cell>
          <cell r="H2445">
            <v>0.50700000000000001</v>
          </cell>
          <cell r="I2445">
            <v>0.141287763906081</v>
          </cell>
          <cell r="J2445">
            <v>0.15675070883262801</v>
          </cell>
          <cell r="K2445">
            <v>0.26179057122906102</v>
          </cell>
          <cell r="L2445">
            <v>0.29231644635473703</v>
          </cell>
          <cell r="M2445">
            <v>0.29746023260937798</v>
          </cell>
          <cell r="N2445">
            <v>1</v>
          </cell>
          <cell r="O2445">
            <v>1.10944291635068</v>
          </cell>
          <cell r="P2445">
            <v>1.85288919572033</v>
          </cell>
          <cell r="Q2445">
            <v>2.0689438226869399</v>
          </cell>
          <cell r="R2445">
            <v>2.10535027511024</v>
          </cell>
          <cell r="S2445">
            <v>73</v>
          </cell>
          <cell r="T2445">
            <v>94</v>
          </cell>
          <cell r="U2445">
            <v>94</v>
          </cell>
          <cell r="V2445">
            <v>98</v>
          </cell>
          <cell r="W2445">
            <v>105</v>
          </cell>
          <cell r="X2445">
            <v>100.564764328617</v>
          </cell>
          <cell r="Y2445">
            <v>103.415429805616</v>
          </cell>
          <cell r="Z2445">
            <v>76.793982905982901</v>
          </cell>
          <cell r="AA2445">
            <v>67.282175838077194</v>
          </cell>
          <cell r="AB2445">
            <v>62.085155350978098</v>
          </cell>
          <cell r="AC2445">
            <v>1</v>
          </cell>
          <cell r="AD2445">
            <v>1.0283465634910001</v>
          </cell>
          <cell r="AE2445">
            <v>0.763627135395479</v>
          </cell>
          <cell r="AF2445">
            <v>0.66904324081363598</v>
          </cell>
          <cell r="AG2445">
            <v>0.61736489679528095</v>
          </cell>
        </row>
        <row r="2446">
          <cell r="A2446" t="str">
            <v>b2616</v>
          </cell>
          <cell r="B2446" t="str">
            <v>recn, eck2612, jw5416, radb</v>
          </cell>
          <cell r="C2446" t="str">
            <v>recombination and repair protein</v>
          </cell>
          <cell r="D2446">
            <v>0.14000000000000001</v>
          </cell>
          <cell r="E2446">
            <v>0.22800000000000001</v>
          </cell>
          <cell r="F2446">
            <v>0.378</v>
          </cell>
          <cell r="G2446">
            <v>0.46200000000000002</v>
          </cell>
          <cell r="H2446">
            <v>0.53200000000000003</v>
          </cell>
          <cell r="I2446">
            <v>0.195588040653671</v>
          </cell>
          <cell r="J2446">
            <v>0.25094831789636701</v>
          </cell>
          <cell r="K2446">
            <v>0.32984788734071702</v>
          </cell>
          <cell r="L2446">
            <v>0.326898203727505</v>
          </cell>
          <cell r="M2446">
            <v>0.31253077600506801</v>
          </cell>
          <cell r="N2446">
            <v>1</v>
          </cell>
          <cell r="O2446">
            <v>1.28304530817772</v>
          </cell>
          <cell r="P2446">
            <v>1.6864420045230699</v>
          </cell>
          <cell r="Q2446">
            <v>1.67136090036479</v>
          </cell>
          <cell r="R2446">
            <v>1.59790330206574</v>
          </cell>
          <cell r="S2446"/>
          <cell r="T2446"/>
          <cell r="U2446"/>
          <cell r="V2446"/>
          <cell r="W2446"/>
          <cell r="X2446"/>
          <cell r="Y2446"/>
          <cell r="Z2446"/>
          <cell r="AA2446"/>
          <cell r="AB2446"/>
          <cell r="AC2446"/>
          <cell r="AD2446"/>
          <cell r="AE2446"/>
          <cell r="AF2446"/>
          <cell r="AG2446"/>
        </row>
        <row r="2447">
          <cell r="A2447" t="str">
            <v>b2617</v>
          </cell>
          <cell r="B2447" t="str">
            <v>smpa, eck2613, jw2598, smqa</v>
          </cell>
          <cell r="C2447" t="str">
            <v>small membrane lipoprotein</v>
          </cell>
          <cell r="D2447">
            <v>0.27500000000000002</v>
          </cell>
          <cell r="E2447">
            <v>0.22600000000000001</v>
          </cell>
          <cell r="F2447">
            <v>0.72499999999999998</v>
          </cell>
          <cell r="G2447">
            <v>0.98199999999999998</v>
          </cell>
          <cell r="H2447">
            <v>1.2250000000000001</v>
          </cell>
          <cell r="I2447">
            <v>0.38347158581586294</v>
          </cell>
          <cell r="J2447">
            <v>0.248740561433935</v>
          </cell>
          <cell r="K2447">
            <v>0.63280049807120298</v>
          </cell>
          <cell r="L2447">
            <v>0.69530714725989096</v>
          </cell>
          <cell r="M2447">
            <v>0.71943544768872503</v>
          </cell>
          <cell r="N2447">
            <v>1</v>
          </cell>
          <cell r="O2447">
            <v>0.64865447828349898</v>
          </cell>
          <cell r="P2447">
            <v>1.65018875316374</v>
          </cell>
          <cell r="Q2447">
            <v>1.8131907890400201</v>
          </cell>
          <cell r="R2447">
            <v>1.87611148856851</v>
          </cell>
          <cell r="S2447"/>
          <cell r="T2447"/>
          <cell r="U2447"/>
          <cell r="V2447"/>
          <cell r="W2447"/>
          <cell r="X2447"/>
          <cell r="Y2447"/>
          <cell r="Z2447"/>
          <cell r="AA2447"/>
          <cell r="AB2447"/>
          <cell r="AC2447"/>
          <cell r="AD2447"/>
          <cell r="AE2447"/>
          <cell r="AF2447"/>
          <cell r="AG2447"/>
        </row>
        <row r="2448">
          <cell r="A2448" t="str">
            <v>b2618</v>
          </cell>
          <cell r="B2448" t="str">
            <v>yfjf, eck2614, jw2599</v>
          </cell>
          <cell r="C2448" t="str">
            <v>predicted protein</v>
          </cell>
          <cell r="D2448">
            <v>8.6999999999999994E-2</v>
          </cell>
          <cell r="E2448">
            <v>0.123</v>
          </cell>
          <cell r="F2448">
            <v>0.378</v>
          </cell>
          <cell r="G2448">
            <v>0.57199999999999995</v>
          </cell>
          <cell r="H2448">
            <v>0.64300000000000002</v>
          </cell>
          <cell r="I2448">
            <v>0.121167021915024</v>
          </cell>
          <cell r="J2448">
            <v>0.13565191623999201</v>
          </cell>
          <cell r="K2448">
            <v>0.33039122626213602</v>
          </cell>
          <cell r="L2448">
            <v>0.40509285312739701</v>
          </cell>
          <cell r="M2448">
            <v>0.37748481804049694</v>
          </cell>
          <cell r="N2448">
            <v>1</v>
          </cell>
          <cell r="O2448">
            <v>1.11954485714047</v>
          </cell>
          <cell r="P2448">
            <v>2.7267421534371201</v>
          </cell>
          <cell r="Q2448">
            <v>3.3432599623641202</v>
          </cell>
          <cell r="R2448">
            <v>3.1154088965331699</v>
          </cell>
          <cell r="S2448"/>
          <cell r="T2448"/>
          <cell r="U2448"/>
          <cell r="V2448"/>
          <cell r="W2448"/>
          <cell r="X2448"/>
          <cell r="Y2448"/>
          <cell r="Z2448"/>
          <cell r="AA2448"/>
          <cell r="AB2448"/>
          <cell r="AC2448"/>
          <cell r="AD2448"/>
          <cell r="AE2448"/>
          <cell r="AF2448"/>
          <cell r="AG2448"/>
        </row>
        <row r="2449">
          <cell r="A2449" t="str">
            <v>b2619</v>
          </cell>
          <cell r="B2449" t="str">
            <v>yfjg, eck2615, jw2600</v>
          </cell>
          <cell r="C2449" t="str">
            <v>conserved protein</v>
          </cell>
          <cell r="D2449">
            <v>0.17199999999999999</v>
          </cell>
          <cell r="E2449">
            <v>0.22600000000000001</v>
          </cell>
          <cell r="F2449">
            <v>0.55200000000000005</v>
          </cell>
          <cell r="G2449">
            <v>0.90400000000000003</v>
          </cell>
          <cell r="H2449">
            <v>0.98899999999999999</v>
          </cell>
          <cell r="I2449">
            <v>0.238824967716533</v>
          </cell>
          <cell r="J2449">
            <v>0.249233627043878</v>
          </cell>
          <cell r="K2449">
            <v>0.48186753162737894</v>
          </cell>
          <cell r="L2449">
            <v>0.639667779214531</v>
          </cell>
          <cell r="M2449">
            <v>0.58093715388232503</v>
          </cell>
          <cell r="N2449">
            <v>1</v>
          </cell>
          <cell r="O2449">
            <v>1.0435827938211999</v>
          </cell>
          <cell r="P2449">
            <v>2.0176597791874</v>
          </cell>
          <cell r="Q2449">
            <v>2.67839575288362</v>
          </cell>
          <cell r="R2449">
            <v>2.4324808224065202</v>
          </cell>
          <cell r="S2449"/>
          <cell r="T2449"/>
          <cell r="U2449"/>
          <cell r="V2449"/>
          <cell r="W2449"/>
          <cell r="X2449"/>
          <cell r="Y2449"/>
          <cell r="Z2449"/>
          <cell r="AA2449"/>
          <cell r="AB2449"/>
          <cell r="AC2449"/>
          <cell r="AD2449"/>
          <cell r="AE2449"/>
          <cell r="AF2449"/>
          <cell r="AG2449"/>
        </row>
        <row r="2450">
          <cell r="A2450" t="str">
            <v>b2620</v>
          </cell>
          <cell r="B2450" t="str">
            <v>smpb, eck2616, jw2601, smqb</v>
          </cell>
          <cell r="C2450" t="str">
            <v>trans-translation protein</v>
          </cell>
          <cell r="D2450">
            <v>0.317</v>
          </cell>
          <cell r="E2450">
            <v>0.38700000000000001</v>
          </cell>
          <cell r="F2450">
            <v>1.0649999999999999</v>
          </cell>
          <cell r="G2450">
            <v>1.5580000000000001</v>
          </cell>
          <cell r="H2450">
            <v>2.4550000000000001</v>
          </cell>
          <cell r="I2450">
            <v>0.44134120735156707</v>
          </cell>
          <cell r="J2450">
            <v>0.42633985046012302</v>
          </cell>
          <cell r="K2450">
            <v>0.92999042327148995</v>
          </cell>
          <cell r="L2450">
            <v>1.10250215260953</v>
          </cell>
          <cell r="M2450">
            <v>1.4413898290592999</v>
          </cell>
          <cell r="N2450">
            <v>1</v>
          </cell>
          <cell r="O2450">
            <v>0.96600961650178796</v>
          </cell>
          <cell r="P2450">
            <v>2.1071914604399802</v>
          </cell>
          <cell r="Q2450">
            <v>2.4980720908104401</v>
          </cell>
          <cell r="R2450">
            <v>3.2659307697753799</v>
          </cell>
          <cell r="S2450"/>
          <cell r="T2450"/>
          <cell r="U2450"/>
          <cell r="V2450"/>
          <cell r="W2450"/>
          <cell r="X2450"/>
          <cell r="Y2450"/>
          <cell r="Z2450"/>
          <cell r="AA2450"/>
          <cell r="AB2450"/>
          <cell r="AC2450"/>
          <cell r="AD2450"/>
          <cell r="AE2450"/>
          <cell r="AF2450"/>
          <cell r="AG2450"/>
        </row>
        <row r="2451">
          <cell r="A2451" t="str">
            <v>b2621</v>
          </cell>
          <cell r="B2451" t="str">
            <v>ssra, eck2617, jwr0055, sipb</v>
          </cell>
          <cell r="C2451" t="str">
            <v>b2621</v>
          </cell>
          <cell r="D2451">
            <v>5.2610000000000001</v>
          </cell>
          <cell r="E2451">
            <v>12.59</v>
          </cell>
          <cell r="F2451">
            <v>12.374000000000001</v>
          </cell>
          <cell r="G2451">
            <v>17.896999999999998</v>
          </cell>
          <cell r="H2451">
            <v>23.166</v>
          </cell>
          <cell r="I2451">
            <v>7.3264228994678611</v>
          </cell>
          <cell r="J2451">
            <v>13.881879570158601</v>
          </cell>
          <cell r="K2451">
            <v>10.803940458873299</v>
          </cell>
          <cell r="L2451">
            <v>12.666143797451101</v>
          </cell>
          <cell r="M2451">
            <v>13.602597116233699</v>
          </cell>
          <cell r="N2451">
            <v>1</v>
          </cell>
          <cell r="O2451">
            <v>1.8947690790777101</v>
          </cell>
          <cell r="P2451">
            <v>1.4746542217291301</v>
          </cell>
          <cell r="Q2451">
            <v>1.72883055909468</v>
          </cell>
          <cell r="R2451">
            <v>1.8566491864975001</v>
          </cell>
          <cell r="S2451"/>
          <cell r="T2451"/>
          <cell r="U2451"/>
          <cell r="V2451"/>
          <cell r="W2451"/>
          <cell r="X2451"/>
          <cell r="Y2451"/>
          <cell r="Z2451"/>
          <cell r="AA2451"/>
          <cell r="AB2451"/>
          <cell r="AC2451"/>
          <cell r="AD2451"/>
          <cell r="AE2451"/>
          <cell r="AF2451"/>
          <cell r="AG2451"/>
        </row>
        <row r="2452">
          <cell r="A2452" t="str">
            <v>b2622</v>
          </cell>
          <cell r="B2452" t="str">
            <v>inta, eck2618, intx, jw2602, slpa</v>
          </cell>
          <cell r="C2452" t="str">
            <v>cp4-57 prophage; integrase</v>
          </cell>
          <cell r="D2452">
            <v>5.8999999999999997E-2</v>
          </cell>
          <cell r="E2452">
            <v>9.6000000000000002E-2</v>
          </cell>
          <cell r="F2452">
            <v>0.19500000000000001</v>
          </cell>
          <cell r="G2452">
            <v>0.26500000000000001</v>
          </cell>
          <cell r="H2452">
            <v>0.36299999999999999</v>
          </cell>
          <cell r="I2452">
            <v>8.2757885547172699E-2</v>
          </cell>
          <cell r="J2452">
            <v>0.105972310196706</v>
          </cell>
          <cell r="K2452">
            <v>0.170139174075189</v>
          </cell>
          <cell r="L2452">
            <v>0.187659940869707</v>
          </cell>
          <cell r="M2452">
            <v>0.21314054231048701</v>
          </cell>
          <cell r="N2452">
            <v>1</v>
          </cell>
          <cell r="O2452">
            <v>1.2805101229453399</v>
          </cell>
          <cell r="P2452">
            <v>2.05586661561343</v>
          </cell>
          <cell r="Q2452">
            <v>2.2675777616713</v>
          </cell>
          <cell r="R2452">
            <v>2.57547109742183</v>
          </cell>
          <cell r="S2452"/>
          <cell r="T2452"/>
          <cell r="U2452"/>
          <cell r="V2452"/>
          <cell r="W2452"/>
          <cell r="X2452"/>
          <cell r="Y2452"/>
          <cell r="Z2452"/>
          <cell r="AA2452"/>
          <cell r="AB2452"/>
          <cell r="AC2452"/>
          <cell r="AD2452"/>
          <cell r="AE2452"/>
          <cell r="AF2452"/>
          <cell r="AG2452"/>
        </row>
        <row r="2453">
          <cell r="A2453" t="str">
            <v>b2623</v>
          </cell>
          <cell r="B2453" t="str">
            <v>yfjh, eck2619, jw2603</v>
          </cell>
          <cell r="C2453" t="str">
            <v>cp4-57 prophage; predicted protein</v>
          </cell>
          <cell r="D2453">
            <v>0.122</v>
          </cell>
          <cell r="E2453">
            <v>0.17399999999999999</v>
          </cell>
          <cell r="F2453">
            <v>0.253</v>
          </cell>
          <cell r="G2453">
            <v>0.39300000000000002</v>
          </cell>
          <cell r="H2453">
            <v>0.69899999999999995</v>
          </cell>
          <cell r="I2453">
            <v>0.16929110881503801</v>
          </cell>
          <cell r="J2453">
            <v>0.19231766544239701</v>
          </cell>
          <cell r="K2453">
            <v>0.220900201188346</v>
          </cell>
          <cell r="L2453">
            <v>0.27788106628783599</v>
          </cell>
          <cell r="M2453">
            <v>0.41048930807706002</v>
          </cell>
          <cell r="N2453">
            <v>1</v>
          </cell>
          <cell r="O2453">
            <v>1.13601751910383</v>
          </cell>
          <cell r="P2453">
            <v>1.3048541221954799</v>
          </cell>
          <cell r="Q2453">
            <v>1.6414392240258699</v>
          </cell>
          <cell r="R2453">
            <v>2.4247540875022899</v>
          </cell>
          <cell r="S2453"/>
          <cell r="T2453"/>
          <cell r="U2453"/>
          <cell r="V2453"/>
          <cell r="W2453"/>
          <cell r="X2453"/>
          <cell r="Y2453"/>
          <cell r="Z2453"/>
          <cell r="AA2453"/>
          <cell r="AB2453"/>
          <cell r="AC2453"/>
          <cell r="AD2453"/>
          <cell r="AE2453"/>
          <cell r="AF2453"/>
          <cell r="AG2453"/>
        </row>
        <row r="2454">
          <cell r="A2454" t="str">
            <v>b2624</v>
          </cell>
          <cell r="B2454" t="str">
            <v>alpa, eck2620, jw2604</v>
          </cell>
          <cell r="C2454" t="str">
            <v>cp4-57 prophage; dna-binding transcriptional activator</v>
          </cell>
          <cell r="D2454">
            <v>1.4999999999999999E-2</v>
          </cell>
          <cell r="E2454">
            <v>0.03</v>
          </cell>
          <cell r="F2454">
            <v>5.6000000000000001E-2</v>
          </cell>
          <cell r="G2454">
            <v>7.0000000000000007E-2</v>
          </cell>
          <cell r="H2454">
            <v>0.10299999999999999</v>
          </cell>
          <cell r="I2454">
            <v>2.1408872469024402E-2</v>
          </cell>
          <cell r="J2454">
            <v>3.31163469364706E-2</v>
          </cell>
          <cell r="K2454">
            <v>4.8571206611681197E-2</v>
          </cell>
          <cell r="L2454">
            <v>4.9621618979970701E-2</v>
          </cell>
          <cell r="M2454">
            <v>6.0282173582763901E-2</v>
          </cell>
          <cell r="N2454"/>
          <cell r="O2454"/>
          <cell r="P2454"/>
          <cell r="Q2454"/>
          <cell r="R2454"/>
          <cell r="S2454"/>
          <cell r="T2454"/>
          <cell r="U2454"/>
          <cell r="V2454"/>
          <cell r="W2454"/>
          <cell r="X2454"/>
          <cell r="Y2454"/>
          <cell r="Z2454"/>
          <cell r="AA2454"/>
          <cell r="AB2454"/>
          <cell r="AC2454"/>
          <cell r="AD2454"/>
          <cell r="AE2454"/>
          <cell r="AF2454"/>
          <cell r="AG2454"/>
        </row>
        <row r="2455">
          <cell r="A2455" t="str">
            <v>b2625</v>
          </cell>
          <cell r="B2455" t="str">
            <v>yfji, eck2621, jw2605</v>
          </cell>
          <cell r="C2455" t="str">
            <v>cp4-57 prophage; predicted protein</v>
          </cell>
          <cell r="D2455">
            <v>6.3E-2</v>
          </cell>
          <cell r="E2455">
            <v>9.8000000000000004E-2</v>
          </cell>
          <cell r="F2455">
            <v>0.16200000000000001</v>
          </cell>
          <cell r="G2455">
            <v>0.24099999999999999</v>
          </cell>
          <cell r="H2455">
            <v>0.34699999999999998</v>
          </cell>
          <cell r="I2455">
            <v>8.7045057235717593E-2</v>
          </cell>
          <cell r="J2455">
            <v>0.10842291987000501</v>
          </cell>
          <cell r="K2455">
            <v>0.141045844555582</v>
          </cell>
          <cell r="L2455">
            <v>0.17022019732638299</v>
          </cell>
          <cell r="M2455">
            <v>0.20380757007901201</v>
          </cell>
          <cell r="N2455">
            <v>1</v>
          </cell>
          <cell r="O2455">
            <v>1.2455953653565399</v>
          </cell>
          <cell r="P2455">
            <v>1.62037741182283</v>
          </cell>
          <cell r="Q2455">
            <v>1.95554121890491</v>
          </cell>
          <cell r="R2455">
            <v>2.34140313707994</v>
          </cell>
          <cell r="S2455"/>
          <cell r="T2455"/>
          <cell r="U2455"/>
          <cell r="V2455"/>
          <cell r="W2455"/>
          <cell r="X2455"/>
          <cell r="Y2455"/>
          <cell r="Z2455"/>
          <cell r="AA2455"/>
          <cell r="AB2455"/>
          <cell r="AC2455"/>
          <cell r="AD2455"/>
          <cell r="AE2455"/>
          <cell r="AF2455"/>
          <cell r="AG2455"/>
        </row>
        <row r="2456">
          <cell r="A2456" t="str">
            <v>b2626</v>
          </cell>
          <cell r="B2456" t="str">
            <v>yfjj, eck2622, jw2607</v>
          </cell>
          <cell r="C2456" t="str">
            <v>cp4-57 prophage; predicted protein</v>
          </cell>
          <cell r="D2456">
            <v>8.0000000000000002E-3</v>
          </cell>
          <cell r="E2456">
            <v>1.4999999999999999E-2</v>
          </cell>
          <cell r="F2456">
            <v>2.4E-2</v>
          </cell>
          <cell r="G2456">
            <v>2.9000000000000001E-2</v>
          </cell>
          <cell r="H2456">
            <v>4.7E-2</v>
          </cell>
          <cell r="I2456">
            <v>1.11254174242392E-2</v>
          </cell>
          <cell r="J2456">
            <v>1.6433067268697501E-2</v>
          </cell>
          <cell r="K2456">
            <v>2.1132591080031501E-2</v>
          </cell>
          <cell r="L2456">
            <v>2.07508588461696E-2</v>
          </cell>
          <cell r="M2456">
            <v>2.7632917783384801E-2</v>
          </cell>
          <cell r="N2456"/>
          <cell r="O2456"/>
          <cell r="P2456"/>
          <cell r="Q2456"/>
          <cell r="R2456"/>
          <cell r="S2456"/>
          <cell r="T2456"/>
          <cell r="U2456"/>
          <cell r="V2456"/>
          <cell r="W2456"/>
          <cell r="X2456"/>
          <cell r="Y2456"/>
          <cell r="Z2456"/>
          <cell r="AA2456"/>
          <cell r="AB2456"/>
          <cell r="AC2456"/>
          <cell r="AD2456"/>
          <cell r="AE2456"/>
          <cell r="AF2456"/>
          <cell r="AG2456"/>
        </row>
        <row r="2457">
          <cell r="A2457" t="str">
            <v>b2627</v>
          </cell>
          <cell r="B2457" t="str">
            <v>yfjk, eck2623, jw2608</v>
          </cell>
          <cell r="C2457" t="str">
            <v>cp4-57 prophage; conserved protein</v>
          </cell>
          <cell r="D2457">
            <v>6.3E-2</v>
          </cell>
          <cell r="E2457">
            <v>0.16800000000000001</v>
          </cell>
          <cell r="F2457">
            <v>0.192</v>
          </cell>
          <cell r="G2457">
            <v>0.25800000000000001</v>
          </cell>
          <cell r="H2457">
            <v>0.36099999999999999</v>
          </cell>
          <cell r="I2457">
            <v>8.8394355920740214E-2</v>
          </cell>
          <cell r="J2457">
            <v>0.18569439605510299</v>
          </cell>
          <cell r="K2457">
            <v>0.16738954983649401</v>
          </cell>
          <cell r="L2457">
            <v>0.18285115488492101</v>
          </cell>
          <cell r="M2457">
            <v>0.21206407492508</v>
          </cell>
          <cell r="N2457">
            <v>1</v>
          </cell>
          <cell r="O2457">
            <v>2.1007494666470401</v>
          </cell>
          <cell r="P2457">
            <v>1.89366784895843</v>
          </cell>
          <cell r="Q2457">
            <v>2.0685840513264999</v>
          </cell>
          <cell r="R2457">
            <v>2.3990680481368001</v>
          </cell>
          <cell r="S2457"/>
          <cell r="T2457"/>
          <cell r="U2457"/>
          <cell r="V2457"/>
          <cell r="W2457"/>
          <cell r="X2457"/>
          <cell r="Y2457"/>
          <cell r="Z2457"/>
          <cell r="AA2457"/>
          <cell r="AB2457"/>
          <cell r="AC2457"/>
          <cell r="AD2457"/>
          <cell r="AE2457"/>
          <cell r="AF2457"/>
          <cell r="AG2457"/>
        </row>
        <row r="2458">
          <cell r="A2458" t="str">
            <v>b2628</v>
          </cell>
          <cell r="B2458" t="str">
            <v>yfjl, eck2624, jw2609</v>
          </cell>
          <cell r="C2458" t="str">
            <v>cp4-57 prophage; predicted protein</v>
          </cell>
          <cell r="D2458">
            <v>4.5999999999999999E-2</v>
          </cell>
          <cell r="E2458">
            <v>0.123</v>
          </cell>
          <cell r="F2458">
            <v>0.186</v>
          </cell>
          <cell r="G2458">
            <v>0.249</v>
          </cell>
          <cell r="H2458">
            <v>0.35299999999999998</v>
          </cell>
          <cell r="I2458">
            <v>6.3897388527927604E-2</v>
          </cell>
          <cell r="J2458">
            <v>0.135409063029124</v>
          </cell>
          <cell r="K2458">
            <v>0.16217843563561399</v>
          </cell>
          <cell r="L2458">
            <v>0.175931194565351</v>
          </cell>
          <cell r="M2458">
            <v>0.20703697223523199</v>
          </cell>
          <cell r="N2458">
            <v>1</v>
          </cell>
          <cell r="O2458">
            <v>2.1191642749208999</v>
          </cell>
          <cell r="P2458">
            <v>2.53810741521511</v>
          </cell>
          <cell r="Q2458">
            <v>2.7533393557775301</v>
          </cell>
          <cell r="R2458">
            <v>3.2401476336508201</v>
          </cell>
          <cell r="S2458"/>
          <cell r="T2458"/>
          <cell r="U2458"/>
          <cell r="V2458"/>
          <cell r="W2458"/>
          <cell r="X2458"/>
          <cell r="Y2458"/>
          <cell r="Z2458"/>
          <cell r="AA2458"/>
          <cell r="AB2458"/>
          <cell r="AC2458"/>
          <cell r="AD2458"/>
          <cell r="AE2458"/>
          <cell r="AF2458"/>
          <cell r="AG2458"/>
        </row>
        <row r="2459">
          <cell r="A2459" t="str">
            <v>b2629</v>
          </cell>
          <cell r="B2459" t="str">
            <v>yfjm, eck2625, jw2610</v>
          </cell>
          <cell r="C2459" t="str">
            <v>cp4-57 prophage; predicted protein</v>
          </cell>
          <cell r="D2459">
            <v>2.5999999999999999E-2</v>
          </cell>
          <cell r="E2459">
            <v>3.5999999999999997E-2</v>
          </cell>
          <cell r="F2459">
            <v>5.8999999999999997E-2</v>
          </cell>
          <cell r="G2459">
            <v>8.7999999999999995E-2</v>
          </cell>
          <cell r="H2459">
            <v>0.10299999999999999</v>
          </cell>
          <cell r="I2459">
            <v>3.6041566941865499E-2</v>
          </cell>
          <cell r="J2459">
            <v>3.9739616323764798E-2</v>
          </cell>
          <cell r="K2459">
            <v>5.1592500311085802E-2</v>
          </cell>
          <cell r="L2459">
            <v>6.2550306252388499E-2</v>
          </cell>
          <cell r="M2459">
            <v>6.0637407819948003E-2</v>
          </cell>
          <cell r="N2459"/>
          <cell r="O2459"/>
          <cell r="P2459"/>
          <cell r="Q2459"/>
          <cell r="R2459"/>
          <cell r="S2459"/>
          <cell r="T2459"/>
          <cell r="U2459"/>
          <cell r="V2459"/>
          <cell r="W2459"/>
          <cell r="X2459"/>
          <cell r="Y2459"/>
          <cell r="Z2459"/>
          <cell r="AA2459"/>
          <cell r="AB2459"/>
          <cell r="AC2459"/>
          <cell r="AD2459"/>
          <cell r="AE2459"/>
          <cell r="AF2459"/>
          <cell r="AG2459"/>
        </row>
        <row r="2460">
          <cell r="A2460" t="str">
            <v>b2630</v>
          </cell>
          <cell r="B2460" t="str">
            <v>rnla, eck2626, jw2611, std, yfjn</v>
          </cell>
          <cell r="C2460" t="str">
            <v>cp4-57 prophage; rnase ls</v>
          </cell>
          <cell r="D2460">
            <v>9.9000000000000005E-2</v>
          </cell>
          <cell r="E2460">
            <v>0.157</v>
          </cell>
          <cell r="F2460">
            <v>0.316</v>
          </cell>
          <cell r="G2460">
            <v>0.47499999999999998</v>
          </cell>
          <cell r="H2460">
            <v>0.75700000000000001</v>
          </cell>
          <cell r="I2460">
            <v>0.13747914348449</v>
          </cell>
          <cell r="J2460">
            <v>0.17294092289045801</v>
          </cell>
          <cell r="K2460">
            <v>0.27551399519883701</v>
          </cell>
          <cell r="L2460">
            <v>0.33622706809573999</v>
          </cell>
          <cell r="M2460">
            <v>0.44422579593569894</v>
          </cell>
          <cell r="N2460">
            <v>1</v>
          </cell>
          <cell r="O2460">
            <v>1.25794297598289</v>
          </cell>
          <cell r="P2460">
            <v>2.0040421275240101</v>
          </cell>
          <cell r="Q2460">
            <v>2.4456587346550598</v>
          </cell>
          <cell r="R2460">
            <v>3.2312231853976798</v>
          </cell>
          <cell r="S2460"/>
          <cell r="T2460"/>
          <cell r="U2460"/>
          <cell r="V2460"/>
          <cell r="W2460"/>
          <cell r="X2460"/>
          <cell r="Y2460"/>
          <cell r="Z2460"/>
          <cell r="AA2460"/>
          <cell r="AB2460"/>
          <cell r="AC2460"/>
          <cell r="AD2460"/>
          <cell r="AE2460"/>
          <cell r="AF2460"/>
          <cell r="AG2460"/>
        </row>
        <row r="2461">
          <cell r="A2461" t="str">
            <v>b2631</v>
          </cell>
          <cell r="B2461" t="str">
            <v>yfjo, eck2627, jw5418</v>
          </cell>
          <cell r="C2461" t="str">
            <v>cp4-57 prophage; predicted protein</v>
          </cell>
          <cell r="D2461">
            <v>0.109</v>
          </cell>
          <cell r="E2461">
            <v>0.19600000000000001</v>
          </cell>
          <cell r="F2461">
            <v>0.28499999999999998</v>
          </cell>
          <cell r="G2461">
            <v>0.373</v>
          </cell>
          <cell r="H2461">
            <v>0.52200000000000002</v>
          </cell>
          <cell r="I2461">
            <v>0.15222967670915699</v>
          </cell>
          <cell r="J2461">
            <v>0.215867067708332</v>
          </cell>
          <cell r="K2461">
            <v>0.24861871858860601</v>
          </cell>
          <cell r="L2461">
            <v>0.26405016776123702</v>
          </cell>
          <cell r="M2461">
            <v>0.30679320484085199</v>
          </cell>
          <cell r="N2461">
            <v>1</v>
          </cell>
          <cell r="O2461">
            <v>1.4180353816342799</v>
          </cell>
          <cell r="P2461">
            <v>1.63318167628777</v>
          </cell>
          <cell r="Q2461">
            <v>1.73455119572854</v>
          </cell>
          <cell r="R2461">
            <v>2.0153311198774801</v>
          </cell>
          <cell r="S2461"/>
          <cell r="T2461"/>
          <cell r="U2461"/>
          <cell r="V2461"/>
          <cell r="W2461"/>
          <cell r="X2461"/>
          <cell r="Y2461"/>
          <cell r="Z2461"/>
          <cell r="AA2461"/>
          <cell r="AB2461"/>
          <cell r="AC2461"/>
          <cell r="AD2461"/>
          <cell r="AE2461"/>
          <cell r="AF2461"/>
          <cell r="AG2461"/>
        </row>
        <row r="2462">
          <cell r="A2462" t="str">
            <v>b2632</v>
          </cell>
          <cell r="B2462" t="str">
            <v>yfjp, eck2628, jw5419</v>
          </cell>
          <cell r="C2462" t="str">
            <v>cp4-57 prophage; predicted gtp-binding protein</v>
          </cell>
          <cell r="D2462">
            <v>5.8999999999999997E-2</v>
          </cell>
          <cell r="E2462">
            <v>7.2999999999999995E-2</v>
          </cell>
          <cell r="F2462">
            <v>9.0999999999999998E-2</v>
          </cell>
          <cell r="G2462">
            <v>0.13800000000000001</v>
          </cell>
          <cell r="H2462">
            <v>0.156</v>
          </cell>
          <cell r="I2462">
            <v>8.2307219786375105E-2</v>
          </cell>
          <cell r="J2462">
            <v>8.0215151468340004E-2</v>
          </cell>
          <cell r="K2462">
            <v>7.9031115842735505E-2</v>
          </cell>
          <cell r="L2462">
            <v>9.7736545165458585E-2</v>
          </cell>
          <cell r="M2462">
            <v>9.1854961996736401E-2</v>
          </cell>
          <cell r="N2462">
            <v>1</v>
          </cell>
          <cell r="O2462">
            <v>0.97458220161651699</v>
          </cell>
          <cell r="P2462"/>
          <cell r="Q2462">
            <v>1.1874601695833</v>
          </cell>
          <cell r="R2462"/>
          <cell r="S2462"/>
          <cell r="T2462"/>
          <cell r="U2462"/>
          <cell r="V2462"/>
          <cell r="W2462"/>
          <cell r="X2462"/>
          <cell r="Y2462"/>
          <cell r="Z2462"/>
          <cell r="AA2462"/>
          <cell r="AB2462"/>
          <cell r="AC2462"/>
          <cell r="AD2462"/>
          <cell r="AE2462"/>
          <cell r="AF2462"/>
          <cell r="AG2462"/>
        </row>
        <row r="2463">
          <cell r="A2463" t="str">
            <v>b2633</v>
          </cell>
          <cell r="B2463" t="str">
            <v>yfjq, eck2629, jw2614</v>
          </cell>
          <cell r="C2463" t="str">
            <v>cp4-57 prophage; predicted protein</v>
          </cell>
          <cell r="D2463">
            <v>7.2999999999999995E-2</v>
          </cell>
          <cell r="E2463">
            <v>0.04</v>
          </cell>
          <cell r="F2463">
            <v>5.1999999999999998E-2</v>
          </cell>
          <cell r="G2463">
            <v>0.09</v>
          </cell>
          <cell r="H2463">
            <v>0.114</v>
          </cell>
          <cell r="I2463">
            <v>0.10146816064615199</v>
          </cell>
          <cell r="J2463">
            <v>4.4397982459495E-2</v>
          </cell>
          <cell r="K2463">
            <v>4.5549912912276599E-2</v>
          </cell>
          <cell r="L2463">
            <v>6.3759269332991503E-2</v>
          </cell>
          <cell r="M2463">
            <v>6.6740977895202905E-2</v>
          </cell>
          <cell r="N2463"/>
          <cell r="O2463"/>
          <cell r="P2463"/>
          <cell r="Q2463"/>
          <cell r="R2463"/>
          <cell r="S2463"/>
          <cell r="T2463"/>
          <cell r="U2463"/>
          <cell r="V2463"/>
          <cell r="W2463"/>
          <cell r="X2463"/>
          <cell r="Y2463"/>
          <cell r="Z2463"/>
          <cell r="AA2463"/>
          <cell r="AB2463"/>
          <cell r="AC2463"/>
          <cell r="AD2463"/>
          <cell r="AE2463"/>
          <cell r="AF2463"/>
          <cell r="AG2463"/>
        </row>
        <row r="2464">
          <cell r="A2464" t="str">
            <v>b2634</v>
          </cell>
          <cell r="B2464" t="str">
            <v>yfjr, eck2630, jw2615</v>
          </cell>
          <cell r="C2464" t="str">
            <v>cp4-57 prophage; predicted dna-binding transcriptional regulator</v>
          </cell>
          <cell r="D2464">
            <v>3.4000000000000002E-2</v>
          </cell>
          <cell r="E2464">
            <v>1.4999999999999999E-2</v>
          </cell>
          <cell r="F2464">
            <v>2.3E-2</v>
          </cell>
          <cell r="G2464">
            <v>3.5999999999999997E-2</v>
          </cell>
          <cell r="H2464">
            <v>4.2999999999999997E-2</v>
          </cell>
          <cell r="I2464">
            <v>4.7554682854934499E-2</v>
          </cell>
          <cell r="J2464">
            <v>1.6926132878640601E-2</v>
          </cell>
          <cell r="K2464">
            <v>2.0309350290003001E-2</v>
          </cell>
          <cell r="L2464">
            <v>2.55596448309558E-2</v>
          </cell>
          <cell r="M2464">
            <v>2.51139841015336E-2</v>
          </cell>
          <cell r="N2464"/>
          <cell r="O2464"/>
          <cell r="P2464"/>
          <cell r="Q2464"/>
          <cell r="R2464"/>
          <cell r="S2464"/>
          <cell r="T2464"/>
          <cell r="U2464"/>
          <cell r="V2464"/>
          <cell r="W2464"/>
          <cell r="X2464"/>
          <cell r="Y2464"/>
          <cell r="Z2464"/>
          <cell r="AA2464"/>
          <cell r="AB2464"/>
          <cell r="AC2464"/>
          <cell r="AD2464"/>
          <cell r="AE2464"/>
          <cell r="AF2464"/>
          <cell r="AG2464"/>
        </row>
        <row r="2465">
          <cell r="A2465" t="str">
            <v>b2635</v>
          </cell>
          <cell r="B2465" t="str">
            <v>ypjk, eck2631, jw5888</v>
          </cell>
          <cell r="C2465" t="str">
            <v>cp4-57 prophage; predicted inner membrane protein</v>
          </cell>
          <cell r="D2465">
            <v>7.2999999999999995E-2</v>
          </cell>
          <cell r="E2465">
            <v>6.5000000000000002E-2</v>
          </cell>
          <cell r="F2465">
            <v>7.3999999999999996E-2</v>
          </cell>
          <cell r="G2465">
            <v>0.129</v>
          </cell>
          <cell r="H2465">
            <v>0.13500000000000001</v>
          </cell>
          <cell r="I2465">
            <v>0.10106247150818901</v>
          </cell>
          <cell r="J2465">
            <v>7.2120044439425005E-2</v>
          </cell>
          <cell r="K2465">
            <v>6.5036022412251093E-2</v>
          </cell>
          <cell r="L2465">
            <v>9.1574442299400496E-2</v>
          </cell>
          <cell r="M2465">
            <v>7.9120352827377602E-2</v>
          </cell>
          <cell r="N2465">
            <v>1</v>
          </cell>
          <cell r="O2465"/>
          <cell r="P2465"/>
          <cell r="Q2465">
            <v>0.90611718606130398</v>
          </cell>
          <cell r="R2465"/>
          <cell r="S2465"/>
          <cell r="T2465"/>
          <cell r="U2465"/>
          <cell r="V2465"/>
          <cell r="W2465"/>
          <cell r="X2465"/>
          <cell r="Y2465"/>
          <cell r="Z2465"/>
          <cell r="AA2465"/>
          <cell r="AB2465"/>
          <cell r="AC2465"/>
          <cell r="AD2465"/>
          <cell r="AE2465"/>
          <cell r="AF2465"/>
          <cell r="AG2465"/>
        </row>
        <row r="2466">
          <cell r="A2466" t="str">
            <v>b2636</v>
          </cell>
          <cell r="B2466" t="str">
            <v>yfjs, eck2632, jw5921</v>
          </cell>
          <cell r="C2466" t="str">
            <v>cp4-57 prophage; predicted protein</v>
          </cell>
          <cell r="D2466">
            <v>9.8000000000000004E-2</v>
          </cell>
          <cell r="E2466">
            <v>0.157</v>
          </cell>
          <cell r="F2466">
            <v>0.222</v>
          </cell>
          <cell r="G2466">
            <v>0.29199999999999998</v>
          </cell>
          <cell r="H2466">
            <v>0.29199999999999998</v>
          </cell>
          <cell r="I2466">
            <v>0.136368220900488</v>
          </cell>
          <cell r="J2466">
            <v>0.17318377610132499</v>
          </cell>
          <cell r="K2466">
            <v>0.19373325511740599</v>
          </cell>
          <cell r="L2466">
            <v>0.20630864749363501</v>
          </cell>
          <cell r="M2466">
            <v>0.17151354851681699</v>
          </cell>
          <cell r="N2466">
            <v>1</v>
          </cell>
          <cell r="O2466">
            <v>1.26997166170924</v>
          </cell>
          <cell r="P2466">
            <v>1.42066277493477</v>
          </cell>
          <cell r="Q2466">
            <v>1.51287921871609</v>
          </cell>
          <cell r="R2466">
            <v>1.2577237378639401</v>
          </cell>
          <cell r="S2466"/>
          <cell r="T2466"/>
          <cell r="U2466"/>
          <cell r="V2466"/>
          <cell r="W2466"/>
          <cell r="X2466"/>
          <cell r="Y2466"/>
          <cell r="Z2466"/>
          <cell r="AA2466"/>
          <cell r="AB2466"/>
          <cell r="AC2466"/>
          <cell r="AD2466"/>
          <cell r="AE2466"/>
          <cell r="AF2466"/>
          <cell r="AG2466"/>
        </row>
        <row r="2467">
          <cell r="A2467" t="str">
            <v>b2637</v>
          </cell>
          <cell r="B2467" t="str">
            <v>yfjt, eck2633, jw2618</v>
          </cell>
          <cell r="C2467" t="str">
            <v>cp4-57 prophage; predicted protein</v>
          </cell>
          <cell r="D2467">
            <v>0.04</v>
          </cell>
          <cell r="E2467">
            <v>5.8000000000000003E-2</v>
          </cell>
          <cell r="F2467">
            <v>9.1999999999999998E-2</v>
          </cell>
          <cell r="G2467">
            <v>0.104</v>
          </cell>
          <cell r="H2467">
            <v>0.111</v>
          </cell>
          <cell r="I2467">
            <v>5.5802495950248998E-2</v>
          </cell>
          <cell r="J2467">
            <v>6.3531871800566894E-2</v>
          </cell>
          <cell r="K2467">
            <v>8.0677597422792499E-2</v>
          </cell>
          <cell r="L2467">
            <v>7.3376841302564E-2</v>
          </cell>
          <cell r="M2467">
            <v>6.4943277361574001E-2</v>
          </cell>
          <cell r="N2467"/>
          <cell r="O2467"/>
          <cell r="P2467"/>
          <cell r="Q2467"/>
          <cell r="R2467"/>
          <cell r="S2467"/>
          <cell r="T2467"/>
          <cell r="U2467"/>
          <cell r="V2467"/>
          <cell r="W2467"/>
          <cell r="X2467"/>
          <cell r="Y2467"/>
          <cell r="Z2467"/>
          <cell r="AA2467"/>
          <cell r="AB2467"/>
          <cell r="AC2467"/>
          <cell r="AD2467"/>
          <cell r="AE2467"/>
          <cell r="AF2467"/>
          <cell r="AG2467"/>
        </row>
        <row r="2468">
          <cell r="A2468" t="str">
            <v>b2638</v>
          </cell>
          <cell r="B2468" t="str">
            <v>yfju, eck2634, jw2619</v>
          </cell>
          <cell r="C2468" t="str">
            <v>pseudogene</v>
          </cell>
          <cell r="D2468">
            <v>0.08</v>
          </cell>
          <cell r="E2468">
            <v>4.2000000000000003E-2</v>
          </cell>
          <cell r="F2468">
            <v>0.112</v>
          </cell>
          <cell r="G2468">
            <v>0.14399999999999999</v>
          </cell>
          <cell r="H2468">
            <v>0.14499999999999999</v>
          </cell>
          <cell r="I2468">
            <v>0.111002305154521</v>
          </cell>
          <cell r="J2468">
            <v>4.6362885711058899E-2</v>
          </cell>
          <cell r="K2468">
            <v>9.7965654013390899E-2</v>
          </cell>
          <cell r="L2468">
            <v>0.101949871722485</v>
          </cell>
          <cell r="M2468">
            <v>8.5040923447113295E-2</v>
          </cell>
          <cell r="N2468">
            <v>1</v>
          </cell>
          <cell r="O2468"/>
          <cell r="P2468">
            <v>0.88255513141837405</v>
          </cell>
          <cell r="Q2468">
            <v>0.91844823925562213</v>
          </cell>
          <cell r="R2468"/>
          <cell r="S2468"/>
          <cell r="T2468"/>
          <cell r="U2468"/>
          <cell r="V2468"/>
          <cell r="W2468"/>
          <cell r="X2468"/>
          <cell r="Y2468"/>
          <cell r="Z2468"/>
          <cell r="AA2468"/>
          <cell r="AB2468"/>
          <cell r="AC2468"/>
          <cell r="AD2468"/>
          <cell r="AE2468"/>
          <cell r="AF2468"/>
          <cell r="AG2468"/>
        </row>
        <row r="2469">
          <cell r="A2469" t="str">
            <v>b2641</v>
          </cell>
          <cell r="B2469" t="str">
            <v>yfjv, eck2635, jw5922, ypjl, ypjm</v>
          </cell>
          <cell r="C2469" t="str">
            <v>pseudogene</v>
          </cell>
          <cell r="D2469">
            <v>5.8000000000000003E-2</v>
          </cell>
          <cell r="E2469">
            <v>7.0000000000000007E-2</v>
          </cell>
          <cell r="F2469">
            <v>0.129</v>
          </cell>
          <cell r="G2469">
            <v>0.158</v>
          </cell>
          <cell r="H2469">
            <v>0.188</v>
          </cell>
          <cell r="I2469">
            <v>8.07186454678753E-2</v>
          </cell>
          <cell r="J2469">
            <v>7.6778410575155207E-2</v>
          </cell>
          <cell r="K2469">
            <v>0.11251231877319399</v>
          </cell>
          <cell r="L2469">
            <v>0.11187419551847901</v>
          </cell>
          <cell r="M2469">
            <v>0.110520906459685</v>
          </cell>
          <cell r="N2469">
            <v>1</v>
          </cell>
          <cell r="O2469">
            <v>0.95118556722698899</v>
          </cell>
          <cell r="P2469">
            <v>1.3938826416254999</v>
          </cell>
          <cell r="Q2469">
            <v>1.3859771168113</v>
          </cell>
          <cell r="R2469">
            <v>1.3692116092764599</v>
          </cell>
          <cell r="S2469"/>
          <cell r="T2469"/>
          <cell r="U2469"/>
          <cell r="V2469"/>
          <cell r="W2469"/>
          <cell r="X2469"/>
          <cell r="Y2469"/>
          <cell r="Z2469"/>
          <cell r="AA2469"/>
          <cell r="AB2469"/>
          <cell r="AC2469"/>
          <cell r="AD2469"/>
          <cell r="AE2469"/>
          <cell r="AF2469"/>
          <cell r="AG2469"/>
        </row>
        <row r="2470">
          <cell r="A2470" t="str">
            <v>b2642</v>
          </cell>
          <cell r="B2470" t="str">
            <v>yfjw, eck2638, jw2623</v>
          </cell>
          <cell r="C2470" t="str">
            <v>cp4-57 prophage; predicted inner membrane protein</v>
          </cell>
          <cell r="D2470">
            <v>7.0000000000000001E-3</v>
          </cell>
          <cell r="E2470">
            <v>2.1999999999999999E-2</v>
          </cell>
          <cell r="F2470">
            <v>7.0999999999999994E-2</v>
          </cell>
          <cell r="G2470">
            <v>0.105</v>
          </cell>
          <cell r="H2470">
            <v>0.24</v>
          </cell>
          <cell r="I2470">
            <v>9.8040042453737992E-3</v>
          </cell>
          <cell r="J2470">
            <v>2.47783866966882E-2</v>
          </cell>
          <cell r="K2470">
            <v>6.2294630581456199E-2</v>
          </cell>
          <cell r="L2470">
            <v>7.3981322842865405E-2</v>
          </cell>
          <cell r="M2470">
            <v>0.14066199325106701</v>
          </cell>
          <cell r="N2470"/>
          <cell r="O2470"/>
          <cell r="P2470"/>
          <cell r="Q2470"/>
          <cell r="R2470"/>
          <cell r="S2470"/>
          <cell r="T2470"/>
          <cell r="U2470"/>
          <cell r="V2470"/>
          <cell r="W2470"/>
          <cell r="X2470"/>
          <cell r="Y2470"/>
          <cell r="Z2470"/>
          <cell r="AA2470"/>
          <cell r="AB2470"/>
          <cell r="AC2470"/>
          <cell r="AD2470"/>
          <cell r="AE2470"/>
          <cell r="AF2470"/>
          <cell r="AG2470"/>
        </row>
        <row r="2471">
          <cell r="A2471" t="str">
            <v>b2643</v>
          </cell>
          <cell r="B2471" t="str">
            <v>yfjx, eck2639, jw2624</v>
          </cell>
          <cell r="C2471" t="str">
            <v>cp4-57 prophage; predicted antirestriction protein</v>
          </cell>
          <cell r="D2471">
            <v>3.5999999999999997E-2</v>
          </cell>
          <cell r="E2471">
            <v>4.2999999999999997E-2</v>
          </cell>
          <cell r="F2471">
            <v>4.5999999999999999E-2</v>
          </cell>
          <cell r="G2471">
            <v>8.4000000000000005E-2</v>
          </cell>
          <cell r="H2471">
            <v>0.106</v>
          </cell>
          <cell r="I2471">
            <v>5.0584308169038493E-2</v>
          </cell>
          <cell r="J2471">
            <v>4.7098804531869397E-2</v>
          </cell>
          <cell r="K2471">
            <v>4.0338798711396298E-2</v>
          </cell>
          <cell r="L2471">
            <v>5.9248213062084998E-2</v>
          </cell>
          <cell r="M2471">
            <v>6.2079874116392701E-2</v>
          </cell>
          <cell r="N2471"/>
          <cell r="O2471"/>
          <cell r="P2471"/>
          <cell r="Q2471"/>
          <cell r="R2471"/>
          <cell r="S2471"/>
          <cell r="T2471"/>
          <cell r="U2471"/>
          <cell r="V2471"/>
          <cell r="W2471"/>
          <cell r="X2471"/>
          <cell r="Y2471"/>
          <cell r="Z2471"/>
          <cell r="AA2471"/>
          <cell r="AB2471"/>
          <cell r="AC2471"/>
          <cell r="AD2471"/>
          <cell r="AE2471"/>
          <cell r="AF2471"/>
          <cell r="AG2471"/>
        </row>
        <row r="2472">
          <cell r="A2472" t="str">
            <v>b2644</v>
          </cell>
          <cell r="B2472" t="str">
            <v>yfjy, eck2640, jw2625</v>
          </cell>
          <cell r="C2472" t="str">
            <v>cp4-57 prophage; predicted dna repair protein</v>
          </cell>
          <cell r="D2472">
            <v>2.9000000000000001E-2</v>
          </cell>
          <cell r="E2472">
            <v>1.9E-2</v>
          </cell>
          <cell r="F2472">
            <v>3.3000000000000002E-2</v>
          </cell>
          <cell r="G2472">
            <v>4.4999999999999998E-2</v>
          </cell>
          <cell r="H2472">
            <v>6.4000000000000001E-2</v>
          </cell>
          <cell r="I2472">
            <v>4.00903625293898E-2</v>
          </cell>
          <cell r="J2472">
            <v>2.0848580193560302E-2</v>
          </cell>
          <cell r="K2472">
            <v>2.85417581902879E-2</v>
          </cell>
          <cell r="L2472">
            <v>3.2181875436646502E-2</v>
          </cell>
          <cell r="M2472">
            <v>3.7321124252043307E-2</v>
          </cell>
          <cell r="N2472"/>
          <cell r="O2472"/>
          <cell r="P2472"/>
          <cell r="Q2472"/>
          <cell r="R2472"/>
          <cell r="S2472"/>
          <cell r="T2472"/>
          <cell r="U2472"/>
          <cell r="V2472"/>
          <cell r="W2472"/>
          <cell r="X2472"/>
          <cell r="Y2472"/>
          <cell r="Z2472"/>
          <cell r="AA2472"/>
          <cell r="AB2472"/>
          <cell r="AC2472"/>
          <cell r="AD2472"/>
          <cell r="AE2472"/>
          <cell r="AF2472"/>
          <cell r="AG2472"/>
        </row>
        <row r="2473">
          <cell r="A2473" t="str">
            <v>b2645</v>
          </cell>
          <cell r="B2473" t="str">
            <v>yfjz, eck2642, jw2626</v>
          </cell>
          <cell r="C2473" t="str">
            <v>cp4-57 prophage; antitoxin of the ypjf-yfjz toxin-antitoxin system</v>
          </cell>
          <cell r="D2473">
            <v>4.9000000000000002E-2</v>
          </cell>
          <cell r="E2473">
            <v>1.9E-2</v>
          </cell>
          <cell r="F2473">
            <v>3.2000000000000001E-2</v>
          </cell>
          <cell r="G2473">
            <v>0.04</v>
          </cell>
          <cell r="H2473">
            <v>5.6000000000000001E-2</v>
          </cell>
          <cell r="I2473">
            <v>6.8034338296206698E-2</v>
          </cell>
          <cell r="J2473">
            <v>2.0848580193560302E-2</v>
          </cell>
          <cell r="K2473">
            <v>2.77185174002594E-2</v>
          </cell>
          <cell r="L2473">
            <v>2.7968548879619901E-2</v>
          </cell>
          <cell r="M2473">
            <v>3.3015254710417302E-2</v>
          </cell>
          <cell r="N2473"/>
          <cell r="O2473"/>
          <cell r="P2473"/>
          <cell r="Q2473"/>
          <cell r="R2473"/>
          <cell r="S2473"/>
          <cell r="T2473"/>
          <cell r="U2473"/>
          <cell r="V2473"/>
          <cell r="W2473"/>
          <cell r="X2473"/>
          <cell r="Y2473"/>
          <cell r="Z2473"/>
          <cell r="AA2473"/>
          <cell r="AB2473"/>
          <cell r="AC2473"/>
          <cell r="AD2473"/>
          <cell r="AE2473"/>
          <cell r="AF2473"/>
          <cell r="AG2473"/>
        </row>
        <row r="2474">
          <cell r="A2474" t="str">
            <v>b2646</v>
          </cell>
          <cell r="B2474" t="str">
            <v>ypjf, eck2643, jw2627</v>
          </cell>
          <cell r="C2474" t="str">
            <v>cp4-57 prophage; toxin of the ypjf-yfjz toxin-antitoxin system</v>
          </cell>
          <cell r="D2474">
            <v>2.5000000000000001E-2</v>
          </cell>
          <cell r="E2474">
            <v>2.1999999999999999E-2</v>
          </cell>
          <cell r="F2474">
            <v>5.8999999999999997E-2</v>
          </cell>
          <cell r="G2474">
            <v>9.4E-2</v>
          </cell>
          <cell r="H2474">
            <v>0.104</v>
          </cell>
          <cell r="I2474">
            <v>3.4811906073581603E-2</v>
          </cell>
          <cell r="J2474">
            <v>2.4528174297612601E-2</v>
          </cell>
          <cell r="K2474">
            <v>5.1864169771795199E-2</v>
          </cell>
          <cell r="L2474">
            <v>6.6465903095535295E-2</v>
          </cell>
          <cell r="M2474">
            <v>6.1358640968170397E-2</v>
          </cell>
          <cell r="N2474"/>
          <cell r="O2474"/>
          <cell r="P2474"/>
          <cell r="Q2474"/>
          <cell r="R2474"/>
          <cell r="S2474"/>
          <cell r="T2474"/>
          <cell r="U2474"/>
          <cell r="V2474"/>
          <cell r="W2474"/>
          <cell r="X2474"/>
          <cell r="Y2474"/>
          <cell r="Z2474"/>
          <cell r="AA2474"/>
          <cell r="AB2474"/>
          <cell r="AC2474"/>
          <cell r="AD2474"/>
          <cell r="AE2474"/>
          <cell r="AF2474"/>
          <cell r="AG2474"/>
        </row>
        <row r="2475">
          <cell r="A2475" t="str">
            <v>b2647</v>
          </cell>
          <cell r="B2475" t="str">
            <v>ypja, eck2644, jw5422</v>
          </cell>
          <cell r="C2475" t="str">
            <v>adhesin-like autotransporter</v>
          </cell>
          <cell r="D2475">
            <v>0.08</v>
          </cell>
          <cell r="E2475">
            <v>0.108</v>
          </cell>
          <cell r="F2475">
            <v>0.111</v>
          </cell>
          <cell r="G2475">
            <v>0.19500000000000001</v>
          </cell>
          <cell r="H2475">
            <v>0.26200000000000001</v>
          </cell>
          <cell r="I2475">
            <v>0.111990891324414</v>
          </cell>
          <cell r="J2475">
            <v>0.11921884897129401</v>
          </cell>
          <cell r="K2475">
            <v>9.6590841894043405E-2</v>
          </cell>
          <cell r="L2475">
            <v>0.13833605160361701</v>
          </cell>
          <cell r="M2475">
            <v>0.153934836113129</v>
          </cell>
          <cell r="N2475">
            <v>1</v>
          </cell>
          <cell r="O2475">
            <v>1.06454058505474</v>
          </cell>
          <cell r="P2475">
            <v>0.86248837518615395</v>
          </cell>
          <cell r="Q2475">
            <v>1.2352437771290301</v>
          </cell>
          <cell r="R2475">
            <v>1.37452996661319</v>
          </cell>
          <cell r="S2475"/>
          <cell r="T2475"/>
          <cell r="U2475"/>
          <cell r="V2475"/>
          <cell r="W2475"/>
          <cell r="X2475"/>
          <cell r="Y2475"/>
          <cell r="Z2475"/>
          <cell r="AA2475"/>
          <cell r="AB2475"/>
          <cell r="AC2475"/>
          <cell r="AD2475"/>
          <cell r="AE2475"/>
          <cell r="AF2475"/>
          <cell r="AG2475"/>
        </row>
        <row r="2476">
          <cell r="A2476" t="str">
            <v>b2648</v>
          </cell>
          <cell r="B2476" t="str">
            <v>pinh, eck2645, jw5423, ypjg</v>
          </cell>
          <cell r="C2476" t="str">
            <v>pseudogene</v>
          </cell>
          <cell r="D2476">
            <v>5.5E-2</v>
          </cell>
          <cell r="E2476">
            <v>0.11899999999999999</v>
          </cell>
          <cell r="F2476">
            <v>9.5000000000000001E-2</v>
          </cell>
          <cell r="G2476">
            <v>0.16400000000000001</v>
          </cell>
          <cell r="H2476">
            <v>0.19500000000000001</v>
          </cell>
          <cell r="I2476">
            <v>7.5890854772864585E-2</v>
          </cell>
          <cell r="J2476">
            <v>0.130993550104262</v>
          </cell>
          <cell r="K2476">
            <v>8.2875650332168593E-2</v>
          </cell>
          <cell r="L2476">
            <v>0.116385251789386</v>
          </cell>
          <cell r="M2476">
            <v>0.114460777090273</v>
          </cell>
          <cell r="N2476">
            <v>1</v>
          </cell>
          <cell r="O2476">
            <v>1.7260782013368401</v>
          </cell>
          <cell r="P2476">
            <v>1.09203738158187</v>
          </cell>
          <cell r="Q2476">
            <v>1.5335873095344299</v>
          </cell>
          <cell r="R2476">
            <v>1.5082288562020401</v>
          </cell>
          <cell r="S2476"/>
          <cell r="T2476"/>
          <cell r="U2476"/>
          <cell r="V2476"/>
          <cell r="W2476"/>
          <cell r="X2476"/>
          <cell r="Y2476"/>
          <cell r="Z2476"/>
          <cell r="AA2476"/>
          <cell r="AB2476"/>
          <cell r="AC2476"/>
          <cell r="AD2476"/>
          <cell r="AE2476"/>
          <cell r="AF2476"/>
          <cell r="AG2476"/>
        </row>
        <row r="2477">
          <cell r="A2477" t="str">
            <v>b2650</v>
          </cell>
          <cell r="B2477" t="str">
            <v>ypjc, eck2646, jw2629, ypjb</v>
          </cell>
          <cell r="C2477" t="str">
            <v>pseudogene</v>
          </cell>
          <cell r="D2477">
            <v>8.9999999999999993E-3</v>
          </cell>
          <cell r="E2477">
            <v>2.4E-2</v>
          </cell>
          <cell r="F2477">
            <v>0.03</v>
          </cell>
          <cell r="G2477">
            <v>3.7999999999999999E-2</v>
          </cell>
          <cell r="H2477">
            <v>6.5000000000000002E-2</v>
          </cell>
          <cell r="I2477">
            <v>1.25925548610871E-2</v>
          </cell>
          <cell r="J2477">
            <v>2.6735930760044001E-2</v>
          </cell>
          <cell r="K2477">
            <v>2.6615374741621199E-2</v>
          </cell>
          <cell r="L2477">
            <v>2.67686079115587E-2</v>
          </cell>
          <cell r="M2477">
            <v>3.8397591637449803E-2</v>
          </cell>
          <cell r="N2477"/>
          <cell r="O2477"/>
          <cell r="P2477"/>
          <cell r="Q2477"/>
          <cell r="R2477"/>
          <cell r="S2477"/>
          <cell r="T2477"/>
          <cell r="U2477"/>
          <cell r="V2477"/>
          <cell r="W2477"/>
          <cell r="X2477"/>
          <cell r="Y2477"/>
          <cell r="Z2477"/>
          <cell r="AA2477"/>
          <cell r="AB2477"/>
          <cell r="AC2477"/>
          <cell r="AD2477"/>
          <cell r="AE2477"/>
          <cell r="AF2477"/>
          <cell r="AG2477"/>
        </row>
        <row r="2478">
          <cell r="A2478" t="str">
            <v>b2652</v>
          </cell>
          <cell r="B2478" t="str">
            <v>iley, eck2648, jwr0056</v>
          </cell>
          <cell r="C2478" t="str">
            <v>trna-ile</v>
          </cell>
          <cell r="D2478">
            <v>3.3000000000000002E-2</v>
          </cell>
          <cell r="E2478">
            <v>4.1000000000000002E-2</v>
          </cell>
          <cell r="F2478">
            <v>0.13800000000000001</v>
          </cell>
          <cell r="G2478">
            <v>0.23499999999999999</v>
          </cell>
          <cell r="H2478">
            <v>0.23599999999999999</v>
          </cell>
          <cell r="I2478">
            <v>4.6235968273439107E-2</v>
          </cell>
          <cell r="J2478">
            <v>4.4891048069438E-2</v>
          </cell>
          <cell r="K2478">
            <v>0.12019315534416</v>
          </cell>
          <cell r="L2478">
            <v>0.166006870769357</v>
          </cell>
          <cell r="M2478">
            <v>0.138864292717438</v>
          </cell>
          <cell r="N2478"/>
          <cell r="O2478"/>
          <cell r="P2478"/>
          <cell r="Q2478"/>
          <cell r="R2478"/>
          <cell r="S2478"/>
          <cell r="T2478"/>
          <cell r="U2478"/>
          <cell r="V2478"/>
          <cell r="W2478"/>
          <cell r="X2478"/>
          <cell r="Y2478"/>
          <cell r="Z2478"/>
          <cell r="AA2478"/>
          <cell r="AB2478"/>
          <cell r="AC2478"/>
          <cell r="AD2478"/>
          <cell r="AE2478"/>
          <cell r="AF2478"/>
          <cell r="AG2478"/>
        </row>
        <row r="2479">
          <cell r="A2479" t="str">
            <v>b2659</v>
          </cell>
          <cell r="B2479" t="str">
            <v>csid, csi-12, eck2653, jw5427, ygat</v>
          </cell>
          <cell r="C2479" t="str">
            <v>predicted protein</v>
          </cell>
          <cell r="D2479">
            <v>0.379</v>
          </cell>
          <cell r="E2479">
            <v>0.63700000000000001</v>
          </cell>
          <cell r="F2479">
            <v>0.74</v>
          </cell>
          <cell r="G2479">
            <v>0.95299999999999996</v>
          </cell>
          <cell r="H2479">
            <v>0.76100000000000001</v>
          </cell>
          <cell r="I2479">
            <v>0.52715570418654401</v>
          </cell>
          <cell r="J2479">
            <v>0.70255962066312105</v>
          </cell>
          <cell r="K2479">
            <v>0.64597235071165904</v>
          </cell>
          <cell r="L2479">
            <v>0.67424953658730002</v>
          </cell>
          <cell r="M2479">
            <v>0.44708919918088103</v>
          </cell>
          <cell r="N2479">
            <v>1</v>
          </cell>
          <cell r="O2479">
            <v>1.33273644785319</v>
          </cell>
          <cell r="P2479">
            <v>1.22539193938622</v>
          </cell>
          <cell r="Q2479">
            <v>1.2790329901252599</v>
          </cell>
          <cell r="R2479">
            <v>0.84811602270487796</v>
          </cell>
          <cell r="S2479"/>
          <cell r="T2479"/>
          <cell r="U2479"/>
          <cell r="V2479"/>
          <cell r="W2479"/>
          <cell r="X2479"/>
          <cell r="Y2479"/>
          <cell r="Z2479"/>
          <cell r="AA2479"/>
          <cell r="AB2479"/>
          <cell r="AC2479"/>
          <cell r="AD2479"/>
          <cell r="AE2479"/>
          <cell r="AF2479"/>
          <cell r="AG2479"/>
        </row>
        <row r="2480">
          <cell r="A2480" t="str">
            <v>b2660</v>
          </cell>
          <cell r="B2480" t="str">
            <v>lhgo, eck2654, jw2635, ygaf</v>
          </cell>
          <cell r="C2480" t="str">
            <v>predicted enzyme</v>
          </cell>
          <cell r="D2480">
            <v>0.433</v>
          </cell>
          <cell r="E2480">
            <v>0.73</v>
          </cell>
          <cell r="F2480">
            <v>0.77700000000000002</v>
          </cell>
          <cell r="G2480">
            <v>1.02</v>
          </cell>
          <cell r="H2480">
            <v>0.99099999999999999</v>
          </cell>
          <cell r="I2480">
            <v>0.60358537890096098</v>
          </cell>
          <cell r="J2480">
            <v>0.80460212435669909</v>
          </cell>
          <cell r="K2480">
            <v>0.67835041098348003</v>
          </cell>
          <cell r="L2480">
            <v>0.722066733058909</v>
          </cell>
          <cell r="M2480">
            <v>0.58164762235669298</v>
          </cell>
          <cell r="N2480">
            <v>1</v>
          </cell>
          <cell r="O2480">
            <v>1.3330377979363199</v>
          </cell>
          <cell r="P2480">
            <v>1.1238681961094801</v>
          </cell>
          <cell r="Q2480">
            <v>1.1962959314449999</v>
          </cell>
          <cell r="R2480">
            <v>0.96365426116813291</v>
          </cell>
          <cell r="S2480"/>
          <cell r="T2480"/>
          <cell r="U2480"/>
          <cell r="V2480"/>
          <cell r="W2480"/>
          <cell r="X2480"/>
          <cell r="Y2480"/>
          <cell r="Z2480"/>
          <cell r="AA2480"/>
          <cell r="AB2480"/>
          <cell r="AC2480"/>
          <cell r="AD2480"/>
          <cell r="AE2480"/>
          <cell r="AF2480"/>
          <cell r="AG2480"/>
        </row>
        <row r="2481">
          <cell r="A2481" t="str">
            <v>b2661</v>
          </cell>
          <cell r="B2481" t="str">
            <v>gabd, eck2655, jw2636</v>
          </cell>
          <cell r="C2481" t="str">
            <v>succinate-semialdehyde dehydrogenase i, nadp-dependent (ec:1,2,1,16)</v>
          </cell>
          <cell r="D2481">
            <v>0.32500000000000001</v>
          </cell>
          <cell r="E2481">
            <v>0.57899999999999996</v>
          </cell>
          <cell r="F2481">
            <v>0.68600000000000005</v>
          </cell>
          <cell r="G2481">
            <v>0.82399999999999995</v>
          </cell>
          <cell r="H2481">
            <v>0.89</v>
          </cell>
          <cell r="I2481">
            <v>0.45231460379062693</v>
          </cell>
          <cell r="J2481">
            <v>0.63877753646347801</v>
          </cell>
          <cell r="K2481">
            <v>0.599047625680035</v>
          </cell>
          <cell r="L2481">
            <v>0.58312619991499004</v>
          </cell>
          <cell r="M2481">
            <v>0.52280791507037405</v>
          </cell>
          <cell r="N2481">
            <v>1</v>
          </cell>
          <cell r="O2481">
            <v>1.41224168114449</v>
          </cell>
          <cell r="P2481">
            <v>1.3244047852085901</v>
          </cell>
          <cell r="Q2481">
            <v>1.2892048919670001</v>
          </cell>
          <cell r="R2481">
            <v>1.15585017748482</v>
          </cell>
          <cell r="S2481">
            <v>1071.5</v>
          </cell>
          <cell r="T2481">
            <v>1410.5</v>
          </cell>
          <cell r="U2481">
            <v>1630</v>
          </cell>
          <cell r="V2481">
            <v>1492</v>
          </cell>
          <cell r="W2481">
            <v>1112.5</v>
          </cell>
          <cell r="X2481">
            <v>1476.0978764125</v>
          </cell>
          <cell r="Y2481">
            <v>1551.7815291576701</v>
          </cell>
          <cell r="Z2481">
            <v>1331.64034188034</v>
          </cell>
          <cell r="AA2481">
            <v>1024.3367994939899</v>
          </cell>
          <cell r="AB2481">
            <v>657.80700312345903</v>
          </cell>
          <cell r="AC2481">
            <v>1</v>
          </cell>
          <cell r="AD2481">
            <v>1.0512727874990999</v>
          </cell>
          <cell r="AE2481">
            <v>0.90213553122693413</v>
          </cell>
          <cell r="AF2481">
            <v>0.69394910450215697</v>
          </cell>
          <cell r="AG2481">
            <v>0.44563915010987498</v>
          </cell>
        </row>
        <row r="2482">
          <cell r="A2482" t="str">
            <v>b2662</v>
          </cell>
          <cell r="B2482" t="str">
            <v>gabt, eck2656, jw2637</v>
          </cell>
          <cell r="C2482" t="str">
            <v>4-aminobutyrate aminotransferase, plp-dependent (ec:2,6,1,19)</v>
          </cell>
          <cell r="D2482">
            <v>0.247</v>
          </cell>
          <cell r="E2482">
            <v>0.501</v>
          </cell>
          <cell r="F2482">
            <v>0.622</v>
          </cell>
          <cell r="G2482">
            <v>0.69</v>
          </cell>
          <cell r="H2482">
            <v>0.74199999999999999</v>
          </cell>
          <cell r="I2482">
            <v>0.34416111792641702</v>
          </cell>
          <cell r="J2482">
            <v>0.55291788763952199</v>
          </cell>
          <cell r="K2482">
            <v>0.54306725195809702</v>
          </cell>
          <cell r="L2482">
            <v>0.48839401822595502</v>
          </cell>
          <cell r="M2482">
            <v>0.43596929108963201</v>
          </cell>
          <cell r="N2482">
            <v>1</v>
          </cell>
          <cell r="O2482">
            <v>1.60656697935802</v>
          </cell>
          <cell r="P2482">
            <v>1.5779448161666201</v>
          </cell>
          <cell r="Q2482">
            <v>1.41908540153678</v>
          </cell>
          <cell r="R2482">
            <v>1.2667592833157999</v>
          </cell>
          <cell r="S2482">
            <v>1173</v>
          </cell>
          <cell r="T2482">
            <v>1407</v>
          </cell>
          <cell r="U2482">
            <v>2075</v>
          </cell>
          <cell r="V2482">
            <v>1760</v>
          </cell>
          <cell r="W2482">
            <v>1414</v>
          </cell>
          <cell r="X2482">
            <v>1615.9242268146199</v>
          </cell>
          <cell r="Y2482">
            <v>1547.93095464363</v>
          </cell>
          <cell r="Z2482">
            <v>1695.18632478632</v>
          </cell>
          <cell r="AA2482">
            <v>1208.3329538266901</v>
          </cell>
          <cell r="AB2482">
            <v>836.08009205983899</v>
          </cell>
          <cell r="AC2482">
            <v>1</v>
          </cell>
          <cell r="AD2482">
            <v>0.95792298237583695</v>
          </cell>
          <cell r="AE2482">
            <v>1.04905062790472</v>
          </cell>
          <cell r="AF2482">
            <v>0.74776585051182187</v>
          </cell>
          <cell r="AG2482">
            <v>0.51740055516585504</v>
          </cell>
        </row>
        <row r="2483">
          <cell r="A2483" t="str">
            <v>b2663</v>
          </cell>
          <cell r="B2483" t="str">
            <v>gabp, eck2657, jw2638</v>
          </cell>
          <cell r="C2483" t="str">
            <v>gamma-aminobutyrate transporter</v>
          </cell>
          <cell r="D2483">
            <v>4.1000000000000002E-2</v>
          </cell>
          <cell r="E2483">
            <v>0.13300000000000001</v>
          </cell>
          <cell r="F2483">
            <v>0.20100000000000001</v>
          </cell>
          <cell r="G2483">
            <v>0.22700000000000001</v>
          </cell>
          <cell r="H2483">
            <v>0.214</v>
          </cell>
          <cell r="I2483">
            <v>5.7390170736292101E-2</v>
          </cell>
          <cell r="J2483">
            <v>0.146690698552149</v>
          </cell>
          <cell r="K2483">
            <v>0.17590185960538901</v>
          </cell>
          <cell r="L2483">
            <v>0.160891332958149</v>
          </cell>
          <cell r="M2483">
            <v>0.12559144985537599</v>
          </cell>
          <cell r="N2483">
            <v>1</v>
          </cell>
          <cell r="O2483">
            <v>2.5560247803790799</v>
          </cell>
          <cell r="P2483">
            <v>3.0650171858462998</v>
          </cell>
          <cell r="Q2483">
            <v>2.8034649643654901</v>
          </cell>
          <cell r="R2483">
            <v>2.1883790942610899</v>
          </cell>
          <cell r="S2483"/>
          <cell r="T2483"/>
          <cell r="U2483"/>
          <cell r="V2483"/>
          <cell r="W2483"/>
          <cell r="X2483"/>
          <cell r="Y2483"/>
          <cell r="Z2483"/>
          <cell r="AA2483"/>
          <cell r="AB2483"/>
          <cell r="AC2483"/>
          <cell r="AD2483"/>
          <cell r="AE2483"/>
          <cell r="AF2483"/>
          <cell r="AG2483"/>
        </row>
        <row r="2484">
          <cell r="A2484" t="str">
            <v>b2664</v>
          </cell>
          <cell r="B2484" t="str">
            <v>csir, eck2658, gabc, jw2639, ygae</v>
          </cell>
          <cell r="C2484" t="str">
            <v>dna-binding transcriptional dual regulator</v>
          </cell>
          <cell r="D2484">
            <v>5.6000000000000001E-2</v>
          </cell>
          <cell r="E2484">
            <v>0.123</v>
          </cell>
          <cell r="F2484">
            <v>0.18</v>
          </cell>
          <cell r="G2484">
            <v>0.218</v>
          </cell>
          <cell r="H2484">
            <v>0.23300000000000001</v>
          </cell>
          <cell r="I2484">
            <v>7.7898611216178096E-2</v>
          </cell>
          <cell r="J2484">
            <v>0.13614498184993501</v>
          </cell>
          <cell r="K2484">
            <v>0.15696732143473299</v>
          </cell>
          <cell r="L2484">
            <v>0.15457585417888001</v>
          </cell>
          <cell r="M2484">
            <v>0.13671135794662501</v>
          </cell>
          <cell r="N2484">
            <v>1</v>
          </cell>
          <cell r="O2484">
            <v>1.7477202702897501</v>
          </cell>
          <cell r="P2484">
            <v>2.0150207941336702</v>
          </cell>
          <cell r="Q2484">
            <v>1.9843210522702801</v>
          </cell>
          <cell r="R2484">
            <v>1.7549909531407999</v>
          </cell>
          <cell r="S2484"/>
          <cell r="T2484"/>
          <cell r="U2484"/>
          <cell r="V2484"/>
          <cell r="W2484"/>
          <cell r="X2484"/>
          <cell r="Y2484"/>
          <cell r="Z2484"/>
          <cell r="AA2484"/>
          <cell r="AB2484"/>
          <cell r="AC2484"/>
          <cell r="AD2484"/>
          <cell r="AE2484"/>
          <cell r="AF2484"/>
          <cell r="AG2484"/>
        </row>
        <row r="2485">
          <cell r="A2485" t="str">
            <v>b2665</v>
          </cell>
          <cell r="B2485" t="str">
            <v>ygau, eck2659, jw2640, yzzm</v>
          </cell>
          <cell r="C2485" t="str">
            <v>predicted protein</v>
          </cell>
          <cell r="D2485">
            <v>1.1399999999999999</v>
          </cell>
          <cell r="E2485">
            <v>0.86699999999999999</v>
          </cell>
          <cell r="F2485">
            <v>1.329</v>
          </cell>
          <cell r="G2485">
            <v>1.595</v>
          </cell>
          <cell r="H2485">
            <v>2.133</v>
          </cell>
          <cell r="I2485">
            <v>1.5875254636553799</v>
          </cell>
          <cell r="J2485">
            <v>0.95620140144365295</v>
          </cell>
          <cell r="K2485">
            <v>1.16049784447947</v>
          </cell>
          <cell r="L2485">
            <v>1.12866627898079</v>
          </cell>
          <cell r="M2485">
            <v>1.25265280237598</v>
          </cell>
          <cell r="N2485">
            <v>1</v>
          </cell>
          <cell r="O2485">
            <v>0.60232193015785496</v>
          </cell>
          <cell r="P2485">
            <v>0.73101053875844302</v>
          </cell>
          <cell r="Q2485">
            <v>0.71095948053769098</v>
          </cell>
          <cell r="R2485">
            <v>0.78905997481871104</v>
          </cell>
          <cell r="S2485">
            <v>11283</v>
          </cell>
          <cell r="T2485">
            <v>9608</v>
          </cell>
          <cell r="U2485">
            <v>6483</v>
          </cell>
          <cell r="V2485">
            <v>5223.5</v>
          </cell>
          <cell r="W2485">
            <v>3178</v>
          </cell>
          <cell r="X2485">
            <v>15543.4552865723</v>
          </cell>
          <cell r="Y2485">
            <v>10570.3771231101</v>
          </cell>
          <cell r="Z2485">
            <v>5296.3339487179401</v>
          </cell>
          <cell r="AA2485">
            <v>3586.2086274509802</v>
          </cell>
          <cell r="AB2485">
            <v>1879.1107019562701</v>
          </cell>
          <cell r="AC2485">
            <v>1</v>
          </cell>
          <cell r="AD2485">
            <v>0.68005323965783104</v>
          </cell>
          <cell r="AE2485">
            <v>0.34074366677616003</v>
          </cell>
          <cell r="AF2485">
            <v>0.230721455515044</v>
          </cell>
          <cell r="AG2485">
            <v>0.12089401406002701</v>
          </cell>
        </row>
        <row r="2486">
          <cell r="A2486" t="str">
            <v>b2666</v>
          </cell>
          <cell r="B2486" t="str">
            <v>yqae, eck2660, jw2641</v>
          </cell>
          <cell r="C2486" t="str">
            <v>predicted membrane protein</v>
          </cell>
          <cell r="D2486">
            <v>0.156</v>
          </cell>
          <cell r="E2486">
            <v>0.31</v>
          </cell>
          <cell r="F2486">
            <v>0.34300000000000003</v>
          </cell>
          <cell r="G2486">
            <v>0.51500000000000001</v>
          </cell>
          <cell r="H2486">
            <v>0.78800000000000003</v>
          </cell>
          <cell r="I2486">
            <v>0.217776807762638</v>
          </cell>
          <cell r="J2486">
            <v>0.34146633285605299</v>
          </cell>
          <cell r="K2486">
            <v>0.299659647570372</v>
          </cell>
          <cell r="L2486">
            <v>0.36449334668923894</v>
          </cell>
          <cell r="M2486">
            <v>0.46288097572479397</v>
          </cell>
          <cell r="N2486">
            <v>1</v>
          </cell>
          <cell r="O2486">
            <v>1.56796463482111</v>
          </cell>
          <cell r="P2486">
            <v>1.3759943065056801</v>
          </cell>
          <cell r="Q2486">
            <v>1.67370139379815</v>
          </cell>
          <cell r="R2486">
            <v>2.1254833353481</v>
          </cell>
          <cell r="S2486"/>
          <cell r="T2486"/>
          <cell r="U2486"/>
          <cell r="V2486"/>
          <cell r="W2486"/>
          <cell r="X2486"/>
          <cell r="Y2486"/>
          <cell r="Z2486"/>
          <cell r="AA2486"/>
          <cell r="AB2486"/>
          <cell r="AC2486"/>
          <cell r="AD2486"/>
          <cell r="AE2486"/>
          <cell r="AF2486"/>
          <cell r="AG2486"/>
        </row>
        <row r="2487">
          <cell r="A2487" t="str">
            <v>b2667</v>
          </cell>
          <cell r="B2487" t="str">
            <v>ygav, eck2661, jw2642</v>
          </cell>
          <cell r="C2487" t="str">
            <v>predicted dna-binding transcriptional regulator</v>
          </cell>
          <cell r="D2487">
            <v>5.6000000000000001E-2</v>
          </cell>
          <cell r="E2487">
            <v>8.6999999999999994E-2</v>
          </cell>
          <cell r="F2487">
            <v>0.14399999999999999</v>
          </cell>
          <cell r="G2487">
            <v>0.20200000000000001</v>
          </cell>
          <cell r="H2487">
            <v>0.26100000000000001</v>
          </cell>
          <cell r="I2487">
            <v>7.8079417239971194E-2</v>
          </cell>
          <cell r="J2487">
            <v>9.5669446705359595E-2</v>
          </cell>
          <cell r="K2487">
            <v>0.12568417141364999</v>
          </cell>
          <cell r="L2487">
            <v>0.14315385970094499</v>
          </cell>
          <cell r="M2487">
            <v>0.15321360296490699</v>
          </cell>
          <cell r="N2487">
            <v>1</v>
          </cell>
          <cell r="O2487">
            <v>1.2252838211039301</v>
          </cell>
          <cell r="P2487">
            <v>1.60969658658401</v>
          </cell>
          <cell r="Q2487">
            <v>1.8334391413421001</v>
          </cell>
          <cell r="R2487">
            <v>1.9622790279545299</v>
          </cell>
          <cell r="S2487"/>
          <cell r="T2487"/>
          <cell r="U2487"/>
          <cell r="V2487"/>
          <cell r="W2487"/>
          <cell r="X2487"/>
          <cell r="Y2487"/>
          <cell r="Z2487"/>
          <cell r="AA2487"/>
          <cell r="AB2487"/>
          <cell r="AC2487"/>
          <cell r="AD2487"/>
          <cell r="AE2487"/>
          <cell r="AF2487"/>
          <cell r="AG2487"/>
        </row>
        <row r="2488">
          <cell r="A2488" t="str">
            <v>b2668</v>
          </cell>
          <cell r="B2488" t="str">
            <v>ygap, eck2662, jw2643</v>
          </cell>
          <cell r="C2488" t="str">
            <v>predicted inner membrane protein with hydrolase activity</v>
          </cell>
          <cell r="D2488">
            <v>6.6000000000000003E-2</v>
          </cell>
          <cell r="E2488">
            <v>0.13600000000000001</v>
          </cell>
          <cell r="F2488">
            <v>0.189</v>
          </cell>
          <cell r="G2488">
            <v>0.26600000000000001</v>
          </cell>
          <cell r="H2488">
            <v>0.34100000000000003</v>
          </cell>
          <cell r="I2488">
            <v>9.1692941439391898E-2</v>
          </cell>
          <cell r="J2488">
            <v>0.14988458623446599</v>
          </cell>
          <cell r="K2488">
            <v>0.16491982746640799</v>
          </cell>
          <cell r="L2488">
            <v>0.18795767058358701</v>
          </cell>
          <cell r="M2488">
            <v>0.20022293368560901</v>
          </cell>
          <cell r="N2488">
            <v>1</v>
          </cell>
          <cell r="O2488">
            <v>1.63463603502717</v>
          </cell>
          <cell r="P2488">
            <v>1.7986098480156101</v>
          </cell>
          <cell r="Q2488">
            <v>2.0498597561931802</v>
          </cell>
          <cell r="R2488">
            <v>2.1836242849505898</v>
          </cell>
          <cell r="S2488"/>
          <cell r="T2488"/>
          <cell r="U2488"/>
          <cell r="V2488"/>
          <cell r="W2488"/>
          <cell r="X2488"/>
          <cell r="Y2488"/>
          <cell r="Z2488"/>
          <cell r="AA2488"/>
          <cell r="AB2488"/>
          <cell r="AC2488"/>
          <cell r="AD2488"/>
          <cell r="AE2488"/>
          <cell r="AF2488"/>
          <cell r="AG2488"/>
        </row>
        <row r="2489">
          <cell r="A2489" t="str">
            <v>b2669</v>
          </cell>
          <cell r="B2489" t="str">
            <v>stpa, eck2663, hnsb, jw2644, rsv</v>
          </cell>
          <cell r="C2489" t="str">
            <v>dna binding protein, nucleoid-associated</v>
          </cell>
          <cell r="D2489">
            <v>5.3999999999999999E-2</v>
          </cell>
          <cell r="E2489">
            <v>2.5999999999999999E-2</v>
          </cell>
          <cell r="F2489">
            <v>0.379</v>
          </cell>
          <cell r="G2489">
            <v>0.58299999999999996</v>
          </cell>
          <cell r="H2489">
            <v>0.747</v>
          </cell>
          <cell r="I2489">
            <v>7.5831485630723602E-2</v>
          </cell>
          <cell r="J2489">
            <v>2.91938996215509E-2</v>
          </cell>
          <cell r="K2489">
            <v>0.33067112813074601</v>
          </cell>
          <cell r="L2489">
            <v>0.41291502470114894</v>
          </cell>
          <cell r="M2489">
            <v>0.43884345900866706</v>
          </cell>
          <cell r="N2489">
            <v>1</v>
          </cell>
          <cell r="O2489"/>
          <cell r="P2489">
            <v>4.3606046404130101</v>
          </cell>
          <cell r="Q2489">
            <v>5.4451659659144802</v>
          </cell>
          <cell r="R2489">
            <v>5.7870877163834296</v>
          </cell>
          <cell r="S2489">
            <v>839</v>
          </cell>
          <cell r="T2489">
            <v>1377</v>
          </cell>
          <cell r="U2489">
            <v>1869</v>
          </cell>
          <cell r="V2489">
            <v>3267.5</v>
          </cell>
          <cell r="W2489">
            <v>6967</v>
          </cell>
          <cell r="X2489">
            <v>1155.80599002341</v>
          </cell>
          <cell r="Y2489">
            <v>1514.9260302375801</v>
          </cell>
          <cell r="Z2489">
            <v>1526.8931282051301</v>
          </cell>
          <cell r="AA2489">
            <v>2243.3113219481302</v>
          </cell>
          <cell r="AB2489">
            <v>4119.4978793358496</v>
          </cell>
          <cell r="AC2489">
            <v>1</v>
          </cell>
          <cell r="AD2489">
            <v>1.31070962022518</v>
          </cell>
          <cell r="AE2489">
            <v>1.3210635187780899</v>
          </cell>
          <cell r="AF2489">
            <v>1.9409064681371699</v>
          </cell>
          <cell r="AG2489">
            <v>3.56417765169429</v>
          </cell>
        </row>
        <row r="2490">
          <cell r="A2490" t="str">
            <v>b2670</v>
          </cell>
          <cell r="B2490" t="str">
            <v>ygaw, eck2664, jw2645</v>
          </cell>
          <cell r="C2490" t="str">
            <v>predicted inner membrane protein</v>
          </cell>
          <cell r="D2490">
            <v>6.0999999999999999E-2</v>
          </cell>
          <cell r="E2490">
            <v>0.109</v>
          </cell>
          <cell r="F2490">
            <v>0.11700000000000001</v>
          </cell>
          <cell r="G2490">
            <v>0.193</v>
          </cell>
          <cell r="H2490">
            <v>0.317</v>
          </cell>
          <cell r="I2490">
            <v>8.4376144436743003E-2</v>
          </cell>
          <cell r="J2490">
            <v>0.120197621002972</v>
          </cell>
          <cell r="K2490">
            <v>0.102081857963533</v>
          </cell>
          <cell r="L2490">
            <v>0.13683838092167599</v>
          </cell>
          <cell r="M2490">
            <v>0.18622885767532399</v>
          </cell>
          <cell r="N2490">
            <v>1</v>
          </cell>
          <cell r="O2490">
            <v>1.42454507497773</v>
          </cell>
          <cell r="P2490">
            <v>1.2098426474092401</v>
          </cell>
          <cell r="Q2490">
            <v>1.62176622118902</v>
          </cell>
          <cell r="R2490">
            <v>2.2071268949121099</v>
          </cell>
          <cell r="S2490"/>
          <cell r="T2490"/>
          <cell r="U2490"/>
          <cell r="V2490"/>
          <cell r="W2490"/>
          <cell r="X2490"/>
          <cell r="Y2490"/>
          <cell r="Z2490"/>
          <cell r="AA2490"/>
          <cell r="AB2490"/>
          <cell r="AC2490"/>
          <cell r="AD2490"/>
          <cell r="AE2490"/>
          <cell r="AF2490"/>
          <cell r="AG2490"/>
        </row>
        <row r="2491">
          <cell r="A2491" t="str">
            <v>b2671</v>
          </cell>
          <cell r="B2491" t="str">
            <v>ygac, eck2665, jw2646</v>
          </cell>
          <cell r="C2491" t="str">
            <v>predicted protein</v>
          </cell>
          <cell r="D2491">
            <v>9.4E-2</v>
          </cell>
          <cell r="E2491">
            <v>0.14499999999999999</v>
          </cell>
          <cell r="F2491">
            <v>0.21299999999999999</v>
          </cell>
          <cell r="G2491">
            <v>0.28399999999999997</v>
          </cell>
          <cell r="H2491">
            <v>0.44900000000000001</v>
          </cell>
          <cell r="I2491">
            <v>0.13118241628771801</v>
          </cell>
          <cell r="J2491">
            <v>0.15969438411587</v>
          </cell>
          <cell r="K2491">
            <v>0.185780749085731</v>
          </cell>
          <cell r="L2491">
            <v>0.20119310968242701</v>
          </cell>
          <cell r="M2491">
            <v>0.263379275187408</v>
          </cell>
          <cell r="N2491">
            <v>1</v>
          </cell>
          <cell r="O2491">
            <v>1.21734595714121</v>
          </cell>
          <cell r="P2491">
            <v>1.41620160950735</v>
          </cell>
          <cell r="Q2491">
            <v>1.5336896161537099</v>
          </cell>
          <cell r="R2491">
            <v>2.00773306850627</v>
          </cell>
          <cell r="S2491"/>
          <cell r="T2491"/>
          <cell r="U2491"/>
          <cell r="V2491"/>
          <cell r="W2491"/>
          <cell r="X2491"/>
          <cell r="Y2491"/>
          <cell r="Z2491"/>
          <cell r="AA2491"/>
          <cell r="AB2491"/>
          <cell r="AC2491"/>
          <cell r="AD2491"/>
          <cell r="AE2491"/>
          <cell r="AF2491"/>
          <cell r="AG2491"/>
        </row>
        <row r="2492">
          <cell r="A2492" t="str">
            <v>b2672</v>
          </cell>
          <cell r="B2492" t="str">
            <v>ygam, eck2666, jw2647</v>
          </cell>
          <cell r="C2492" t="str">
            <v>predicted protein</v>
          </cell>
          <cell r="D2492">
            <v>1.2509999999999999</v>
          </cell>
          <cell r="E2492">
            <v>1.1519999999999999</v>
          </cell>
          <cell r="F2492">
            <v>1.4359999999999999</v>
          </cell>
          <cell r="G2492">
            <v>1.696</v>
          </cell>
          <cell r="H2492">
            <v>2.1269999999999998</v>
          </cell>
          <cell r="I2492">
            <v>1.74230531487923</v>
          </cell>
          <cell r="J2492">
            <v>1.2697028191089099</v>
          </cell>
          <cell r="K2492">
            <v>1.2535240537526899</v>
          </cell>
          <cell r="L2492">
            <v>1.2002386977749899</v>
          </cell>
          <cell r="M2492">
            <v>1.2490574013087199</v>
          </cell>
          <cell r="N2492">
            <v>1</v>
          </cell>
          <cell r="O2492">
            <v>0.72874874929536604</v>
          </cell>
          <cell r="P2492">
            <v>0.71946291103380799</v>
          </cell>
          <cell r="Q2492">
            <v>0.68887966278067803</v>
          </cell>
          <cell r="R2492">
            <v>0.71689926595632303</v>
          </cell>
          <cell r="S2492">
            <v>542.5</v>
          </cell>
          <cell r="T2492">
            <v>385.5</v>
          </cell>
          <cell r="U2492">
            <v>466.5</v>
          </cell>
          <cell r="V2492">
            <v>454</v>
          </cell>
          <cell r="W2492">
            <v>421</v>
          </cell>
          <cell r="X2492">
            <v>747.34773490786995</v>
          </cell>
          <cell r="Y2492">
            <v>424.11327861771093</v>
          </cell>
          <cell r="Z2492">
            <v>381.11056410256401</v>
          </cell>
          <cell r="AA2492">
            <v>311.69497786211298</v>
          </cell>
          <cell r="AB2492">
            <v>248.931908597731</v>
          </cell>
          <cell r="AC2492">
            <v>1</v>
          </cell>
          <cell r="AD2492">
            <v>0.56749122103112304</v>
          </cell>
          <cell r="AE2492">
            <v>0.50995078502451896</v>
          </cell>
          <cell r="AF2492">
            <v>0.41706820440224801</v>
          </cell>
          <cell r="AG2492">
            <v>0.33308712527029799</v>
          </cell>
        </row>
        <row r="2493">
          <cell r="A2493" t="str">
            <v>b2673</v>
          </cell>
          <cell r="B2493" t="str">
            <v>nrdh, eck2667, jw2648, ygan</v>
          </cell>
          <cell r="C2493" t="str">
            <v>glutaredoxin-like protein</v>
          </cell>
          <cell r="D2493">
            <v>0.36499999999999999</v>
          </cell>
          <cell r="E2493">
            <v>0.40899999999999997</v>
          </cell>
          <cell r="F2493">
            <v>0.76</v>
          </cell>
          <cell r="G2493">
            <v>0.90800000000000003</v>
          </cell>
          <cell r="H2493">
            <v>0.82599999999999996</v>
          </cell>
          <cell r="I2493">
            <v>0.50760616530548097</v>
          </cell>
          <cell r="J2493">
            <v>0.45148619656721706</v>
          </cell>
          <cell r="K2493">
            <v>0.66394369715798096</v>
          </cell>
          <cell r="L2493">
            <v>0.64237441297707498</v>
          </cell>
          <cell r="M2493">
            <v>0.48494855712562707</v>
          </cell>
          <cell r="N2493">
            <v>1</v>
          </cell>
          <cell r="O2493">
            <v>0.88944190875914397</v>
          </cell>
          <cell r="P2493">
            <v>1.30798982072729</v>
          </cell>
          <cell r="Q2493">
            <v>1.26549765720535</v>
          </cell>
          <cell r="R2493">
            <v>0.95536380420789813</v>
          </cell>
          <cell r="S2493"/>
          <cell r="T2493"/>
          <cell r="U2493"/>
          <cell r="V2493"/>
          <cell r="W2493"/>
          <cell r="X2493"/>
          <cell r="Y2493"/>
          <cell r="Z2493"/>
          <cell r="AA2493"/>
          <cell r="AB2493"/>
          <cell r="AC2493"/>
          <cell r="AD2493"/>
          <cell r="AE2493"/>
          <cell r="AF2493"/>
          <cell r="AG2493"/>
        </row>
        <row r="2494">
          <cell r="A2494" t="str">
            <v>b2674</v>
          </cell>
          <cell r="B2494" t="str">
            <v>nrdi, eck2668, jw2649, ygao</v>
          </cell>
          <cell r="C2494" t="str">
            <v>protein that stimulates ribonucleotide reduction</v>
          </cell>
          <cell r="D2494">
            <v>0.245</v>
          </cell>
          <cell r="E2494">
            <v>0.28299999999999997</v>
          </cell>
          <cell r="F2494">
            <v>0.54800000000000004</v>
          </cell>
          <cell r="G2494">
            <v>0.67100000000000004</v>
          </cell>
          <cell r="H2494">
            <v>0.54500000000000004</v>
          </cell>
          <cell r="I2494">
            <v>0.34053240399616302</v>
          </cell>
          <cell r="J2494">
            <v>0.31227243323450199</v>
          </cell>
          <cell r="K2494">
            <v>0.47830289900655598</v>
          </cell>
          <cell r="L2494">
            <v>0.47486084941323597</v>
          </cell>
          <cell r="M2494">
            <v>0.32006604770291402</v>
          </cell>
          <cell r="N2494">
            <v>1</v>
          </cell>
          <cell r="O2494">
            <v>0.91701238874765301</v>
          </cell>
          <cell r="P2494">
            <v>1.40457381850787</v>
          </cell>
          <cell r="Q2494">
            <v>1.3944659710521601</v>
          </cell>
          <cell r="R2494">
            <v>0.93989894631736892</v>
          </cell>
          <cell r="S2494"/>
          <cell r="T2494"/>
          <cell r="U2494"/>
          <cell r="V2494"/>
          <cell r="W2494"/>
          <cell r="X2494"/>
          <cell r="Y2494"/>
          <cell r="Z2494"/>
          <cell r="AA2494"/>
          <cell r="AB2494"/>
          <cell r="AC2494"/>
          <cell r="AD2494"/>
          <cell r="AE2494"/>
          <cell r="AF2494"/>
          <cell r="AG2494"/>
        </row>
        <row r="2495">
          <cell r="A2495" t="str">
            <v>b2675</v>
          </cell>
          <cell r="B2495" t="str">
            <v>nrde, eck2669, jw2650</v>
          </cell>
          <cell r="C2495" t="str">
            <v>ribonucleoside-diphosphate reductase 2, alpha subunit (ec:1,17,4,1)</v>
          </cell>
          <cell r="D2495">
            <v>7.5999999999999998E-2</v>
          </cell>
          <cell r="E2495">
            <v>0.19400000000000001</v>
          </cell>
          <cell r="F2495">
            <v>0.23699999999999999</v>
          </cell>
          <cell r="G2495">
            <v>0.30099999999999999</v>
          </cell>
          <cell r="H2495">
            <v>0.32900000000000001</v>
          </cell>
          <cell r="I2495">
            <v>0.105964023864647</v>
          </cell>
          <cell r="J2495">
            <v>0.21365931124590101</v>
          </cell>
          <cell r="K2495">
            <v>0.206633438297152</v>
          </cell>
          <cell r="L2495">
            <v>0.21321958570066299</v>
          </cell>
          <cell r="M2495">
            <v>0.193408895135985</v>
          </cell>
          <cell r="N2495">
            <v>1</v>
          </cell>
          <cell r="O2495">
            <v>2.01633821983599</v>
          </cell>
          <cell r="P2495">
            <v>1.9500338960428201</v>
          </cell>
          <cell r="Q2495">
            <v>2.0121884572165598</v>
          </cell>
          <cell r="R2495">
            <v>1.8252316973450899</v>
          </cell>
          <cell r="S2495"/>
          <cell r="T2495"/>
          <cell r="U2495"/>
          <cell r="V2495"/>
          <cell r="W2495"/>
          <cell r="X2495"/>
          <cell r="Y2495"/>
          <cell r="Z2495"/>
          <cell r="AA2495"/>
          <cell r="AB2495"/>
          <cell r="AC2495"/>
          <cell r="AD2495"/>
          <cell r="AE2495"/>
          <cell r="AF2495"/>
          <cell r="AG2495"/>
        </row>
        <row r="2496">
          <cell r="A2496" t="str">
            <v>b2676</v>
          </cell>
          <cell r="B2496" t="str">
            <v>nrdf, eck2670, jw2651, ygad</v>
          </cell>
          <cell r="C2496" t="str">
            <v>ribonucleoside-diphosphate reductase 2, beta subunit, ferritin-like</v>
          </cell>
          <cell r="D2496">
            <v>6.0999999999999999E-2</v>
          </cell>
          <cell r="E2496">
            <v>0.17499999999999999</v>
          </cell>
          <cell r="F2496">
            <v>0.21199999999999999</v>
          </cell>
          <cell r="G2496">
            <v>0.26700000000000002</v>
          </cell>
          <cell r="H2496">
            <v>0.31900000000000001</v>
          </cell>
          <cell r="I2496">
            <v>8.4527265889465505E-2</v>
          </cell>
          <cell r="J2496">
            <v>0.192567877841473</v>
          </cell>
          <cell r="K2496">
            <v>0.18550084721712101</v>
          </cell>
          <cell r="L2496">
            <v>0.188859881837768</v>
          </cell>
          <cell r="M2496">
            <v>0.187305325060731</v>
          </cell>
          <cell r="N2496">
            <v>1</v>
          </cell>
          <cell r="O2496">
            <v>2.2781746909132199</v>
          </cell>
          <cell r="P2496">
            <v>2.1945681699878499</v>
          </cell>
          <cell r="Q2496">
            <v>2.2343072362560101</v>
          </cell>
          <cell r="R2496">
            <v>2.2159160489783898</v>
          </cell>
          <cell r="S2496"/>
          <cell r="T2496"/>
          <cell r="U2496"/>
          <cell r="V2496"/>
          <cell r="W2496"/>
          <cell r="X2496"/>
          <cell r="Y2496"/>
          <cell r="Z2496"/>
          <cell r="AA2496"/>
          <cell r="AB2496"/>
          <cell r="AC2496"/>
          <cell r="AD2496"/>
          <cell r="AE2496"/>
          <cell r="AF2496"/>
          <cell r="AG2496"/>
        </row>
        <row r="2497">
          <cell r="A2497" t="str">
            <v>b2677</v>
          </cell>
          <cell r="B2497" t="str">
            <v>prov, eck2671, jw2652, osra, prou</v>
          </cell>
          <cell r="C2497" t="str">
            <v>glycine betaine transporter subunit</v>
          </cell>
          <cell r="D2497">
            <v>3.1E-2</v>
          </cell>
          <cell r="E2497">
            <v>5.1999999999999998E-2</v>
          </cell>
          <cell r="F2497">
            <v>0.26</v>
          </cell>
          <cell r="G2497">
            <v>0.371</v>
          </cell>
          <cell r="H2497">
            <v>0.67200000000000004</v>
          </cell>
          <cell r="I2497">
            <v>4.37172773947304E-2</v>
          </cell>
          <cell r="J2497">
            <v>5.6908602413272801E-2</v>
          </cell>
          <cell r="K2497">
            <v>0.227214458047865</v>
          </cell>
          <cell r="L2497">
            <v>0.26284120468063399</v>
          </cell>
          <cell r="M2497">
            <v>0.39434229729596199</v>
          </cell>
          <cell r="N2497"/>
          <cell r="O2497"/>
          <cell r="P2497"/>
          <cell r="Q2497"/>
          <cell r="R2497"/>
          <cell r="S2497"/>
          <cell r="T2497"/>
          <cell r="U2497"/>
          <cell r="V2497"/>
          <cell r="W2497"/>
          <cell r="X2497"/>
          <cell r="Y2497"/>
          <cell r="Z2497"/>
          <cell r="AA2497"/>
          <cell r="AB2497"/>
          <cell r="AC2497"/>
          <cell r="AD2497"/>
          <cell r="AE2497"/>
          <cell r="AF2497"/>
          <cell r="AG2497"/>
        </row>
        <row r="2498">
          <cell r="A2498" t="str">
            <v>b2678</v>
          </cell>
          <cell r="B2498" t="str">
            <v>prow, eck2672, jw2653, osra, prou</v>
          </cell>
          <cell r="C2498" t="str">
            <v>glycine betaine transporter subunit</v>
          </cell>
          <cell r="D2498">
            <v>6.8000000000000005E-2</v>
          </cell>
          <cell r="E2498">
            <v>0.106</v>
          </cell>
          <cell r="F2498">
            <v>0.215</v>
          </cell>
          <cell r="G2498">
            <v>0.35099999999999998</v>
          </cell>
          <cell r="H2498">
            <v>0.65200000000000002</v>
          </cell>
          <cell r="I2498">
            <v>9.5260487162591501E-2</v>
          </cell>
          <cell r="J2498">
            <v>0.116768239297996</v>
          </cell>
          <cell r="K2498">
            <v>0.18797056958720601</v>
          </cell>
          <cell r="L2498">
            <v>0.248108094899853</v>
          </cell>
          <cell r="M2498">
            <v>0.38286715496752893</v>
          </cell>
          <cell r="N2498">
            <v>1</v>
          </cell>
          <cell r="O2498">
            <v>1.2257783135067799</v>
          </cell>
          <cell r="P2498">
            <v>1.9732270449801099</v>
          </cell>
          <cell r="Q2498">
            <v>2.60452263356978</v>
          </cell>
          <cell r="R2498">
            <v>4.0191601614848702</v>
          </cell>
          <cell r="S2498"/>
          <cell r="T2498"/>
          <cell r="U2498"/>
          <cell r="V2498"/>
          <cell r="W2498"/>
          <cell r="X2498"/>
          <cell r="Y2498"/>
          <cell r="Z2498"/>
          <cell r="AA2498"/>
          <cell r="AB2498"/>
          <cell r="AC2498"/>
          <cell r="AD2498"/>
          <cell r="AE2498"/>
          <cell r="AF2498"/>
          <cell r="AG2498"/>
        </row>
        <row r="2499">
          <cell r="A2499" t="str">
            <v>b2679</v>
          </cell>
          <cell r="B2499" t="str">
            <v>prox, eck2673, jw2654, osra, prou</v>
          </cell>
          <cell r="C2499" t="str">
            <v>glycine betaine transporter subunit</v>
          </cell>
          <cell r="D2499">
            <v>0.107</v>
          </cell>
          <cell r="E2499">
            <v>0.309</v>
          </cell>
          <cell r="F2499">
            <v>0.59399999999999997</v>
          </cell>
          <cell r="G2499">
            <v>0.88900000000000001</v>
          </cell>
          <cell r="H2499">
            <v>1.079</v>
          </cell>
          <cell r="I2499">
            <v>0.149471710196971</v>
          </cell>
          <cell r="J2499">
            <v>0.34122347964518501</v>
          </cell>
          <cell r="K2499">
            <v>0.51864169771795199</v>
          </cell>
          <cell r="L2499">
            <v>0.62944572570465795</v>
          </cell>
          <cell r="M2499">
            <v>0.63368405576724296</v>
          </cell>
          <cell r="N2499">
            <v>1</v>
          </cell>
          <cell r="O2499">
            <v>2.2828632869425798</v>
          </cell>
          <cell r="P2499">
            <v>3.4698318299462598</v>
          </cell>
          <cell r="Q2499">
            <v>4.2111361733614201</v>
          </cell>
          <cell r="R2499">
            <v>4.2394915729015699</v>
          </cell>
          <cell r="S2499">
            <v>73</v>
          </cell>
          <cell r="T2499"/>
          <cell r="U2499"/>
          <cell r="V2499"/>
          <cell r="W2499"/>
          <cell r="X2499">
            <v>100.564764328617</v>
          </cell>
          <cell r="Y2499"/>
          <cell r="Z2499"/>
          <cell r="AA2499"/>
          <cell r="AB2499"/>
          <cell r="AC2499"/>
          <cell r="AD2499"/>
          <cell r="AE2499"/>
          <cell r="AF2499"/>
          <cell r="AG2499"/>
        </row>
        <row r="2500">
          <cell r="A2500" t="str">
            <v>b2681</v>
          </cell>
          <cell r="B2500" t="str">
            <v>ygay, eck2674, jw2655, ygax</v>
          </cell>
          <cell r="C2500" t="str">
            <v>pseudogene</v>
          </cell>
          <cell r="D2500">
            <v>0.04</v>
          </cell>
          <cell r="E2500">
            <v>4.7E-2</v>
          </cell>
          <cell r="F2500">
            <v>6.9000000000000006E-2</v>
          </cell>
          <cell r="G2500">
            <v>8.7999999999999995E-2</v>
          </cell>
          <cell r="H2500">
            <v>0.13</v>
          </cell>
          <cell r="I2500">
            <v>5.61901944390788E-2</v>
          </cell>
          <cell r="J2500">
            <v>5.1514317456732107E-2</v>
          </cell>
          <cell r="K2500">
            <v>5.9824908211370799E-2</v>
          </cell>
          <cell r="L2500">
            <v>6.1954846824628901E-2</v>
          </cell>
          <cell r="M2500">
            <v>7.6073950126677198E-2</v>
          </cell>
          <cell r="N2500"/>
          <cell r="O2500"/>
          <cell r="P2500"/>
          <cell r="Q2500"/>
          <cell r="R2500"/>
          <cell r="S2500"/>
          <cell r="T2500"/>
          <cell r="U2500"/>
          <cell r="V2500"/>
          <cell r="W2500"/>
          <cell r="X2500"/>
          <cell r="Y2500"/>
          <cell r="Z2500"/>
          <cell r="AA2500"/>
          <cell r="AB2500"/>
          <cell r="AC2500"/>
          <cell r="AD2500"/>
          <cell r="AE2500"/>
          <cell r="AF2500"/>
          <cell r="AG2500"/>
        </row>
        <row r="2501">
          <cell r="A2501" t="str">
            <v>b2682</v>
          </cell>
          <cell r="B2501" t="str">
            <v>ygaz, eck2676, jw2657</v>
          </cell>
          <cell r="C2501" t="str">
            <v>predicted transporter</v>
          </cell>
          <cell r="D2501">
            <v>8.6999999999999994E-2</v>
          </cell>
          <cell r="E2501">
            <v>0.105</v>
          </cell>
          <cell r="F2501">
            <v>0.34899999999999998</v>
          </cell>
          <cell r="G2501">
            <v>0.48699999999999999</v>
          </cell>
          <cell r="H2501">
            <v>0.58199999999999996</v>
          </cell>
          <cell r="I2501">
            <v>0.12122729058962201</v>
          </cell>
          <cell r="J2501">
            <v>0.116275173688052</v>
          </cell>
          <cell r="K2501">
            <v>0.30515066363986199</v>
          </cell>
          <cell r="L2501">
            <v>0.344346969383371</v>
          </cell>
          <cell r="M2501">
            <v>0.341961394322082</v>
          </cell>
          <cell r="N2501">
            <v>1</v>
          </cell>
          <cell r="O2501">
            <v>0.95915014781338803</v>
          </cell>
          <cell r="P2501">
            <v>2.5171779568418899</v>
          </cell>
          <cell r="Q2501">
            <v>2.8405070154463199</v>
          </cell>
          <cell r="R2501">
            <v>2.8208284839070399</v>
          </cell>
          <cell r="S2501"/>
          <cell r="T2501"/>
          <cell r="U2501"/>
          <cell r="V2501"/>
          <cell r="W2501"/>
          <cell r="X2501"/>
          <cell r="Y2501"/>
          <cell r="Z2501"/>
          <cell r="AA2501"/>
          <cell r="AB2501"/>
          <cell r="AC2501"/>
          <cell r="AD2501"/>
          <cell r="AE2501"/>
          <cell r="AF2501"/>
          <cell r="AG2501"/>
        </row>
        <row r="2502">
          <cell r="A2502" t="str">
            <v>b2683</v>
          </cell>
          <cell r="B2502" t="str">
            <v>ygah, eck2677, jw2658</v>
          </cell>
          <cell r="C2502" t="str">
            <v>predicted inner membrane protein</v>
          </cell>
          <cell r="D2502">
            <v>0.129</v>
          </cell>
          <cell r="E2502">
            <v>0.23400000000000001</v>
          </cell>
          <cell r="F2502">
            <v>0.52900000000000003</v>
          </cell>
          <cell r="G2502">
            <v>0.79700000000000004</v>
          </cell>
          <cell r="H2502">
            <v>0.97699999999999998</v>
          </cell>
          <cell r="I2502">
            <v>0.17939645643340099</v>
          </cell>
          <cell r="J2502">
            <v>0.25757158728366097</v>
          </cell>
          <cell r="K2502">
            <v>0.46156641374527602</v>
          </cell>
          <cell r="L2502">
            <v>0.56388203386330404</v>
          </cell>
          <cell r="M2502">
            <v>0.57340188218447896</v>
          </cell>
          <cell r="N2502">
            <v>1</v>
          </cell>
          <cell r="O2502">
            <v>1.43576741929282</v>
          </cell>
          <cell r="P2502">
            <v>2.5728847878142398</v>
          </cell>
          <cell r="Q2502">
            <v>3.1432172355792298</v>
          </cell>
          <cell r="R2502">
            <v>3.19628321308203</v>
          </cell>
          <cell r="S2502"/>
          <cell r="T2502"/>
          <cell r="U2502"/>
          <cell r="V2502"/>
          <cell r="W2502"/>
          <cell r="X2502"/>
          <cell r="Y2502"/>
          <cell r="Z2502"/>
          <cell r="AA2502"/>
          <cell r="AB2502"/>
          <cell r="AC2502"/>
          <cell r="AD2502"/>
          <cell r="AE2502"/>
          <cell r="AF2502"/>
          <cell r="AG2502"/>
        </row>
        <row r="2503">
          <cell r="A2503" t="str">
            <v>b2684</v>
          </cell>
          <cell r="B2503" t="str">
            <v>mpra, eck2678, emrr, jw2659</v>
          </cell>
          <cell r="C2503" t="str">
            <v>dna-binding transcriptional repressor of microcin b17 synthesis and</v>
          </cell>
          <cell r="D2503">
            <v>0.317</v>
          </cell>
          <cell r="E2503">
            <v>0.37</v>
          </cell>
          <cell r="F2503">
            <v>0.97099999999999997</v>
          </cell>
          <cell r="G2503">
            <v>1.2789999999999999</v>
          </cell>
          <cell r="H2503">
            <v>1.8049999999999999</v>
          </cell>
          <cell r="I2503">
            <v>0.44092112569429698</v>
          </cell>
          <cell r="J2503">
            <v>0.40819209233893694</v>
          </cell>
          <cell r="K2503">
            <v>0.84766634426864096</v>
          </cell>
          <cell r="L2503">
            <v>0.90491788794382899</v>
          </cell>
          <cell r="M2503">
            <v>1.05996514038822</v>
          </cell>
          <cell r="N2503">
            <v>1</v>
          </cell>
          <cell r="O2503">
            <v>0.92577122880237905</v>
          </cell>
          <cell r="P2503">
            <v>1.9224897490086501</v>
          </cell>
          <cell r="Q2503">
            <v>2.0523350667739</v>
          </cell>
          <cell r="R2503">
            <v>2.4039790307600701</v>
          </cell>
          <cell r="S2503">
            <v>65.5</v>
          </cell>
          <cell r="T2503">
            <v>109</v>
          </cell>
          <cell r="U2503">
            <v>159</v>
          </cell>
          <cell r="V2503">
            <v>184.5</v>
          </cell>
          <cell r="W2503">
            <v>339</v>
          </cell>
          <cell r="X2503">
            <v>90.2327679934847</v>
          </cell>
          <cell r="Y2503">
            <v>119.917892008639</v>
          </cell>
          <cell r="Z2503">
            <v>129.896205128205</v>
          </cell>
          <cell r="AA2503">
            <v>126.6689943074</v>
          </cell>
          <cell r="AB2503">
            <v>200.446358704587</v>
          </cell>
          <cell r="AC2503">
            <v>1</v>
          </cell>
          <cell r="AD2503">
            <v>1.3289838566993499</v>
          </cell>
          <cell r="AE2503">
            <v>1.43956799748828</v>
          </cell>
          <cell r="AF2503">
            <v>1.40380259992187</v>
          </cell>
          <cell r="AG2503">
            <v>2.2214364378033902</v>
          </cell>
        </row>
        <row r="2504">
          <cell r="A2504" t="str">
            <v>b2685</v>
          </cell>
          <cell r="B2504" t="str">
            <v>emra, eck2679, jw2660</v>
          </cell>
          <cell r="C2504" t="str">
            <v>multidrug efflux system</v>
          </cell>
          <cell r="D2504">
            <v>6.7000000000000004E-2</v>
          </cell>
          <cell r="E2504">
            <v>0.123</v>
          </cell>
          <cell r="F2504">
            <v>0.29899999999999999</v>
          </cell>
          <cell r="G2504">
            <v>0.45700000000000002</v>
          </cell>
          <cell r="H2504">
            <v>0.70599999999999996</v>
          </cell>
          <cell r="I2504">
            <v>9.2952286878746307E-2</v>
          </cell>
          <cell r="J2504">
            <v>0.13565191623999201</v>
          </cell>
          <cell r="K2504">
            <v>0.26096733043903297</v>
          </cell>
          <cell r="L2504">
            <v>0.323596110537202</v>
          </cell>
          <cell r="M2504">
            <v>0.41443994338150197</v>
          </cell>
          <cell r="N2504">
            <v>1</v>
          </cell>
          <cell r="O2504">
            <v>1.4593714775080899</v>
          </cell>
          <cell r="P2504">
            <v>2.8075407201057598</v>
          </cell>
          <cell r="Q2504">
            <v>3.48131413871854</v>
          </cell>
          <cell r="R2504">
            <v>4.4586309524813199</v>
          </cell>
          <cell r="S2504"/>
          <cell r="T2504"/>
          <cell r="U2504"/>
          <cell r="V2504"/>
          <cell r="W2504"/>
          <cell r="X2504"/>
          <cell r="Y2504"/>
          <cell r="Z2504"/>
          <cell r="AA2504"/>
          <cell r="AB2504"/>
          <cell r="AC2504"/>
          <cell r="AD2504"/>
          <cell r="AE2504"/>
          <cell r="AF2504"/>
          <cell r="AG2504"/>
        </row>
        <row r="2505">
          <cell r="A2505" t="str">
            <v>b2686</v>
          </cell>
          <cell r="B2505" t="str">
            <v>emrb, eck2680, jw2661</v>
          </cell>
          <cell r="C2505" t="str">
            <v>multidrug efflux system protein</v>
          </cell>
          <cell r="D2505">
            <v>5.0999999999999997E-2</v>
          </cell>
          <cell r="E2505">
            <v>7.9000000000000001E-2</v>
          </cell>
          <cell r="F2505">
            <v>0.13600000000000001</v>
          </cell>
          <cell r="G2505">
            <v>0.191</v>
          </cell>
          <cell r="H2505">
            <v>0.311</v>
          </cell>
          <cell r="I2505">
            <v>7.03749217484924E-2</v>
          </cell>
          <cell r="J2505">
            <v>8.6595567644766711E-2</v>
          </cell>
          <cell r="K2505">
            <v>0.11881834322481299</v>
          </cell>
          <cell r="L2505">
            <v>0.13533168812719301</v>
          </cell>
          <cell r="M2505">
            <v>0.18264422128192001</v>
          </cell>
          <cell r="N2505">
            <v>1</v>
          </cell>
          <cell r="O2505">
            <v>1.23048900792024</v>
          </cell>
          <cell r="P2505">
            <v>1.6883619941979999</v>
          </cell>
          <cell r="Q2505">
            <v>1.9230101400445501</v>
          </cell>
          <cell r="R2505">
            <v>2.5953026553217202</v>
          </cell>
          <cell r="S2505"/>
          <cell r="T2505"/>
          <cell r="U2505"/>
          <cell r="V2505"/>
          <cell r="W2505"/>
          <cell r="X2505"/>
          <cell r="Y2505"/>
          <cell r="Z2505"/>
          <cell r="AA2505"/>
          <cell r="AB2505"/>
          <cell r="AC2505"/>
          <cell r="AD2505"/>
          <cell r="AE2505"/>
          <cell r="AF2505"/>
          <cell r="AG2505"/>
        </row>
        <row r="2506">
          <cell r="A2506" t="str">
            <v>b2687</v>
          </cell>
          <cell r="B2506" t="str">
            <v>luxs, eck2681, jw2662, ygag</v>
          </cell>
          <cell r="C2506" t="str">
            <v>s-ribosylhomocysteinase</v>
          </cell>
          <cell r="D2506">
            <v>0.70499999999999996</v>
          </cell>
          <cell r="E2506">
            <v>0.96799999999999997</v>
          </cell>
          <cell r="F2506">
            <v>1.9359999999999999</v>
          </cell>
          <cell r="G2506">
            <v>2.4729999999999999</v>
          </cell>
          <cell r="H2506">
            <v>4.1130000000000004</v>
          </cell>
          <cell r="I2506">
            <v>0.98207985163400491</v>
          </cell>
          <cell r="J2506">
            <v>1.06781820899598</v>
          </cell>
          <cell r="K2506">
            <v>1.69066491325782</v>
          </cell>
          <cell r="L2506">
            <v>1.7502898331116901</v>
          </cell>
          <cell r="M2506">
            <v>2.4148715797039602</v>
          </cell>
          <cell r="N2506">
            <v>1</v>
          </cell>
          <cell r="O2506">
            <v>1.08730283715659</v>
          </cell>
          <cell r="P2506">
            <v>1.72151471231678</v>
          </cell>
          <cell r="Q2506">
            <v>1.78222761641991</v>
          </cell>
          <cell r="R2506">
            <v>2.4589360790632702</v>
          </cell>
          <cell r="S2506">
            <v>3049.5</v>
          </cell>
          <cell r="T2506">
            <v>3275.5</v>
          </cell>
          <cell r="U2506">
            <v>4778</v>
          </cell>
          <cell r="V2506">
            <v>5970.5</v>
          </cell>
          <cell r="W2506">
            <v>7772.5</v>
          </cell>
          <cell r="X2506">
            <v>4200.9897098645997</v>
          </cell>
          <cell r="Y2506">
            <v>3603.5876630669495</v>
          </cell>
          <cell r="Z2506">
            <v>3903.4218119658094</v>
          </cell>
          <cell r="AA2506">
            <v>4099.0635800126502</v>
          </cell>
          <cell r="AB2506">
            <v>4595.7797139569302</v>
          </cell>
          <cell r="AC2506">
            <v>1</v>
          </cell>
          <cell r="AD2506">
            <v>0.85779492737274399</v>
          </cell>
          <cell r="AE2506">
            <v>0.92916719191192987</v>
          </cell>
          <cell r="AF2506">
            <v>0.97573759116509695</v>
          </cell>
          <cell r="AG2506">
            <v>1.0939754751517901</v>
          </cell>
        </row>
        <row r="2507">
          <cell r="A2507" t="str">
            <v>b2688</v>
          </cell>
          <cell r="B2507" t="str">
            <v>gsha, eck2683, gshi, jw2663</v>
          </cell>
          <cell r="C2507" t="str">
            <v>gamma-glutamate-cysteine ligase (ec:6,3,2,2)</v>
          </cell>
          <cell r="D2507">
            <v>0.34</v>
          </cell>
          <cell r="E2507">
            <v>0.53</v>
          </cell>
          <cell r="F2507">
            <v>0.83399999999999996</v>
          </cell>
          <cell r="G2507">
            <v>1.206</v>
          </cell>
          <cell r="H2507">
            <v>1.8440000000000001</v>
          </cell>
          <cell r="I2507">
            <v>0.47360383844291298</v>
          </cell>
          <cell r="J2507">
            <v>0.58431954372350403</v>
          </cell>
          <cell r="K2507">
            <v>0.72829642971450892</v>
          </cell>
          <cell r="L2507">
            <v>0.85319411674161605</v>
          </cell>
          <cell r="M2507">
            <v>1.08257095548175</v>
          </cell>
          <cell r="N2507">
            <v>1</v>
          </cell>
          <cell r="O2507">
            <v>1.23377282085508</v>
          </cell>
          <cell r="P2507">
            <v>1.5377756061035299</v>
          </cell>
          <cell r="Q2507">
            <v>1.80149324707059</v>
          </cell>
          <cell r="R2507">
            <v>2.2858154170392</v>
          </cell>
          <cell r="S2507">
            <v>102.5</v>
          </cell>
          <cell r="T2507">
            <v>110</v>
          </cell>
          <cell r="U2507">
            <v>138</v>
          </cell>
          <cell r="V2507">
            <v>149</v>
          </cell>
          <cell r="W2507">
            <v>190.5</v>
          </cell>
          <cell r="X2507">
            <v>141.20394991346799</v>
          </cell>
          <cell r="Y2507">
            <v>121.01805615550801</v>
          </cell>
          <cell r="Z2507">
            <v>112.740102564102</v>
          </cell>
          <cell r="AA2507">
            <v>102.29636938646399</v>
          </cell>
          <cell r="AB2507">
            <v>112.64021042248901</v>
          </cell>
          <cell r="AC2507">
            <v>1</v>
          </cell>
          <cell r="AD2507">
            <v>0.85704441150314092</v>
          </cell>
          <cell r="AE2507">
            <v>0.79842031779699507</v>
          </cell>
          <cell r="AF2507">
            <v>0.72445827081432801</v>
          </cell>
          <cell r="AG2507">
            <v>0.79771288615875291</v>
          </cell>
        </row>
        <row r="2508">
          <cell r="A2508" t="str">
            <v>b2689</v>
          </cell>
          <cell r="B2508" t="str">
            <v>yqaa, eck2684, jw2664</v>
          </cell>
          <cell r="C2508" t="str">
            <v>conserved inner membrane protein</v>
          </cell>
          <cell r="D2508">
            <v>0.20200000000000001</v>
          </cell>
          <cell r="E2508">
            <v>0.32400000000000001</v>
          </cell>
          <cell r="F2508">
            <v>0.51200000000000001</v>
          </cell>
          <cell r="G2508">
            <v>0.78</v>
          </cell>
          <cell r="H2508">
            <v>1.107</v>
          </cell>
          <cell r="I2508">
            <v>0.28062444191361802</v>
          </cell>
          <cell r="J2508">
            <v>0.35741369370301601</v>
          </cell>
          <cell r="K2508">
            <v>0.44729141844618198</v>
          </cell>
          <cell r="L2508">
            <v>0.55185555784506701</v>
          </cell>
          <cell r="M2508">
            <v>0.65018630078552497</v>
          </cell>
          <cell r="N2508">
            <v>1</v>
          </cell>
          <cell r="O2508">
            <v>1.2736370761782501</v>
          </cell>
          <cell r="P2508">
            <v>1.59391468325438</v>
          </cell>
          <cell r="Q2508">
            <v>1.9665270568803099</v>
          </cell>
          <cell r="R2508">
            <v>2.3169268377045502</v>
          </cell>
          <cell r="S2508"/>
          <cell r="T2508"/>
          <cell r="U2508"/>
          <cell r="V2508"/>
          <cell r="W2508"/>
          <cell r="X2508"/>
          <cell r="Y2508"/>
          <cell r="Z2508"/>
          <cell r="AA2508"/>
          <cell r="AB2508"/>
          <cell r="AC2508"/>
          <cell r="AD2508"/>
          <cell r="AE2508"/>
          <cell r="AF2508"/>
          <cell r="AG2508"/>
        </row>
        <row r="2509">
          <cell r="A2509" t="str">
            <v>b2690</v>
          </cell>
          <cell r="B2509" t="str">
            <v>yqab, eck2685, jw2665</v>
          </cell>
          <cell r="C2509" t="str">
            <v>predicted hydrolase</v>
          </cell>
          <cell r="D2509">
            <v>0.11700000000000001</v>
          </cell>
          <cell r="E2509">
            <v>0.17899999999999999</v>
          </cell>
          <cell r="F2509">
            <v>0.371</v>
          </cell>
          <cell r="G2509">
            <v>0.55400000000000005</v>
          </cell>
          <cell r="H2509">
            <v>0.81799999999999995</v>
          </cell>
          <cell r="I2509">
            <v>0.162335923859976</v>
          </cell>
          <cell r="J2509">
            <v>0.19746909718806999</v>
          </cell>
          <cell r="K2509">
            <v>0.32435687127122698</v>
          </cell>
          <cell r="L2509">
            <v>0.391857414028558</v>
          </cell>
          <cell r="M2509">
            <v>0.48010445389129802</v>
          </cell>
          <cell r="N2509">
            <v>1</v>
          </cell>
          <cell r="O2509">
            <v>1.21642266537627</v>
          </cell>
          <cell r="P2509">
            <v>1.9980597242974001</v>
          </cell>
          <cell r="Q2509">
            <v>2.4138675205776301</v>
          </cell>
          <cell r="R2509">
            <v>2.9574751076380199</v>
          </cell>
          <cell r="S2509"/>
          <cell r="T2509"/>
          <cell r="U2509"/>
          <cell r="V2509"/>
          <cell r="W2509"/>
          <cell r="X2509"/>
          <cell r="Y2509"/>
          <cell r="Z2509"/>
          <cell r="AA2509"/>
          <cell r="AB2509"/>
          <cell r="AC2509"/>
          <cell r="AD2509"/>
          <cell r="AE2509"/>
          <cell r="AF2509"/>
          <cell r="AG2509"/>
        </row>
        <row r="2510">
          <cell r="A2510" t="str">
            <v>b2694</v>
          </cell>
          <cell r="B2510" t="str">
            <v>argv, argvalpha, eck2689, jwr0060</v>
          </cell>
          <cell r="C2510" t="str">
            <v>trna-arg</v>
          </cell>
          <cell r="D2510">
            <v>1.6659999999999999</v>
          </cell>
          <cell r="E2510">
            <v>0.36099999999999999</v>
          </cell>
          <cell r="F2510">
            <v>2.9649999999999999</v>
          </cell>
          <cell r="G2510">
            <v>5.2969999999999997</v>
          </cell>
          <cell r="H2510">
            <v>3.496</v>
          </cell>
          <cell r="I2510">
            <v>2.3203439720104302</v>
          </cell>
          <cell r="J2510">
            <v>0.39813208205845801</v>
          </cell>
          <cell r="K2510">
            <v>2.5890922846396198</v>
          </cell>
          <cell r="L2510">
            <v>3.7486877611232399</v>
          </cell>
          <cell r="M2510">
            <v>2.05282330397019</v>
          </cell>
          <cell r="N2510">
            <v>1</v>
          </cell>
          <cell r="O2510">
            <v>0.17158321648040001</v>
          </cell>
          <cell r="P2510">
            <v>1.1158226176252399</v>
          </cell>
          <cell r="Q2510">
            <v>1.6155741589792101</v>
          </cell>
          <cell r="R2510">
            <v>0.88470646108195194</v>
          </cell>
          <cell r="S2510"/>
          <cell r="T2510"/>
          <cell r="U2510"/>
          <cell r="V2510"/>
          <cell r="W2510"/>
          <cell r="X2510"/>
          <cell r="Y2510"/>
          <cell r="Z2510"/>
          <cell r="AA2510"/>
          <cell r="AB2510"/>
          <cell r="AC2510"/>
          <cell r="AD2510"/>
          <cell r="AE2510"/>
          <cell r="AF2510"/>
          <cell r="AG2510"/>
        </row>
        <row r="2511">
          <cell r="A2511" t="str">
            <v>b2695</v>
          </cell>
          <cell r="B2511" t="str">
            <v>serv, eck2690, jwr0061, supd</v>
          </cell>
          <cell r="C2511" t="str">
            <v>trna-ser</v>
          </cell>
          <cell r="D2511">
            <v>3.0110000000000001</v>
          </cell>
          <cell r="E2511">
            <v>1.516</v>
          </cell>
          <cell r="F2511">
            <v>3.6709999999999998</v>
          </cell>
          <cell r="G2511">
            <v>4.1710000000000003</v>
          </cell>
          <cell r="H2511">
            <v>3.3380000000000001</v>
          </cell>
          <cell r="I2511">
            <v>4.1928107338390497</v>
          </cell>
          <cell r="J2511">
            <v>1.67200756088136</v>
          </cell>
          <cell r="K2511">
            <v>3.2048763955809298</v>
          </cell>
          <cell r="L2511">
            <v>2.95203522368117</v>
          </cell>
          <cell r="M2511">
            <v>1.96024710882523</v>
          </cell>
          <cell r="N2511">
            <v>1</v>
          </cell>
          <cell r="O2511">
            <v>0.39877964139593503</v>
          </cell>
          <cell r="P2511">
            <v>0.76437421076874212</v>
          </cell>
          <cell r="Q2511">
            <v>0.70407070842861597</v>
          </cell>
          <cell r="R2511">
            <v>0.46752578002259998</v>
          </cell>
          <cell r="S2511"/>
          <cell r="T2511"/>
          <cell r="U2511"/>
          <cell r="V2511"/>
          <cell r="W2511"/>
          <cell r="X2511"/>
          <cell r="Y2511"/>
          <cell r="Z2511"/>
          <cell r="AA2511"/>
          <cell r="AB2511"/>
          <cell r="AC2511"/>
          <cell r="AD2511"/>
          <cell r="AE2511"/>
          <cell r="AF2511"/>
          <cell r="AG2511"/>
        </row>
        <row r="2512">
          <cell r="A2512" t="str">
            <v>b2696</v>
          </cell>
          <cell r="B2512" t="str">
            <v>csra, eck2691, jw2666, zfia</v>
          </cell>
          <cell r="C2512" t="str">
            <v>pleiotropic regulatory protein for carbon source metabolism</v>
          </cell>
          <cell r="D2512">
            <v>1.3839999999999999</v>
          </cell>
          <cell r="E2512">
            <v>2.605</v>
          </cell>
          <cell r="F2512">
            <v>2.4510000000000001</v>
          </cell>
          <cell r="G2512">
            <v>3.3279999999999998</v>
          </cell>
          <cell r="H2512">
            <v>6.024</v>
          </cell>
          <cell r="I2512">
            <v>1.9267535455893601</v>
          </cell>
          <cell r="J2512">
            <v>2.87265911703363</v>
          </cell>
          <cell r="K2512">
            <v>2.1404260540740898</v>
          </cell>
          <cell r="L2512">
            <v>2.3552224790402501</v>
          </cell>
          <cell r="M2512">
            <v>3.5372718284457498</v>
          </cell>
          <cell r="N2512">
            <v>1</v>
          </cell>
          <cell r="O2512">
            <v>1.4909323113013599</v>
          </cell>
          <cell r="P2512">
            <v>1.1108976853702199</v>
          </cell>
          <cell r="Q2512">
            <v>1.22237869209154</v>
          </cell>
          <cell r="R2512">
            <v>1.8358714515113399</v>
          </cell>
          <cell r="S2512">
            <v>3235.5</v>
          </cell>
          <cell r="T2512">
            <v>4698</v>
          </cell>
          <cell r="U2512">
            <v>5513.5</v>
          </cell>
          <cell r="V2512">
            <v>6727.5</v>
          </cell>
          <cell r="W2512">
            <v>7049.5</v>
          </cell>
          <cell r="X2512">
            <v>4457.2232189758697</v>
          </cell>
          <cell r="Y2512">
            <v>5168.5711619870399</v>
          </cell>
          <cell r="Z2512">
            <v>4504.2938803418801</v>
          </cell>
          <cell r="AA2512">
            <v>4618.7840607210601</v>
          </cell>
          <cell r="AB2512">
            <v>4168.2790728259097</v>
          </cell>
          <cell r="AC2512">
            <v>1</v>
          </cell>
          <cell r="AD2512">
            <v>1.15959441743521</v>
          </cell>
          <cell r="AE2512">
            <v>1.0105605349011</v>
          </cell>
          <cell r="AF2512">
            <v>1.03624697122131</v>
          </cell>
          <cell r="AG2512">
            <v>0.935173956529743</v>
          </cell>
        </row>
        <row r="2513">
          <cell r="A2513" t="str">
            <v>b2697</v>
          </cell>
          <cell r="B2513" t="str">
            <v>alas, act, ala-act, eck2692, jw2667, lovb</v>
          </cell>
          <cell r="C2513" t="str">
            <v>alanyl-trna synthetase (ec:6,1,1,7)</v>
          </cell>
          <cell r="D2513">
            <v>0.44900000000000001</v>
          </cell>
          <cell r="E2513">
            <v>0.72299999999999998</v>
          </cell>
          <cell r="F2513">
            <v>1.298</v>
          </cell>
          <cell r="G2513">
            <v>2.1709999999999998</v>
          </cell>
          <cell r="H2513">
            <v>3.6619999999999999</v>
          </cell>
          <cell r="I2513">
            <v>0.62514537282270799</v>
          </cell>
          <cell r="J2513">
            <v>0.79675722972685903</v>
          </cell>
          <cell r="K2513">
            <v>1.1336025678692401</v>
          </cell>
          <cell r="L2513">
            <v>1.5364657658707299</v>
          </cell>
          <cell r="M2513">
            <v>2.1500606028939599</v>
          </cell>
          <cell r="N2513">
            <v>1</v>
          </cell>
          <cell r="O2513">
            <v>1.2745151197861</v>
          </cell>
          <cell r="P2513">
            <v>1.81334233148156</v>
          </cell>
          <cell r="Q2513">
            <v>2.45777355582615</v>
          </cell>
          <cell r="R2513">
            <v>3.4392969961304001</v>
          </cell>
          <cell r="S2513">
            <v>1012</v>
          </cell>
          <cell r="T2513">
            <v>1294.5</v>
          </cell>
          <cell r="U2513">
            <v>1711.5</v>
          </cell>
          <cell r="V2513">
            <v>2000</v>
          </cell>
          <cell r="W2513">
            <v>2687</v>
          </cell>
          <cell r="X2513">
            <v>1394.1307054871199</v>
          </cell>
          <cell r="Y2513">
            <v>1424.16248812095</v>
          </cell>
          <cell r="Z2513">
            <v>1398.2223589743601</v>
          </cell>
          <cell r="AA2513">
            <v>1373.1056293485101</v>
          </cell>
          <cell r="AB2513">
            <v>1588.7886897912199</v>
          </cell>
          <cell r="AC2513">
            <v>1</v>
          </cell>
          <cell r="AD2513">
            <v>1.0215415832357899</v>
          </cell>
          <cell r="AE2513">
            <v>1.0029349138291901</v>
          </cell>
          <cell r="AF2513">
            <v>0.98491886301918707</v>
          </cell>
          <cell r="AG2513">
            <v>1.1396267821503001</v>
          </cell>
        </row>
        <row r="2514">
          <cell r="A2514" t="str">
            <v>b2698</v>
          </cell>
          <cell r="B2514" t="str">
            <v>recx, eck2693, jw2668, oraa</v>
          </cell>
          <cell r="C2514" t="str">
            <v>regulatory protein for reca</v>
          </cell>
          <cell r="D2514">
            <v>3.4000000000000002E-2</v>
          </cell>
          <cell r="E2514">
            <v>7.2999999999999995E-2</v>
          </cell>
          <cell r="F2514">
            <v>0.10299999999999999</v>
          </cell>
          <cell r="G2514">
            <v>0.14299999999999999</v>
          </cell>
          <cell r="H2514">
            <v>0.23400000000000001</v>
          </cell>
          <cell r="I2514">
            <v>4.6685734501779999E-2</v>
          </cell>
          <cell r="J2514">
            <v>8.0951070289150495E-2</v>
          </cell>
          <cell r="K2514">
            <v>9.0004915573815403E-2</v>
          </cell>
          <cell r="L2514">
            <v>0.101345390182184</v>
          </cell>
          <cell r="M2514">
            <v>0.13743259109484801</v>
          </cell>
          <cell r="N2514"/>
          <cell r="O2514"/>
          <cell r="P2514"/>
          <cell r="Q2514"/>
          <cell r="R2514"/>
          <cell r="S2514"/>
          <cell r="T2514"/>
          <cell r="U2514"/>
          <cell r="V2514"/>
          <cell r="W2514"/>
          <cell r="X2514"/>
          <cell r="Y2514"/>
          <cell r="Z2514"/>
          <cell r="AA2514"/>
          <cell r="AB2514"/>
          <cell r="AC2514"/>
          <cell r="AD2514"/>
          <cell r="AE2514"/>
          <cell r="AF2514"/>
          <cell r="AG2514"/>
        </row>
        <row r="2515">
          <cell r="A2515" t="str">
            <v>b2699</v>
          </cell>
          <cell r="B2515" t="str">
            <v>reca, eck2694, jw2669, lexb, rech, rnmb, srf, tif, umub, umur, zab</v>
          </cell>
          <cell r="C2515" t="str">
            <v>dna strand exchange and recombination protein with protease and</v>
          </cell>
          <cell r="D2515">
            <v>1.089</v>
          </cell>
          <cell r="E2515">
            <v>1.151</v>
          </cell>
          <cell r="F2515">
            <v>2.3220000000000001</v>
          </cell>
          <cell r="G2515">
            <v>3.173</v>
          </cell>
          <cell r="H2515">
            <v>3.9580000000000002</v>
          </cell>
          <cell r="I2515">
            <v>1.5170021190515399</v>
          </cell>
          <cell r="J2515">
            <v>1.2692171126871701</v>
          </cell>
          <cell r="K2515">
            <v>2.0276420658401801</v>
          </cell>
          <cell r="L2515">
            <v>2.2459015413710999</v>
          </cell>
          <cell r="M2515">
            <v>2.3240930850926298</v>
          </cell>
          <cell r="N2515">
            <v>1</v>
          </cell>
          <cell r="O2515">
            <v>0.83666139733589484</v>
          </cell>
          <cell r="P2515">
            <v>1.33661122840613</v>
          </cell>
          <cell r="Q2515">
            <v>1.4804867528960901</v>
          </cell>
          <cell r="R2515">
            <v>1.5320302166391799</v>
          </cell>
          <cell r="S2515">
            <v>905</v>
          </cell>
          <cell r="T2515">
            <v>1435.5</v>
          </cell>
          <cell r="U2515">
            <v>1697</v>
          </cell>
          <cell r="V2515">
            <v>1715</v>
          </cell>
          <cell r="W2515">
            <v>1814.5</v>
          </cell>
          <cell r="X2515">
            <v>1246.72755777257</v>
          </cell>
          <cell r="Y2515">
            <v>1579.2856328293699</v>
          </cell>
          <cell r="Z2515">
            <v>1386.37647863248</v>
          </cell>
          <cell r="AA2515">
            <v>1177.43807716635</v>
          </cell>
          <cell r="AB2515">
            <v>1072.89061318428</v>
          </cell>
          <cell r="AC2515">
            <v>1</v>
          </cell>
          <cell r="AD2515">
            <v>1.26674478556562</v>
          </cell>
          <cell r="AE2515">
            <v>1.11201237992156</v>
          </cell>
          <cell r="AF2515">
            <v>0.94442291728112804</v>
          </cell>
          <cell r="AG2515">
            <v>0.86056541101981299</v>
          </cell>
        </row>
        <row r="2516">
          <cell r="A2516" t="str">
            <v>b2700</v>
          </cell>
          <cell r="B2516" t="str">
            <v>ygad, eck2695, jw2670</v>
          </cell>
          <cell r="C2516" t="str">
            <v>conserved protein</v>
          </cell>
          <cell r="D2516">
            <v>0.17</v>
          </cell>
          <cell r="E2516">
            <v>9.2999999999999999E-2</v>
          </cell>
          <cell r="F2516">
            <v>0.42299999999999999</v>
          </cell>
          <cell r="G2516">
            <v>0.54700000000000004</v>
          </cell>
          <cell r="H2516">
            <v>0.67500000000000004</v>
          </cell>
          <cell r="I2516">
            <v>0.23642681418702</v>
          </cell>
          <cell r="J2516">
            <v>0.102785781702597</v>
          </cell>
          <cell r="K2516">
            <v>0.36963511472279398</v>
          </cell>
          <cell r="L2516">
            <v>0.38734635775765103</v>
          </cell>
          <cell r="M2516">
            <v>0.39649523206677506</v>
          </cell>
          <cell r="N2516">
            <v>1</v>
          </cell>
          <cell r="O2516">
            <v>0.43474671879345506</v>
          </cell>
          <cell r="P2516">
            <v>1.56342298141531</v>
          </cell>
          <cell r="Q2516">
            <v>1.63833514015568</v>
          </cell>
          <cell r="R2516">
            <v>1.6770315728787699</v>
          </cell>
          <cell r="S2516">
            <v>155</v>
          </cell>
          <cell r="T2516">
            <v>159.5</v>
          </cell>
          <cell r="U2516">
            <v>194</v>
          </cell>
          <cell r="V2516">
            <v>190.5</v>
          </cell>
          <cell r="W2516">
            <v>183.5</v>
          </cell>
          <cell r="X2516">
            <v>213.527924259391</v>
          </cell>
          <cell r="Y2516">
            <v>175.476181425486</v>
          </cell>
          <cell r="Z2516">
            <v>158.48970940170901</v>
          </cell>
          <cell r="AA2516">
            <v>130.788311195446</v>
          </cell>
          <cell r="AB2516">
            <v>108.501200065757</v>
          </cell>
          <cell r="AC2516">
            <v>1</v>
          </cell>
          <cell r="AD2516">
            <v>0.82179500425583485</v>
          </cell>
          <cell r="AE2516">
            <v>0.74224347916751998</v>
          </cell>
          <cell r="AF2516">
            <v>0.61251150943876498</v>
          </cell>
          <cell r="AG2516">
            <v>0.50813588172173196</v>
          </cell>
        </row>
        <row r="2517">
          <cell r="A2517" t="str">
            <v>b2701</v>
          </cell>
          <cell r="B2517" t="str">
            <v>mltb, eck2696, jw2671</v>
          </cell>
          <cell r="C2517" t="str">
            <v>membrane-bound lytic murein transglycosylase b (ec:3,2,1,-)</v>
          </cell>
          <cell r="D2517">
            <v>0.11600000000000001</v>
          </cell>
          <cell r="E2517">
            <v>6.9000000000000006E-2</v>
          </cell>
          <cell r="F2517">
            <v>0.26600000000000001</v>
          </cell>
          <cell r="G2517">
            <v>0.38800000000000001</v>
          </cell>
          <cell r="H2517">
            <v>0.54400000000000004</v>
          </cell>
          <cell r="I2517">
            <v>0.16131585405409801</v>
          </cell>
          <cell r="J2517">
            <v>7.5556785332609802E-2</v>
          </cell>
          <cell r="K2517">
            <v>0.23188223332732599</v>
          </cell>
          <cell r="L2517">
            <v>0.27487670281141202</v>
          </cell>
          <cell r="M2517">
            <v>0.31971081346572999</v>
          </cell>
          <cell r="N2517">
            <v>1</v>
          </cell>
          <cell r="O2517">
            <v>0.46837792711478499</v>
          </cell>
          <cell r="P2517">
            <v>1.43744230650487</v>
          </cell>
          <cell r="Q2517">
            <v>1.70396582792929</v>
          </cell>
          <cell r="R2517">
            <v>1.9818933194161601</v>
          </cell>
          <cell r="S2517"/>
          <cell r="T2517"/>
          <cell r="U2517"/>
          <cell r="V2517"/>
          <cell r="W2517"/>
          <cell r="X2517"/>
          <cell r="Y2517"/>
          <cell r="Z2517"/>
          <cell r="AA2517"/>
          <cell r="AB2517"/>
          <cell r="AC2517"/>
          <cell r="AD2517"/>
          <cell r="AE2517"/>
          <cell r="AF2517"/>
          <cell r="AG2517"/>
        </row>
        <row r="2518">
          <cell r="A2518" t="str">
            <v>b2702</v>
          </cell>
          <cell r="B2518" t="str">
            <v>srla, eck2697, guta, jw5429, sbl</v>
          </cell>
          <cell r="C2518" t="str">
            <v>glucitol/sorbitol-specific enzyme iic component of pts</v>
          </cell>
          <cell r="D2518">
            <v>7.2999999999999995E-2</v>
          </cell>
          <cell r="E2518">
            <v>0.122</v>
          </cell>
          <cell r="F2518">
            <v>0.114</v>
          </cell>
          <cell r="G2518">
            <v>0.14299999999999999</v>
          </cell>
          <cell r="H2518">
            <v>9.1999999999999998E-2</v>
          </cell>
          <cell r="I2518">
            <v>0.1013467237645</v>
          </cell>
          <cell r="J2518">
            <v>0.13443029099744699</v>
          </cell>
          <cell r="K2518">
            <v>9.9883805054157296E-2</v>
          </cell>
          <cell r="L2518">
            <v>0.101345390182184</v>
          </cell>
          <cell r="M2518">
            <v>5.3823369270324897E-2</v>
          </cell>
          <cell r="N2518">
            <v>1</v>
          </cell>
          <cell r="O2518">
            <v>1.3264394348832</v>
          </cell>
          <cell r="P2518">
            <v>0.98556520964859196</v>
          </cell>
          <cell r="Q2518">
            <v>0.999986841387008</v>
          </cell>
          <cell r="R2518"/>
          <cell r="S2518"/>
          <cell r="T2518"/>
          <cell r="U2518"/>
          <cell r="V2518"/>
          <cell r="W2518"/>
          <cell r="X2518"/>
          <cell r="Y2518"/>
          <cell r="Z2518"/>
          <cell r="AA2518"/>
          <cell r="AB2518"/>
          <cell r="AC2518"/>
          <cell r="AD2518"/>
          <cell r="AE2518"/>
          <cell r="AF2518"/>
          <cell r="AG2518"/>
        </row>
        <row r="2519">
          <cell r="A2519" t="str">
            <v>b2703</v>
          </cell>
          <cell r="B2519" t="str">
            <v>srle, eck2698, guta, gute, jw5430, sbl, srla</v>
          </cell>
          <cell r="C2519" t="str">
            <v>glucitol/sorbitol-specific enzyme iib component of pts (ec:2,7,1,69)</v>
          </cell>
          <cell r="D2519">
            <v>0.38600000000000001</v>
          </cell>
          <cell r="E2519">
            <v>0.51500000000000001</v>
          </cell>
          <cell r="F2519">
            <v>0.52400000000000002</v>
          </cell>
          <cell r="G2519">
            <v>0.69899999999999995</v>
          </cell>
          <cell r="H2519">
            <v>1.0069999999999999</v>
          </cell>
          <cell r="I2519">
            <v>0.53783045584998601</v>
          </cell>
          <cell r="J2519">
            <v>0.56837218287654201</v>
          </cell>
          <cell r="K2519">
            <v>0.45745020979513401</v>
          </cell>
          <cell r="L2519">
            <v>0.49470949700522399</v>
          </cell>
          <cell r="M2519">
            <v>0.59133582882535096</v>
          </cell>
          <cell r="N2519">
            <v>1</v>
          </cell>
          <cell r="O2519">
            <v>1.0567869050448</v>
          </cell>
          <cell r="P2519">
            <v>0.85054723997022597</v>
          </cell>
          <cell r="Q2519">
            <v>0.91982425246518795</v>
          </cell>
          <cell r="R2519">
            <v>1.09948371720751</v>
          </cell>
          <cell r="S2519"/>
          <cell r="T2519"/>
          <cell r="U2519"/>
          <cell r="V2519"/>
          <cell r="W2519"/>
          <cell r="X2519"/>
          <cell r="Y2519"/>
          <cell r="Z2519"/>
          <cell r="AA2519"/>
          <cell r="AB2519"/>
          <cell r="AC2519"/>
          <cell r="AD2519"/>
          <cell r="AE2519"/>
          <cell r="AF2519"/>
          <cell r="AG2519"/>
        </row>
        <row r="2520">
          <cell r="A2520" t="str">
            <v>b2704</v>
          </cell>
          <cell r="B2520" t="str">
            <v>srlb, eck2699, gutb, jw2673</v>
          </cell>
          <cell r="C2520" t="str">
            <v>glucitol/sorbitol-specific enzyme iia component of pts (ec:2,7,1,69)</v>
          </cell>
          <cell r="D2520">
            <v>4.2999999999999997E-2</v>
          </cell>
          <cell r="E2520">
            <v>7.1999999999999995E-2</v>
          </cell>
          <cell r="F2520">
            <v>8.1000000000000003E-2</v>
          </cell>
          <cell r="G2520">
            <v>0.11600000000000001</v>
          </cell>
          <cell r="H2520">
            <v>6.7000000000000004E-2</v>
          </cell>
          <cell r="I2520">
            <v>5.9668686449066907E-2</v>
          </cell>
          <cell r="J2520">
            <v>7.8986167037586499E-2</v>
          </cell>
          <cell r="K2520">
            <v>7.1070377403159996E-2</v>
          </cell>
          <cell r="L2520">
            <v>8.1803494416617203E-2</v>
          </cell>
          <cell r="M2520">
            <v>3.9474059022856299E-2</v>
          </cell>
          <cell r="N2520">
            <v>1</v>
          </cell>
          <cell r="O2520">
            <v>1.3237456987595799</v>
          </cell>
          <cell r="P2520"/>
          <cell r="Q2520"/>
          <cell r="R2520"/>
          <cell r="S2520"/>
          <cell r="T2520"/>
          <cell r="U2520"/>
          <cell r="V2520"/>
          <cell r="W2520"/>
          <cell r="X2520"/>
          <cell r="Y2520"/>
          <cell r="Z2520"/>
          <cell r="AA2520"/>
          <cell r="AB2520"/>
          <cell r="AC2520"/>
          <cell r="AD2520"/>
          <cell r="AE2520"/>
          <cell r="AF2520"/>
          <cell r="AG2520"/>
        </row>
        <row r="2521">
          <cell r="A2521" t="str">
            <v>b2705</v>
          </cell>
          <cell r="B2521" t="str">
            <v>srld, eck2700, gutd, jw2674</v>
          </cell>
          <cell r="C2521" t="str">
            <v>sorbitol-6-phosphate dehydrogenase (ec:1,1,1,140)</v>
          </cell>
          <cell r="D2521">
            <v>8.8999999999999996E-2</v>
          </cell>
          <cell r="E2521">
            <v>0.158</v>
          </cell>
          <cell r="F2521">
            <v>0.19500000000000001</v>
          </cell>
          <cell r="G2521">
            <v>0.32400000000000001</v>
          </cell>
          <cell r="H2521">
            <v>0.29499999999999998</v>
          </cell>
          <cell r="I2521">
            <v>0.123806250142928</v>
          </cell>
          <cell r="J2521">
            <v>0.174655613742946</v>
          </cell>
          <cell r="K2521">
            <v>0.170139174075189</v>
          </cell>
          <cell r="L2521">
            <v>0.22945938827592599</v>
          </cell>
          <cell r="M2521">
            <v>0.17331124905044601</v>
          </cell>
          <cell r="N2521">
            <v>1</v>
          </cell>
          <cell r="O2521">
            <v>1.4107172581458101</v>
          </cell>
          <cell r="P2521">
            <v>1.3742373577971301</v>
          </cell>
          <cell r="Q2521">
            <v>1.85337483375053</v>
          </cell>
          <cell r="R2521">
            <v>1.39985864082279</v>
          </cell>
          <cell r="S2521"/>
          <cell r="T2521"/>
          <cell r="U2521"/>
          <cell r="V2521"/>
          <cell r="W2521"/>
          <cell r="X2521"/>
          <cell r="Y2521"/>
          <cell r="Z2521"/>
          <cell r="AA2521"/>
          <cell r="AB2521"/>
          <cell r="AC2521"/>
          <cell r="AD2521"/>
          <cell r="AE2521"/>
          <cell r="AF2521"/>
          <cell r="AG2521"/>
        </row>
        <row r="2522">
          <cell r="A2522" t="str">
            <v>b2706</v>
          </cell>
          <cell r="B2522" t="str">
            <v>gutm, eck2701, jw2675, srlm</v>
          </cell>
          <cell r="C2522" t="str">
            <v>dna-binding transcriptional activator of glucitol operon</v>
          </cell>
          <cell r="D2522">
            <v>0.04</v>
          </cell>
          <cell r="E2522">
            <v>5.6000000000000001E-2</v>
          </cell>
          <cell r="F2522">
            <v>0.08</v>
          </cell>
          <cell r="G2522">
            <v>0.109</v>
          </cell>
          <cell r="H2522">
            <v>0.11899999999999999</v>
          </cell>
          <cell r="I2522">
            <v>5.5500253044803903E-2</v>
          </cell>
          <cell r="J2522">
            <v>6.1817180948078497E-2</v>
          </cell>
          <cell r="K2522">
            <v>6.9975467152422102E-2</v>
          </cell>
          <cell r="L2522">
            <v>7.7292438145710796E-2</v>
          </cell>
          <cell r="M2522">
            <v>6.9615145814238194E-2</v>
          </cell>
          <cell r="N2522"/>
          <cell r="O2522"/>
          <cell r="P2522"/>
          <cell r="Q2522"/>
          <cell r="R2522"/>
          <cell r="S2522"/>
          <cell r="T2522"/>
          <cell r="U2522"/>
          <cell r="V2522"/>
          <cell r="W2522"/>
          <cell r="X2522"/>
          <cell r="Y2522"/>
          <cell r="Z2522"/>
          <cell r="AA2522"/>
          <cell r="AB2522"/>
          <cell r="AC2522"/>
          <cell r="AD2522"/>
          <cell r="AE2522"/>
          <cell r="AF2522"/>
          <cell r="AG2522"/>
        </row>
        <row r="2523">
          <cell r="A2523" t="str">
            <v>b2707</v>
          </cell>
          <cell r="B2523" t="str">
            <v>srlr, eck2702, gutr, jw2676</v>
          </cell>
          <cell r="C2523" t="str">
            <v>dna-bindng transcriptional repressor</v>
          </cell>
          <cell r="D2523">
            <v>7.9000000000000001E-2</v>
          </cell>
          <cell r="E2523">
            <v>0.152</v>
          </cell>
          <cell r="F2523">
            <v>0.23300000000000001</v>
          </cell>
          <cell r="G2523">
            <v>0.32</v>
          </cell>
          <cell r="H2523">
            <v>0.375</v>
          </cell>
          <cell r="I2523">
            <v>0.110163041372437</v>
          </cell>
          <cell r="J2523">
            <v>0.167296425534842</v>
          </cell>
          <cell r="K2523">
            <v>0.20306880567632901</v>
          </cell>
          <cell r="L2523">
            <v>0.22615729508562299</v>
          </cell>
          <cell r="M2523">
            <v>0.21995458086010999</v>
          </cell>
          <cell r="N2523">
            <v>1</v>
          </cell>
          <cell r="O2523">
            <v>1.5186256974265</v>
          </cell>
          <cell r="P2523">
            <v>1.8433478519333699</v>
          </cell>
          <cell r="Q2523">
            <v>2.0529325649337702</v>
          </cell>
          <cell r="R2523">
            <v>1.99662770852968</v>
          </cell>
          <cell r="S2523"/>
          <cell r="T2523"/>
          <cell r="U2523"/>
          <cell r="V2523"/>
          <cell r="W2523"/>
          <cell r="X2523"/>
          <cell r="Y2523"/>
          <cell r="Z2523"/>
          <cell r="AA2523"/>
          <cell r="AB2523"/>
          <cell r="AC2523"/>
          <cell r="AD2523"/>
          <cell r="AE2523"/>
          <cell r="AF2523"/>
          <cell r="AG2523"/>
        </row>
        <row r="2524">
          <cell r="A2524" t="str">
            <v>b2708</v>
          </cell>
          <cell r="B2524" t="str">
            <v>gutq, eck2703, jw5431, srlq</v>
          </cell>
          <cell r="C2524" t="str">
            <v>predicted phosphosugar-binding protein</v>
          </cell>
          <cell r="D2524">
            <v>0.13100000000000001</v>
          </cell>
          <cell r="E2524">
            <v>0.16600000000000001</v>
          </cell>
          <cell r="F2524">
            <v>0.28799999999999998</v>
          </cell>
          <cell r="G2524">
            <v>0.36899999999999999</v>
          </cell>
          <cell r="H2524">
            <v>0.35599999999999998</v>
          </cell>
          <cell r="I2524">
            <v>0.18206446969991899</v>
          </cell>
          <cell r="J2524">
            <v>0.183243786381804</v>
          </cell>
          <cell r="K2524">
            <v>0.25136011041939998</v>
          </cell>
          <cell r="L2524">
            <v>0.26134353399869298</v>
          </cell>
          <cell r="M2524">
            <v>0.208834672768861</v>
          </cell>
          <cell r="N2524">
            <v>1</v>
          </cell>
          <cell r="O2524">
            <v>1.0064774674807799</v>
          </cell>
          <cell r="P2524">
            <v>1.3806104553716401</v>
          </cell>
          <cell r="Q2524">
            <v>1.4354450070870099</v>
          </cell>
          <cell r="R2524">
            <v>1.1470369430843099</v>
          </cell>
          <cell r="S2524">
            <v>30</v>
          </cell>
          <cell r="T2524"/>
          <cell r="U2524"/>
          <cell r="V2524">
            <v>45</v>
          </cell>
          <cell r="W2524">
            <v>47</v>
          </cell>
          <cell r="X2524">
            <v>41.327985340527299</v>
          </cell>
          <cell r="Y2524"/>
          <cell r="Z2524"/>
          <cell r="AA2524">
            <v>30.894876660341598</v>
          </cell>
          <cell r="AB2524">
            <v>27.790498109485402</v>
          </cell>
          <cell r="AC2524">
            <v>1</v>
          </cell>
          <cell r="AD2524"/>
          <cell r="AE2524"/>
          <cell r="AF2524">
            <v>0.74755341703156308</v>
          </cell>
          <cell r="AG2524">
            <v>0.67243776536654298</v>
          </cell>
        </row>
        <row r="2525">
          <cell r="A2525" t="str">
            <v>b2709</v>
          </cell>
          <cell r="B2525" t="str">
            <v>norr, eck2704, jw5843, ygaa</v>
          </cell>
          <cell r="C2525" t="str">
            <v>dna-binding transcriptional activator</v>
          </cell>
          <cell r="D2525">
            <v>0.182</v>
          </cell>
          <cell r="E2525">
            <v>0.373</v>
          </cell>
          <cell r="F2525">
            <v>0.26700000000000002</v>
          </cell>
          <cell r="G2525">
            <v>0.44400000000000001</v>
          </cell>
          <cell r="H2525">
            <v>0.42399999999999999</v>
          </cell>
          <cell r="I2525">
            <v>0.25324807112696801</v>
          </cell>
          <cell r="J2525">
            <v>0.41137862083304599</v>
          </cell>
          <cell r="K2525">
            <v>0.23270547411735501</v>
          </cell>
          <cell r="L2525">
            <v>0.31457399799538899</v>
          </cell>
          <cell r="M2525">
            <v>0.24901920026608501</v>
          </cell>
          <cell r="N2525">
            <v>1</v>
          </cell>
          <cell r="O2525">
            <v>1.62440969047618</v>
          </cell>
          <cell r="P2525">
            <v>0.91888350060003499</v>
          </cell>
          <cell r="Q2525">
            <v>1.2421575279745201</v>
          </cell>
          <cell r="R2525">
            <v>0.98330146862693202</v>
          </cell>
          <cell r="S2525"/>
          <cell r="T2525"/>
          <cell r="U2525"/>
          <cell r="V2525"/>
          <cell r="W2525"/>
          <cell r="X2525"/>
          <cell r="Y2525"/>
          <cell r="Z2525"/>
          <cell r="AA2525"/>
          <cell r="AB2525"/>
          <cell r="AC2525"/>
          <cell r="AD2525"/>
          <cell r="AE2525"/>
          <cell r="AF2525"/>
          <cell r="AG2525"/>
        </row>
        <row r="2526">
          <cell r="A2526" t="str">
            <v>b2710</v>
          </cell>
          <cell r="B2526" t="str">
            <v>norv, eck2705, flrd, jw2680, ygai, ygaj, ygak</v>
          </cell>
          <cell r="C2526" t="str">
            <v>flavorubredoxin oxidoreductase</v>
          </cell>
          <cell r="D2526">
            <v>6.4000000000000001E-2</v>
          </cell>
          <cell r="E2526">
            <v>8.1000000000000003E-2</v>
          </cell>
          <cell r="F2526">
            <v>0.10100000000000001</v>
          </cell>
          <cell r="G2526">
            <v>0.16</v>
          </cell>
          <cell r="H2526">
            <v>0.23300000000000001</v>
          </cell>
          <cell r="I2526">
            <v>8.9142766924699302E-2</v>
          </cell>
          <cell r="J2526">
            <v>8.9289030528932986E-2</v>
          </cell>
          <cell r="K2526">
            <v>8.8358433993758395E-2</v>
          </cell>
          <cell r="L2526">
            <v>0.11307413648654099</v>
          </cell>
          <cell r="M2526">
            <v>0.13671135794662501</v>
          </cell>
          <cell r="N2526">
            <v>1</v>
          </cell>
          <cell r="O2526">
            <v>1.00164077927217</v>
          </cell>
          <cell r="P2526">
            <v>0.99120138449815509</v>
          </cell>
          <cell r="Q2526">
            <v>1.26846114819452</v>
          </cell>
          <cell r="R2526">
            <v>1.5336225547285101</v>
          </cell>
          <cell r="S2526"/>
          <cell r="T2526"/>
          <cell r="U2526"/>
          <cell r="V2526"/>
          <cell r="W2526"/>
          <cell r="X2526"/>
          <cell r="Y2526"/>
          <cell r="Z2526"/>
          <cell r="AA2526"/>
          <cell r="AB2526"/>
          <cell r="AC2526"/>
          <cell r="AD2526"/>
          <cell r="AE2526"/>
          <cell r="AF2526"/>
          <cell r="AG2526"/>
        </row>
        <row r="2527">
          <cell r="A2527" t="str">
            <v>b2711</v>
          </cell>
          <cell r="B2527" t="str">
            <v>norw, eck2706, jw2681, ygal, ygbd</v>
          </cell>
          <cell r="C2527" t="str">
            <v>nadh:flavorubredoxin oxidoreductase (ec:1,18,1,-)</v>
          </cell>
          <cell r="D2527">
            <v>2.1000000000000001E-2</v>
          </cell>
          <cell r="E2527">
            <v>2.5000000000000001E-2</v>
          </cell>
          <cell r="F2527">
            <v>3.4000000000000002E-2</v>
          </cell>
          <cell r="G2527">
            <v>4.9000000000000002E-2</v>
          </cell>
          <cell r="H2527">
            <v>6.6000000000000003E-2</v>
          </cell>
          <cell r="I2527">
            <v>2.9684571070495901E-2</v>
          </cell>
          <cell r="J2527">
            <v>2.7228996369987001E-2</v>
          </cell>
          <cell r="K2527">
            <v>2.9908337901735201E-2</v>
          </cell>
          <cell r="L2527">
            <v>3.4888509199190301E-2</v>
          </cell>
          <cell r="M2527">
            <v>3.8752825874633898E-2</v>
          </cell>
          <cell r="N2527"/>
          <cell r="O2527"/>
          <cell r="P2527"/>
          <cell r="Q2527"/>
          <cell r="R2527"/>
          <cell r="S2527"/>
          <cell r="T2527"/>
          <cell r="U2527"/>
          <cell r="V2527"/>
          <cell r="W2527"/>
          <cell r="X2527"/>
          <cell r="Y2527"/>
          <cell r="Z2527"/>
          <cell r="AA2527"/>
          <cell r="AB2527"/>
          <cell r="AC2527"/>
          <cell r="AD2527"/>
          <cell r="AE2527"/>
          <cell r="AF2527"/>
          <cell r="AG2527"/>
        </row>
        <row r="2528">
          <cell r="A2528" t="str">
            <v>b2712</v>
          </cell>
          <cell r="B2528" t="str">
            <v>hypf, eck2707, hyda, jw5433</v>
          </cell>
          <cell r="C2528" t="str">
            <v>carbamoyl phosphate phosphatase and maturation protein for</v>
          </cell>
          <cell r="D2528">
            <v>4.4999999999999998E-2</v>
          </cell>
          <cell r="E2528">
            <v>5.3999999999999999E-2</v>
          </cell>
          <cell r="F2528">
            <v>6.4000000000000001E-2</v>
          </cell>
          <cell r="G2528">
            <v>8.7999999999999995E-2</v>
          </cell>
          <cell r="H2528">
            <v>0.10299999999999999</v>
          </cell>
          <cell r="I2528">
            <v>6.2756781372855105E-2</v>
          </cell>
          <cell r="J2528">
            <v>5.9609424485647197E-2</v>
          </cell>
          <cell r="K2528">
            <v>5.6252043182647107E-2</v>
          </cell>
          <cell r="L2528">
            <v>6.1954846824628901E-2</v>
          </cell>
          <cell r="M2528">
            <v>6.0282173582763901E-2</v>
          </cell>
          <cell r="N2528"/>
          <cell r="O2528"/>
          <cell r="P2528"/>
          <cell r="Q2528"/>
          <cell r="R2528"/>
          <cell r="S2528"/>
          <cell r="T2528"/>
          <cell r="U2528"/>
          <cell r="V2528"/>
          <cell r="W2528"/>
          <cell r="X2528"/>
          <cell r="Y2528"/>
          <cell r="Z2528"/>
          <cell r="AA2528"/>
          <cell r="AB2528"/>
          <cell r="AC2528"/>
          <cell r="AD2528"/>
          <cell r="AE2528"/>
          <cell r="AF2528"/>
          <cell r="AG2528"/>
        </row>
        <row r="2529">
          <cell r="A2529" t="str">
            <v>b2713</v>
          </cell>
          <cell r="B2529" t="str">
            <v>hydn, eck2708, jw2683</v>
          </cell>
          <cell r="C2529" t="str">
            <v>formate dehydrogenase-h,</v>
          </cell>
          <cell r="D2529">
            <v>2.5999999999999999E-2</v>
          </cell>
          <cell r="E2529">
            <v>3.5999999999999997E-2</v>
          </cell>
          <cell r="F2529">
            <v>4.8000000000000001E-2</v>
          </cell>
          <cell r="G2529">
            <v>6.0999999999999999E-2</v>
          </cell>
          <cell r="H2529">
            <v>6.7000000000000004E-2</v>
          </cell>
          <cell r="I2529">
            <v>3.6610071454488302E-2</v>
          </cell>
          <cell r="J2529">
            <v>3.9982469534632199E-2</v>
          </cell>
          <cell r="K2529">
            <v>4.2256949752162702E-2</v>
          </cell>
          <cell r="L2529">
            <v>4.3306140200701698E-2</v>
          </cell>
          <cell r="M2529">
            <v>3.9108060111818103E-2</v>
          </cell>
          <cell r="N2529"/>
          <cell r="O2529"/>
          <cell r="P2529"/>
          <cell r="Q2529"/>
          <cell r="R2529"/>
          <cell r="S2529"/>
          <cell r="T2529"/>
          <cell r="U2529"/>
          <cell r="V2529"/>
          <cell r="W2529"/>
          <cell r="X2529"/>
          <cell r="Y2529"/>
          <cell r="Z2529"/>
          <cell r="AA2529"/>
          <cell r="AB2529"/>
          <cell r="AC2529"/>
          <cell r="AD2529"/>
          <cell r="AE2529"/>
          <cell r="AF2529"/>
          <cell r="AG2529"/>
        </row>
        <row r="2530">
          <cell r="A2530" t="str">
            <v>b2714</v>
          </cell>
          <cell r="B2530" t="str">
            <v>ascg, eck2709, jw5434, sac</v>
          </cell>
          <cell r="C2530" t="str">
            <v>dna-binding transcriptional repressor</v>
          </cell>
          <cell r="D2530">
            <v>0.14099999999999999</v>
          </cell>
          <cell r="E2530">
            <v>0.158</v>
          </cell>
          <cell r="F2530">
            <v>0.308</v>
          </cell>
          <cell r="G2530">
            <v>0.46899999999999997</v>
          </cell>
          <cell r="H2530">
            <v>0.46400000000000002</v>
          </cell>
          <cell r="I2530">
            <v>0.19684738609302499</v>
          </cell>
          <cell r="J2530">
            <v>0.174655613742946</v>
          </cell>
          <cell r="K2530">
            <v>0.26919973833931798</v>
          </cell>
          <cell r="L2530">
            <v>0.33171601182483301</v>
          </cell>
          <cell r="M2530">
            <v>0.272346248507844</v>
          </cell>
          <cell r="N2530">
            <v>1</v>
          </cell>
          <cell r="O2530">
            <v>0.88726407400913199</v>
          </cell>
          <cell r="P2530">
            <v>1.36755556516306</v>
          </cell>
          <cell r="Q2530">
            <v>1.6851430867772501</v>
          </cell>
          <cell r="R2530">
            <v>1.3835400810409499</v>
          </cell>
          <cell r="S2530"/>
          <cell r="T2530"/>
          <cell r="U2530"/>
          <cell r="V2530"/>
          <cell r="W2530"/>
          <cell r="X2530"/>
          <cell r="Y2530"/>
          <cell r="Z2530"/>
          <cell r="AA2530"/>
          <cell r="AB2530"/>
          <cell r="AC2530"/>
          <cell r="AD2530"/>
          <cell r="AE2530"/>
          <cell r="AF2530"/>
          <cell r="AG2530"/>
        </row>
        <row r="2531">
          <cell r="A2531" t="str">
            <v>b2715</v>
          </cell>
          <cell r="B2531" t="str">
            <v>ascf, eck2710, jw5435, sac</v>
          </cell>
          <cell r="C2531" t="str">
            <v>fused cellobiose/arbutin/salicin-specific pts enzymes: iib</v>
          </cell>
          <cell r="D2531">
            <v>3.4000000000000002E-2</v>
          </cell>
          <cell r="E2531">
            <v>6.4000000000000001E-2</v>
          </cell>
          <cell r="F2531">
            <v>7.2999999999999995E-2</v>
          </cell>
          <cell r="G2531">
            <v>9.9000000000000005E-2</v>
          </cell>
          <cell r="H2531">
            <v>0.115</v>
          </cell>
          <cell r="I2531">
            <v>4.7435045038195803E-2</v>
          </cell>
          <cell r="J2531">
            <v>7.0648206797803995E-2</v>
          </cell>
          <cell r="K2531">
            <v>6.33895408321941E-2</v>
          </cell>
          <cell r="L2531">
            <v>7.0074748112260402E-2</v>
          </cell>
          <cell r="M2531">
            <v>6.7817445280609401E-2</v>
          </cell>
          <cell r="N2531"/>
          <cell r="O2531"/>
          <cell r="P2531"/>
          <cell r="Q2531"/>
          <cell r="R2531"/>
          <cell r="S2531"/>
          <cell r="T2531"/>
          <cell r="U2531"/>
          <cell r="V2531"/>
          <cell r="W2531"/>
          <cell r="X2531"/>
          <cell r="Y2531"/>
          <cell r="Z2531"/>
          <cell r="AA2531"/>
          <cell r="AB2531"/>
          <cell r="AC2531"/>
          <cell r="AD2531"/>
          <cell r="AE2531"/>
          <cell r="AF2531"/>
          <cell r="AG2531"/>
        </row>
        <row r="2532">
          <cell r="A2532" t="str">
            <v>b2716</v>
          </cell>
          <cell r="B2532" t="str">
            <v>ascb, eck2711, jw2686, sac</v>
          </cell>
          <cell r="C2532" t="str">
            <v>cryptic 6-phospho-beta-glucosidase (ec:3,2,1,86)</v>
          </cell>
          <cell r="D2532">
            <v>5.2999999999999999E-2</v>
          </cell>
          <cell r="E2532">
            <v>7.4999999999999997E-2</v>
          </cell>
          <cell r="F2532">
            <v>0.121</v>
          </cell>
          <cell r="G2532">
            <v>0.153</v>
          </cell>
          <cell r="H2532">
            <v>0.158</v>
          </cell>
          <cell r="I2532">
            <v>7.4152058534098897E-2</v>
          </cell>
          <cell r="J2532">
            <v>8.2180054719904E-2</v>
          </cell>
          <cell r="K2532">
            <v>0.105374821123647</v>
          </cell>
          <cell r="L2532">
            <v>0.107967620787874</v>
          </cell>
          <cell r="M2532">
            <v>9.2931429382142994E-2</v>
          </cell>
          <cell r="N2532">
            <v>1</v>
          </cell>
          <cell r="O2532">
            <v>1.1082639692614</v>
          </cell>
          <cell r="P2532">
            <v>1.42106400289873</v>
          </cell>
          <cell r="Q2532">
            <v>1.4560299865205399</v>
          </cell>
          <cell r="R2532"/>
          <cell r="S2532"/>
          <cell r="T2532"/>
          <cell r="U2532"/>
          <cell r="V2532"/>
          <cell r="W2532"/>
          <cell r="X2532"/>
          <cell r="Y2532"/>
          <cell r="Z2532"/>
          <cell r="AA2532"/>
          <cell r="AB2532"/>
          <cell r="AC2532"/>
          <cell r="AD2532"/>
          <cell r="AE2532"/>
          <cell r="AF2532"/>
          <cell r="AG2532"/>
        </row>
        <row r="2533">
          <cell r="A2533" t="str">
            <v>b2717</v>
          </cell>
          <cell r="B2533" t="str">
            <v>hyci, eck2712, jw2687</v>
          </cell>
          <cell r="C2533" t="str">
            <v>protease involved in processing c-terminal end of hyce (ec:3,4,-,-)</v>
          </cell>
          <cell r="D2533">
            <v>7.6999999999999999E-2</v>
          </cell>
          <cell r="E2533">
            <v>0.125</v>
          </cell>
          <cell r="F2533">
            <v>0.16600000000000001</v>
          </cell>
          <cell r="G2533">
            <v>0.217</v>
          </cell>
          <cell r="H2533">
            <v>0.26300000000000001</v>
          </cell>
          <cell r="I2533">
            <v>0.10788362612720601</v>
          </cell>
          <cell r="J2533">
            <v>0.13810988510149899</v>
          </cell>
          <cell r="K2533">
            <v>0.14489037904501501</v>
          </cell>
          <cell r="L2533">
            <v>0.15367364292469801</v>
          </cell>
          <cell r="M2533">
            <v>0.154656069261352</v>
          </cell>
          <cell r="N2533">
            <v>1</v>
          </cell>
          <cell r="O2533">
            <v>1.28017466653052</v>
          </cell>
          <cell r="P2533">
            <v>1.3430247410684399</v>
          </cell>
          <cell r="Q2533">
            <v>1.42443898524046</v>
          </cell>
          <cell r="R2533">
            <v>1.43354533781611</v>
          </cell>
          <cell r="S2533"/>
          <cell r="T2533"/>
          <cell r="U2533"/>
          <cell r="V2533"/>
          <cell r="W2533"/>
          <cell r="X2533"/>
          <cell r="Y2533"/>
          <cell r="Z2533"/>
          <cell r="AA2533"/>
          <cell r="AB2533"/>
          <cell r="AC2533"/>
          <cell r="AD2533"/>
          <cell r="AE2533"/>
          <cell r="AF2533"/>
          <cell r="AG2533"/>
        </row>
        <row r="2534">
          <cell r="A2534" t="str">
            <v>b2718</v>
          </cell>
          <cell r="B2534" t="str">
            <v>hych, eck2713, hevh, jw2688</v>
          </cell>
          <cell r="C2534" t="str">
            <v>protein required for maturation of hydrogenase 3</v>
          </cell>
          <cell r="D2534">
            <v>5.0999999999999997E-2</v>
          </cell>
          <cell r="E2534">
            <v>0.06</v>
          </cell>
          <cell r="F2534">
            <v>0.10299999999999999</v>
          </cell>
          <cell r="G2534">
            <v>0.152</v>
          </cell>
          <cell r="H2534">
            <v>0.15</v>
          </cell>
          <cell r="I2534">
            <v>7.1302339711331306E-2</v>
          </cell>
          <cell r="J2534">
            <v>6.5739628262998298E-2</v>
          </cell>
          <cell r="K2534">
            <v>8.9733246113105999E-2</v>
          </cell>
          <cell r="L2534">
            <v>0.10766086896145299</v>
          </cell>
          <cell r="M2534">
            <v>8.7915091366148682E-2</v>
          </cell>
          <cell r="N2534">
            <v>1</v>
          </cell>
          <cell r="O2534"/>
          <cell r="P2534">
            <v>1.2584895036599399</v>
          </cell>
          <cell r="Q2534">
            <v>1.5099205635792601</v>
          </cell>
          <cell r="R2534"/>
          <cell r="S2534"/>
          <cell r="T2534"/>
          <cell r="U2534"/>
          <cell r="V2534"/>
          <cell r="W2534"/>
          <cell r="X2534"/>
          <cell r="Y2534"/>
          <cell r="Z2534"/>
          <cell r="AA2534"/>
          <cell r="AB2534"/>
          <cell r="AC2534"/>
          <cell r="AD2534"/>
          <cell r="AE2534"/>
          <cell r="AF2534"/>
          <cell r="AG2534"/>
        </row>
        <row r="2535">
          <cell r="A2535" t="str">
            <v>b2719</v>
          </cell>
          <cell r="B2535" t="str">
            <v>hycg, eck2714, hevg, jw2689</v>
          </cell>
          <cell r="C2535" t="str">
            <v>hydrogenase 3 and formate hydrogenase complex, hycg subunit</v>
          </cell>
          <cell r="D2535">
            <v>7.4999999999999997E-2</v>
          </cell>
          <cell r="E2535">
            <v>7.0999999999999994E-2</v>
          </cell>
          <cell r="F2535">
            <v>0.114</v>
          </cell>
          <cell r="G2535">
            <v>0.17199999999999999</v>
          </cell>
          <cell r="H2535">
            <v>0.214</v>
          </cell>
          <cell r="I2535">
            <v>0.104974538162297</v>
          </cell>
          <cell r="J2535">
            <v>7.8007395005908614E-2</v>
          </cell>
          <cell r="K2535">
            <v>9.9612135593447906E-2</v>
          </cell>
          <cell r="L2535">
            <v>0.121500789600594</v>
          </cell>
          <cell r="M2535">
            <v>0.12559144985537599</v>
          </cell>
          <cell r="N2535">
            <v>1</v>
          </cell>
          <cell r="O2535">
            <v>0.74310777043195297</v>
          </cell>
          <cell r="P2535">
            <v>0.94891711206617901</v>
          </cell>
          <cell r="Q2535">
            <v>1.1574310468767799</v>
          </cell>
          <cell r="R2535">
            <v>1.19639916549291</v>
          </cell>
          <cell r="S2535"/>
          <cell r="T2535"/>
          <cell r="U2535"/>
          <cell r="V2535"/>
          <cell r="W2535"/>
          <cell r="X2535"/>
          <cell r="Y2535"/>
          <cell r="Z2535"/>
          <cell r="AA2535"/>
          <cell r="AB2535"/>
          <cell r="AC2535"/>
          <cell r="AD2535"/>
          <cell r="AE2535"/>
          <cell r="AF2535"/>
          <cell r="AG2535"/>
        </row>
        <row r="2536">
          <cell r="A2536" t="str">
            <v>b2720</v>
          </cell>
          <cell r="B2536" t="str">
            <v>hycf, eck2715, hevf, jw2690</v>
          </cell>
          <cell r="C2536" t="str">
            <v>formate hydrogenlyase complex iron-sulfur protein (ec:1,12,7,2)</v>
          </cell>
          <cell r="D2536">
            <v>9.6000000000000002E-2</v>
          </cell>
          <cell r="E2536">
            <v>0.11600000000000001</v>
          </cell>
          <cell r="F2536">
            <v>0.123</v>
          </cell>
          <cell r="G2536">
            <v>0.22900000000000001</v>
          </cell>
          <cell r="H2536">
            <v>0.28699999999999998</v>
          </cell>
          <cell r="I2536">
            <v>0.13394128233236099</v>
          </cell>
          <cell r="J2536">
            <v>0.12804987482102001</v>
          </cell>
          <cell r="K2536">
            <v>0.107021302703704</v>
          </cell>
          <cell r="L2536">
            <v>0.16239802575263099</v>
          </cell>
          <cell r="M2536">
            <v>0.16865014527163599</v>
          </cell>
          <cell r="N2536">
            <v>1</v>
          </cell>
          <cell r="O2536">
            <v>0.95601499844743598</v>
          </cell>
          <cell r="P2536">
            <v>0.79901656039205604</v>
          </cell>
          <cell r="Q2536">
            <v>1.21245685366561</v>
          </cell>
          <cell r="R2536">
            <v>1.2591349159488301</v>
          </cell>
          <cell r="S2536"/>
          <cell r="T2536"/>
          <cell r="U2536"/>
          <cell r="V2536"/>
          <cell r="W2536"/>
          <cell r="X2536"/>
          <cell r="Y2536"/>
          <cell r="Z2536"/>
          <cell r="AA2536"/>
          <cell r="AB2536"/>
          <cell r="AC2536"/>
          <cell r="AD2536"/>
          <cell r="AE2536"/>
          <cell r="AF2536"/>
          <cell r="AG2536"/>
        </row>
        <row r="2537">
          <cell r="A2537" t="str">
            <v>b2721</v>
          </cell>
          <cell r="B2537" t="str">
            <v>hyce, eck2716, heve, jw2691</v>
          </cell>
          <cell r="C2537" t="str">
            <v>hydrogenase 3, large subunit (ec:1,12,7,2)</v>
          </cell>
          <cell r="D2537">
            <v>3.9E-2</v>
          </cell>
          <cell r="E2537">
            <v>5.6000000000000001E-2</v>
          </cell>
          <cell r="F2537">
            <v>6.5000000000000002E-2</v>
          </cell>
          <cell r="G2537">
            <v>0.1</v>
          </cell>
          <cell r="H2537">
            <v>0.14899999999999999</v>
          </cell>
          <cell r="I2537">
            <v>5.4722157469774303E-2</v>
          </cell>
          <cell r="J2537">
            <v>6.2060034158946002E-2</v>
          </cell>
          <cell r="K2537">
            <v>5.6531945051256798E-2</v>
          </cell>
          <cell r="L2537">
            <v>7.0670207540020097E-2</v>
          </cell>
          <cell r="M2537">
            <v>8.75490924551105E-2</v>
          </cell>
          <cell r="N2537"/>
          <cell r="O2537"/>
          <cell r="P2537"/>
          <cell r="Q2537"/>
          <cell r="R2537"/>
          <cell r="S2537"/>
          <cell r="T2537"/>
          <cell r="U2537"/>
          <cell r="V2537"/>
          <cell r="W2537"/>
          <cell r="X2537"/>
          <cell r="Y2537"/>
          <cell r="Z2537"/>
          <cell r="AA2537"/>
          <cell r="AB2537"/>
          <cell r="AC2537"/>
          <cell r="AD2537"/>
          <cell r="AE2537"/>
          <cell r="AF2537"/>
          <cell r="AG2537"/>
        </row>
        <row r="2538">
          <cell r="A2538" t="str">
            <v>b2722</v>
          </cell>
          <cell r="B2538" t="str">
            <v>hycd, eck2717, hevd, jw2692</v>
          </cell>
          <cell r="C2538" t="str">
            <v>hydrogenase 3, membrane subunit</v>
          </cell>
          <cell r="D2538">
            <v>7.0999999999999994E-2</v>
          </cell>
          <cell r="E2538">
            <v>0.125</v>
          </cell>
          <cell r="F2538">
            <v>0.126</v>
          </cell>
          <cell r="G2538">
            <v>0.20100000000000001</v>
          </cell>
          <cell r="H2538">
            <v>0.29499999999999998</v>
          </cell>
          <cell r="I2538">
            <v>9.8679610030438694E-2</v>
          </cell>
          <cell r="J2538">
            <v>0.13761681949155599</v>
          </cell>
          <cell r="K2538">
            <v>0.110314265863818</v>
          </cell>
          <cell r="L2538">
            <v>0.14194489662034199</v>
          </cell>
          <cell r="M2538">
            <v>0.172956014813262</v>
          </cell>
          <cell r="N2538">
            <v>1</v>
          </cell>
          <cell r="O2538">
            <v>1.3945821173098101</v>
          </cell>
          <cell r="P2538">
            <v>1.1179033422384901</v>
          </cell>
          <cell r="Q2538">
            <v>1.43844201022438</v>
          </cell>
          <cell r="R2538">
            <v>1.7527026582281</v>
          </cell>
          <cell r="S2538"/>
          <cell r="T2538"/>
          <cell r="U2538"/>
          <cell r="V2538"/>
          <cell r="W2538"/>
          <cell r="X2538"/>
          <cell r="Y2538"/>
          <cell r="Z2538"/>
          <cell r="AA2538"/>
          <cell r="AB2538"/>
          <cell r="AC2538"/>
          <cell r="AD2538"/>
          <cell r="AE2538"/>
          <cell r="AF2538"/>
          <cell r="AG2538"/>
        </row>
        <row r="2539">
          <cell r="A2539" t="str">
            <v>b2723</v>
          </cell>
          <cell r="B2539" t="str">
            <v>hycc, eck2718, hevc, jw2693</v>
          </cell>
          <cell r="C2539" t="str">
            <v>hydrogenase 3, membrane subunit</v>
          </cell>
          <cell r="D2539">
            <v>0.03</v>
          </cell>
          <cell r="E2539">
            <v>2.4E-2</v>
          </cell>
          <cell r="F2539">
            <v>0.03</v>
          </cell>
          <cell r="G2539">
            <v>4.7E-2</v>
          </cell>
          <cell r="H2539">
            <v>7.4999999999999997E-2</v>
          </cell>
          <cell r="I2539">
            <v>4.2188072218371502E-2</v>
          </cell>
          <cell r="J2539">
            <v>2.6250224338309099E-2</v>
          </cell>
          <cell r="K2539">
            <v>2.6615374741621199E-2</v>
          </cell>
          <cell r="L2539">
            <v>3.3084086690827699E-2</v>
          </cell>
          <cell r="M2539">
            <v>4.4135162801666399E-2</v>
          </cell>
          <cell r="N2539"/>
          <cell r="O2539"/>
          <cell r="P2539"/>
          <cell r="Q2539"/>
          <cell r="R2539"/>
          <cell r="S2539"/>
          <cell r="T2539"/>
          <cell r="U2539"/>
          <cell r="V2539"/>
          <cell r="W2539"/>
          <cell r="X2539"/>
          <cell r="Y2539"/>
          <cell r="Z2539"/>
          <cell r="AA2539"/>
          <cell r="AB2539"/>
          <cell r="AC2539"/>
          <cell r="AD2539"/>
          <cell r="AE2539"/>
          <cell r="AF2539"/>
          <cell r="AG2539"/>
        </row>
        <row r="2540">
          <cell r="A2540" t="str">
            <v>b2724</v>
          </cell>
          <cell r="B2540" t="str">
            <v>hycb, eck2719, hevb, jw2694</v>
          </cell>
          <cell r="C2540" t="str">
            <v>hydrogenase 3, fe-s subunit (ec:1,12,7,2)</v>
          </cell>
          <cell r="D2540">
            <v>1.4999999999999999E-2</v>
          </cell>
          <cell r="E2540">
            <v>1.2999999999999999E-2</v>
          </cell>
          <cell r="F2540">
            <v>1.6E-2</v>
          </cell>
          <cell r="G2540">
            <v>2.8000000000000001E-2</v>
          </cell>
          <cell r="H2540">
            <v>3.5000000000000003E-2</v>
          </cell>
          <cell r="I2540">
            <v>2.13791878979539E-2</v>
          </cell>
          <cell r="J2540">
            <v>1.4475523205341701E-2</v>
          </cell>
          <cell r="K2540">
            <v>1.3723423969775E-2</v>
          </cell>
          <cell r="L2540">
            <v>1.9848647591988299E-2</v>
          </cell>
          <cell r="M2540">
            <v>2.04528803227235E-2</v>
          </cell>
          <cell r="N2540"/>
          <cell r="O2540"/>
          <cell r="P2540"/>
          <cell r="Q2540"/>
          <cell r="R2540"/>
          <cell r="S2540"/>
          <cell r="T2540"/>
          <cell r="U2540"/>
          <cell r="V2540"/>
          <cell r="W2540"/>
          <cell r="X2540"/>
          <cell r="Y2540"/>
          <cell r="Z2540"/>
          <cell r="AA2540"/>
          <cell r="AB2540"/>
          <cell r="AC2540"/>
          <cell r="AD2540"/>
          <cell r="AE2540"/>
          <cell r="AF2540"/>
          <cell r="AG2540"/>
        </row>
        <row r="2541">
          <cell r="A2541" t="str">
            <v>b2725</v>
          </cell>
          <cell r="B2541" t="str">
            <v>hyca, eck2720, heva, jw2695</v>
          </cell>
          <cell r="C2541" t="str">
            <v>regulator of the transcriptional regulator fhla</v>
          </cell>
          <cell r="D2541">
            <v>1.2E-2</v>
          </cell>
          <cell r="E2541">
            <v>0.01</v>
          </cell>
          <cell r="F2541">
            <v>1.2E-2</v>
          </cell>
          <cell r="G2541">
            <v>1.6E-2</v>
          </cell>
          <cell r="H2541">
            <v>3.3000000000000002E-2</v>
          </cell>
          <cell r="I2541">
            <v>1.6132215078129501E-2</v>
          </cell>
          <cell r="J2541">
            <v>1.1281635523024299E-2</v>
          </cell>
          <cell r="K2541">
            <v>1.0430460809661E-2</v>
          </cell>
          <cell r="L2541">
            <v>1.11242647640553E-2</v>
          </cell>
          <cell r="M2541">
            <v>1.9376412937317001E-2</v>
          </cell>
          <cell r="N2541"/>
          <cell r="O2541"/>
          <cell r="P2541"/>
          <cell r="Q2541"/>
          <cell r="R2541"/>
          <cell r="S2541"/>
          <cell r="T2541"/>
          <cell r="U2541"/>
          <cell r="V2541"/>
          <cell r="W2541"/>
          <cell r="X2541"/>
          <cell r="Y2541"/>
          <cell r="Z2541"/>
          <cell r="AA2541"/>
          <cell r="AB2541"/>
          <cell r="AC2541"/>
          <cell r="AD2541"/>
          <cell r="AE2541"/>
          <cell r="AF2541"/>
          <cell r="AG2541"/>
        </row>
        <row r="2542">
          <cell r="A2542" t="str">
            <v>b2726</v>
          </cell>
          <cell r="B2542" t="str">
            <v>hypa, eck2721, jw2696</v>
          </cell>
          <cell r="C2542" t="str">
            <v>protein involved in nickel insertion into hydrogenases 3</v>
          </cell>
          <cell r="D2542">
            <v>9.4E-2</v>
          </cell>
          <cell r="E2542">
            <v>0.14099999999999999</v>
          </cell>
          <cell r="F2542">
            <v>0.158</v>
          </cell>
          <cell r="G2542">
            <v>0.255</v>
          </cell>
          <cell r="H2542">
            <v>0.376</v>
          </cell>
          <cell r="I2542">
            <v>0.130371937544248</v>
          </cell>
          <cell r="J2542">
            <v>0.155036017980139</v>
          </cell>
          <cell r="K2542">
            <v>0.138032783264078</v>
          </cell>
          <cell r="L2542">
            <v>0.180144521122377</v>
          </cell>
          <cell r="M2542">
            <v>0.221031048245516</v>
          </cell>
          <cell r="N2542">
            <v>1</v>
          </cell>
          <cell r="O2542">
            <v>1.18918243373901</v>
          </cell>
          <cell r="P2542">
            <v>1.0587614625059101</v>
          </cell>
          <cell r="Q2542">
            <v>1.3817737506680601</v>
          </cell>
          <cell r="R2542">
            <v>1.69538822854802</v>
          </cell>
          <cell r="S2542"/>
          <cell r="T2542"/>
          <cell r="U2542"/>
          <cell r="V2542"/>
          <cell r="W2542"/>
          <cell r="X2542"/>
          <cell r="Y2542"/>
          <cell r="Z2542"/>
          <cell r="AA2542"/>
          <cell r="AB2542"/>
          <cell r="AC2542"/>
          <cell r="AD2542"/>
          <cell r="AE2542"/>
          <cell r="AF2542"/>
          <cell r="AG2542"/>
        </row>
        <row r="2543">
          <cell r="A2543" t="str">
            <v>b2727</v>
          </cell>
          <cell r="B2543" t="str">
            <v>hypb, eck2722, hydb, hyde, jw2697</v>
          </cell>
          <cell r="C2543" t="str">
            <v>gtp hydrolase involved in nickel liganding into hydrogenases</v>
          </cell>
          <cell r="D2543">
            <v>7.5999999999999998E-2</v>
          </cell>
          <cell r="E2543">
            <v>0.113</v>
          </cell>
          <cell r="F2543">
            <v>0.13900000000000001</v>
          </cell>
          <cell r="G2543">
            <v>0.186</v>
          </cell>
          <cell r="H2543">
            <v>0.245</v>
          </cell>
          <cell r="I2543">
            <v>0.10572474823116999</v>
          </cell>
          <cell r="J2543">
            <v>0.12510619953777799</v>
          </cell>
          <cell r="K2543">
            <v>0.12128806559489801</v>
          </cell>
          <cell r="L2543">
            <v>0.131722843110468</v>
          </cell>
          <cell r="M2543">
            <v>0.14389139540728699</v>
          </cell>
          <cell r="N2543">
            <v>1</v>
          </cell>
          <cell r="O2543">
            <v>1.18331990977392</v>
          </cell>
          <cell r="P2543">
            <v>1.1472060007151701</v>
          </cell>
          <cell r="Q2543">
            <v>1.2459035875162601</v>
          </cell>
          <cell r="R2543">
            <v>1.36100012357244</v>
          </cell>
          <cell r="S2543"/>
          <cell r="T2543"/>
          <cell r="U2543"/>
          <cell r="V2543"/>
          <cell r="W2543"/>
          <cell r="X2543"/>
          <cell r="Y2543"/>
          <cell r="Z2543"/>
          <cell r="AA2543"/>
          <cell r="AB2543"/>
          <cell r="AC2543"/>
          <cell r="AD2543"/>
          <cell r="AE2543"/>
          <cell r="AF2543"/>
          <cell r="AG2543"/>
        </row>
        <row r="2544">
          <cell r="A2544" t="str">
            <v>b2728</v>
          </cell>
          <cell r="B2544" t="str">
            <v>hypc, eck2723, jw2698</v>
          </cell>
          <cell r="C2544" t="str">
            <v>protein required for maturation of hydrogenases 1 and 3</v>
          </cell>
          <cell r="D2544">
            <v>9.6000000000000002E-2</v>
          </cell>
          <cell r="E2544">
            <v>0.13100000000000001</v>
          </cell>
          <cell r="F2544">
            <v>0.17799999999999999</v>
          </cell>
          <cell r="G2544">
            <v>0.215</v>
          </cell>
          <cell r="H2544">
            <v>0.28000000000000003</v>
          </cell>
          <cell r="I2544">
            <v>0.13319017273103201</v>
          </cell>
          <cell r="J2544">
            <v>0.143997235667982</v>
          </cell>
          <cell r="K2544">
            <v>0.15559250931538601</v>
          </cell>
          <cell r="L2544">
            <v>0.15247370195663701</v>
          </cell>
          <cell r="M2544">
            <v>0.16469950996719401</v>
          </cell>
          <cell r="N2544">
            <v>1</v>
          </cell>
          <cell r="O2544">
            <v>1.08114009251099</v>
          </cell>
          <cell r="P2544">
            <v>1.16819811946332</v>
          </cell>
          <cell r="Q2544">
            <v>1.1447819221959199</v>
          </cell>
          <cell r="R2544">
            <v>1.2365740398865099</v>
          </cell>
          <cell r="S2544"/>
          <cell r="T2544"/>
          <cell r="U2544"/>
          <cell r="V2544"/>
          <cell r="W2544"/>
          <cell r="X2544"/>
          <cell r="Y2544"/>
          <cell r="Z2544"/>
          <cell r="AA2544"/>
          <cell r="AB2544"/>
          <cell r="AC2544"/>
          <cell r="AD2544"/>
          <cell r="AE2544"/>
          <cell r="AF2544"/>
          <cell r="AG2544"/>
        </row>
        <row r="2545">
          <cell r="A2545" t="str">
            <v>b2729</v>
          </cell>
          <cell r="B2545" t="str">
            <v>hypd, eck2724, hydf, jw2699</v>
          </cell>
          <cell r="C2545" t="str">
            <v>protein required for maturation of hydrogenases</v>
          </cell>
          <cell r="D2545">
            <v>9.6000000000000002E-2</v>
          </cell>
          <cell r="E2545">
            <v>0.122</v>
          </cell>
          <cell r="F2545">
            <v>0.16800000000000001</v>
          </cell>
          <cell r="G2545">
            <v>0.217</v>
          </cell>
          <cell r="H2545">
            <v>0.25700000000000001</v>
          </cell>
          <cell r="I2545">
            <v>0.13328102550915699</v>
          </cell>
          <cell r="J2545">
            <v>0.13443029099744699</v>
          </cell>
          <cell r="K2545">
            <v>0.14626519116436301</v>
          </cell>
          <cell r="L2545">
            <v>0.15367364292469801</v>
          </cell>
          <cell r="M2545">
            <v>0.151060668194094</v>
          </cell>
          <cell r="N2545">
            <v>1</v>
          </cell>
          <cell r="O2545">
            <v>1.0086228739905001</v>
          </cell>
          <cell r="P2545">
            <v>1.09741946091429</v>
          </cell>
          <cell r="Q2545">
            <v>1.1530046556712701</v>
          </cell>
          <cell r="R2545">
            <v>1.13339965397937</v>
          </cell>
          <cell r="S2545"/>
          <cell r="T2545"/>
          <cell r="U2545"/>
          <cell r="V2545"/>
          <cell r="W2545"/>
          <cell r="X2545"/>
          <cell r="Y2545"/>
          <cell r="Z2545"/>
          <cell r="AA2545"/>
          <cell r="AB2545"/>
          <cell r="AC2545"/>
          <cell r="AD2545"/>
          <cell r="AE2545"/>
          <cell r="AF2545"/>
          <cell r="AG2545"/>
        </row>
        <row r="2546">
          <cell r="A2546" t="str">
            <v>b2730</v>
          </cell>
          <cell r="B2546" t="str">
            <v>hype, eck2725, hydb, jw2700</v>
          </cell>
          <cell r="C2546" t="str">
            <v>carbamoyl phosphate phosphatase, hydrogenase 3 maturation protein</v>
          </cell>
          <cell r="D2546">
            <v>7.9000000000000001E-2</v>
          </cell>
          <cell r="E2546">
            <v>9.9000000000000005E-2</v>
          </cell>
          <cell r="F2546">
            <v>0.13200000000000001</v>
          </cell>
          <cell r="G2546">
            <v>0.16700000000000001</v>
          </cell>
          <cell r="H2546">
            <v>0.24399999999999999</v>
          </cell>
          <cell r="I2546">
            <v>0.109383146732494</v>
          </cell>
          <cell r="J2546">
            <v>0.109409051089891</v>
          </cell>
          <cell r="K2546">
            <v>0.11552538006469899</v>
          </cell>
          <cell r="L2546">
            <v>0.11789194458386899</v>
          </cell>
          <cell r="M2546">
            <v>0.14317016225906401</v>
          </cell>
          <cell r="N2546">
            <v>1</v>
          </cell>
          <cell r="O2546">
            <v>1.0002368221994899</v>
          </cell>
          <cell r="P2546">
            <v>1.05615337934303</v>
          </cell>
          <cell r="Q2546">
            <v>1.07778892914997</v>
          </cell>
          <cell r="R2546">
            <v>1.3088868489878001</v>
          </cell>
          <cell r="S2546"/>
          <cell r="T2546"/>
          <cell r="U2546"/>
          <cell r="V2546"/>
          <cell r="W2546"/>
          <cell r="X2546"/>
          <cell r="Y2546"/>
          <cell r="Z2546"/>
          <cell r="AA2546"/>
          <cell r="AB2546"/>
          <cell r="AC2546"/>
          <cell r="AD2546"/>
          <cell r="AE2546"/>
          <cell r="AF2546"/>
          <cell r="AG2546"/>
        </row>
        <row r="2547">
          <cell r="A2547" t="str">
            <v>b2731</v>
          </cell>
          <cell r="B2547" t="str">
            <v>fhla, eck2726, fhl, jw2701</v>
          </cell>
          <cell r="C2547" t="str">
            <v>dna-binding transcriptional activator</v>
          </cell>
          <cell r="D2547">
            <v>0.06</v>
          </cell>
          <cell r="E2547">
            <v>6.6000000000000003E-2</v>
          </cell>
          <cell r="F2547">
            <v>0.109</v>
          </cell>
          <cell r="G2547">
            <v>0.13200000000000001</v>
          </cell>
          <cell r="H2547">
            <v>0.19700000000000001</v>
          </cell>
          <cell r="I2547">
            <v>8.3805840859206795E-2</v>
          </cell>
          <cell r="J2547">
            <v>7.2362897650292399E-2</v>
          </cell>
          <cell r="K2547">
            <v>9.5495931643305401E-2</v>
          </cell>
          <cell r="L2547">
            <v>9.3532240720973894E-2</v>
          </cell>
          <cell r="M2547">
            <v>0.11590324338671799</v>
          </cell>
          <cell r="N2547">
            <v>1</v>
          </cell>
          <cell r="O2547"/>
          <cell r="P2547">
            <v>1.13949016756168</v>
          </cell>
          <cell r="Q2547">
            <v>1.1160587348333799</v>
          </cell>
          <cell r="R2547">
            <v>1.38299720160835</v>
          </cell>
          <cell r="S2547"/>
          <cell r="T2547"/>
          <cell r="U2547"/>
          <cell r="V2547"/>
          <cell r="W2547"/>
          <cell r="X2547"/>
          <cell r="Y2547"/>
          <cell r="Z2547"/>
          <cell r="AA2547"/>
          <cell r="AB2547"/>
          <cell r="AC2547"/>
          <cell r="AD2547"/>
          <cell r="AE2547"/>
          <cell r="AF2547"/>
          <cell r="AG2547"/>
        </row>
        <row r="2548">
          <cell r="A2548" t="str">
            <v>b2732</v>
          </cell>
          <cell r="B2548" t="str">
            <v>ygba, eck2727, jw2702</v>
          </cell>
          <cell r="C2548" t="str">
            <v>predicted protein</v>
          </cell>
          <cell r="D2548">
            <v>3.7999999999999999E-2</v>
          </cell>
          <cell r="E2548">
            <v>6.3E-2</v>
          </cell>
          <cell r="F2548">
            <v>9.1999999999999998E-2</v>
          </cell>
          <cell r="G2548">
            <v>0.129</v>
          </cell>
          <cell r="H2548">
            <v>0.184</v>
          </cell>
          <cell r="I2548">
            <v>5.2412158121015698E-2</v>
          </cell>
          <cell r="J2548">
            <v>6.8933515945315701E-2</v>
          </cell>
          <cell r="K2548">
            <v>8.0126026093473399E-2</v>
          </cell>
          <cell r="L2548">
            <v>9.1123336672309901E-2</v>
          </cell>
          <cell r="M2548">
            <v>0.10800197277783399</v>
          </cell>
          <cell r="N2548"/>
          <cell r="O2548"/>
          <cell r="P2548"/>
          <cell r="Q2548"/>
          <cell r="R2548"/>
          <cell r="S2548"/>
          <cell r="T2548"/>
          <cell r="U2548"/>
          <cell r="V2548"/>
          <cell r="W2548"/>
          <cell r="X2548"/>
          <cell r="Y2548"/>
          <cell r="Z2548"/>
          <cell r="AA2548"/>
          <cell r="AB2548"/>
          <cell r="AC2548"/>
          <cell r="AD2548"/>
          <cell r="AE2548"/>
          <cell r="AF2548"/>
          <cell r="AG2548"/>
        </row>
        <row r="2549">
          <cell r="A2549" t="str">
            <v>b2733</v>
          </cell>
          <cell r="B2549" t="str">
            <v>muts, ant, eck2728, fdv, jw2703, plm</v>
          </cell>
          <cell r="C2549" t="str">
            <v>methyl-directed mismatch repair protein</v>
          </cell>
          <cell r="D2549">
            <v>0.11799999999999999</v>
          </cell>
          <cell r="E2549">
            <v>0.18099999999999999</v>
          </cell>
          <cell r="F2549">
            <v>0.26</v>
          </cell>
          <cell r="G2549">
            <v>0.38</v>
          </cell>
          <cell r="H2549">
            <v>0.53300000000000003</v>
          </cell>
          <cell r="I2549">
            <v>0.164524486327082</v>
          </cell>
          <cell r="J2549">
            <v>0.199676853650502</v>
          </cell>
          <cell r="K2549">
            <v>0.227214458047865</v>
          </cell>
          <cell r="L2549">
            <v>0.26915668345990301</v>
          </cell>
          <cell r="M2549">
            <v>0.31325200915329099</v>
          </cell>
          <cell r="N2549">
            <v>1</v>
          </cell>
          <cell r="O2549">
            <v>1.21366039857153</v>
          </cell>
          <cell r="P2549">
            <v>1.38103733444365</v>
          </cell>
          <cell r="Q2549">
            <v>1.63596732297226</v>
          </cell>
          <cell r="R2549">
            <v>1.90398411899936</v>
          </cell>
          <cell r="S2549"/>
          <cell r="T2549"/>
          <cell r="U2549"/>
          <cell r="V2549"/>
          <cell r="W2549"/>
          <cell r="X2549"/>
          <cell r="Y2549"/>
          <cell r="Z2549"/>
          <cell r="AA2549"/>
          <cell r="AB2549"/>
          <cell r="AC2549"/>
          <cell r="AD2549"/>
          <cell r="AE2549"/>
          <cell r="AF2549"/>
          <cell r="AG2549"/>
        </row>
        <row r="2550">
          <cell r="A2550" t="str">
            <v>b2734</v>
          </cell>
          <cell r="B2550" t="str">
            <v>pphb, eck2729, jw2704, prpb, ygbh</v>
          </cell>
          <cell r="C2550" t="str">
            <v>serine/threonine-specific protein phosphatase 2 (ec:3,1,3,16)</v>
          </cell>
          <cell r="D2550">
            <v>2.1999999999999999E-2</v>
          </cell>
          <cell r="E2550">
            <v>4.1000000000000002E-2</v>
          </cell>
          <cell r="F2550">
            <v>6.5000000000000002E-2</v>
          </cell>
          <cell r="G2550">
            <v>9.1999999999999998E-2</v>
          </cell>
          <cell r="H2550">
            <v>0.19700000000000001</v>
          </cell>
          <cell r="I2550">
            <v>3.1032970223061802E-2</v>
          </cell>
          <cell r="J2550">
            <v>4.4891048069438E-2</v>
          </cell>
          <cell r="K2550">
            <v>5.6531945051256798E-2</v>
          </cell>
          <cell r="L2550">
            <v>6.4959210301052603E-2</v>
          </cell>
          <cell r="M2550">
            <v>0.11553724447567899</v>
          </cell>
          <cell r="N2550"/>
          <cell r="O2550"/>
          <cell r="P2550"/>
          <cell r="Q2550"/>
          <cell r="R2550"/>
          <cell r="S2550"/>
          <cell r="T2550"/>
          <cell r="U2550"/>
          <cell r="V2550"/>
          <cell r="W2550"/>
          <cell r="X2550"/>
          <cell r="Y2550"/>
          <cell r="Z2550"/>
          <cell r="AA2550"/>
          <cell r="AB2550"/>
          <cell r="AC2550"/>
          <cell r="AD2550"/>
          <cell r="AE2550"/>
          <cell r="AF2550"/>
          <cell r="AG2550"/>
        </row>
        <row r="2551">
          <cell r="A2551" t="str">
            <v>b2735</v>
          </cell>
          <cell r="B2551" t="str">
            <v>ygbi, eck2730, jw2705</v>
          </cell>
          <cell r="C2551" t="str">
            <v>predicted dna-binding transcriptional regulator</v>
          </cell>
          <cell r="D2551">
            <v>0.14799999999999999</v>
          </cell>
          <cell r="E2551">
            <v>0.17199999999999999</v>
          </cell>
          <cell r="F2551">
            <v>0.252</v>
          </cell>
          <cell r="G2551">
            <v>0.32600000000000001</v>
          </cell>
          <cell r="H2551">
            <v>0.41099999999999998</v>
          </cell>
          <cell r="I2551">
            <v>0.205993832112565</v>
          </cell>
          <cell r="J2551">
            <v>0.18986705576909799</v>
          </cell>
          <cell r="K2551">
            <v>0.22007696039831801</v>
          </cell>
          <cell r="L2551">
            <v>0.230966081070409</v>
          </cell>
          <cell r="M2551">
            <v>0.24112869433105599</v>
          </cell>
          <cell r="N2551">
            <v>1</v>
          </cell>
          <cell r="O2551">
            <v>0.92171233391758001</v>
          </cell>
          <cell r="P2551">
            <v>1.0683667473988101</v>
          </cell>
          <cell r="Q2551">
            <v>1.1212281392201999</v>
          </cell>
          <cell r="R2551">
            <v>1.1705626904367299</v>
          </cell>
          <cell r="S2551"/>
          <cell r="T2551"/>
          <cell r="U2551"/>
          <cell r="V2551"/>
          <cell r="W2551"/>
          <cell r="X2551"/>
          <cell r="Y2551"/>
          <cell r="Z2551"/>
          <cell r="AA2551"/>
          <cell r="AB2551"/>
          <cell r="AC2551"/>
          <cell r="AD2551"/>
          <cell r="AE2551"/>
          <cell r="AF2551"/>
          <cell r="AG2551"/>
        </row>
        <row r="2552">
          <cell r="A2552" t="str">
            <v>b2736</v>
          </cell>
          <cell r="B2552" t="str">
            <v>ygbj, eck2731, jw2706</v>
          </cell>
          <cell r="C2552" t="str">
            <v>predicted dehydrogenase, with nad(p)-binding rossmann-fold domain</v>
          </cell>
          <cell r="D2552">
            <v>3.3000000000000002E-2</v>
          </cell>
          <cell r="E2552">
            <v>5.5E-2</v>
          </cell>
          <cell r="F2552">
            <v>6.5000000000000002E-2</v>
          </cell>
          <cell r="G2552">
            <v>0.1</v>
          </cell>
          <cell r="H2552">
            <v>0.115</v>
          </cell>
          <cell r="I2552">
            <v>4.6355606090177803E-2</v>
          </cell>
          <cell r="J2552">
            <v>6.0102490095590197E-2</v>
          </cell>
          <cell r="K2552">
            <v>5.6803614511966201E-2</v>
          </cell>
          <cell r="L2552">
            <v>7.0670207540020097E-2</v>
          </cell>
          <cell r="M2552">
            <v>6.7462211043425202E-2</v>
          </cell>
          <cell r="N2552"/>
          <cell r="O2552"/>
          <cell r="P2552"/>
          <cell r="Q2552"/>
          <cell r="R2552"/>
          <cell r="S2552"/>
          <cell r="T2552"/>
          <cell r="U2552"/>
          <cell r="V2552"/>
          <cell r="W2552"/>
          <cell r="X2552"/>
          <cell r="Y2552"/>
          <cell r="Z2552"/>
          <cell r="AA2552"/>
          <cell r="AB2552"/>
          <cell r="AC2552"/>
          <cell r="AD2552"/>
          <cell r="AE2552"/>
          <cell r="AF2552"/>
          <cell r="AG2552"/>
        </row>
        <row r="2553">
          <cell r="A2553" t="str">
            <v>b2737</v>
          </cell>
          <cell r="B2553" t="str">
            <v>ygbk, eck2732, jw2707</v>
          </cell>
          <cell r="C2553" t="str">
            <v>conserved protein</v>
          </cell>
          <cell r="D2553">
            <v>2.9000000000000001E-2</v>
          </cell>
          <cell r="E2553">
            <v>3.2000000000000001E-2</v>
          </cell>
          <cell r="F2553">
            <v>3.9E-2</v>
          </cell>
          <cell r="G2553">
            <v>5.8999999999999997E-2</v>
          </cell>
          <cell r="H2553">
            <v>7.5999999999999998E-2</v>
          </cell>
          <cell r="I2553">
            <v>3.9909556505596799E-2</v>
          </cell>
          <cell r="J2553">
            <v>3.4831037788958998E-2</v>
          </cell>
          <cell r="K2553">
            <v>3.4024541851877699E-2</v>
          </cell>
          <cell r="L2553">
            <v>4.1799447406218999E-2</v>
          </cell>
          <cell r="M2553">
            <v>4.4490397038850597E-2</v>
          </cell>
          <cell r="N2553"/>
          <cell r="O2553"/>
          <cell r="P2553"/>
          <cell r="Q2553"/>
          <cell r="R2553"/>
          <cell r="S2553"/>
          <cell r="T2553"/>
          <cell r="U2553"/>
          <cell r="V2553"/>
          <cell r="W2553"/>
          <cell r="X2553"/>
          <cell r="Y2553"/>
          <cell r="Z2553"/>
          <cell r="AA2553"/>
          <cell r="AB2553"/>
          <cell r="AC2553"/>
          <cell r="AD2553"/>
          <cell r="AE2553"/>
          <cell r="AF2553"/>
          <cell r="AG2553"/>
        </row>
        <row r="2554">
          <cell r="A2554" t="str">
            <v>b2738</v>
          </cell>
          <cell r="B2554" t="str">
            <v>ygbl, eck2733, jw2708</v>
          </cell>
          <cell r="C2554" t="str">
            <v>predicted class ii aldolase</v>
          </cell>
          <cell r="D2554">
            <v>4.7E-2</v>
          </cell>
          <cell r="E2554">
            <v>7.8E-2</v>
          </cell>
          <cell r="F2554">
            <v>0.09</v>
          </cell>
          <cell r="G2554">
            <v>0.13700000000000001</v>
          </cell>
          <cell r="H2554">
            <v>0.19400000000000001</v>
          </cell>
          <cell r="I2554">
            <v>6.4915659268891202E-2</v>
          </cell>
          <cell r="J2554">
            <v>8.5859648823956206E-2</v>
          </cell>
          <cell r="K2554">
            <v>7.8759446382026102E-2</v>
          </cell>
          <cell r="L2554">
            <v>9.7141085737699001E-2</v>
          </cell>
          <cell r="M2554">
            <v>0.113750308615905</v>
          </cell>
          <cell r="N2554">
            <v>1</v>
          </cell>
          <cell r="O2554">
            <v>1.32263385739197</v>
          </cell>
          <cell r="P2554"/>
          <cell r="Q2554">
            <v>1.49641992135249</v>
          </cell>
          <cell r="R2554">
            <v>1.7522784162867699</v>
          </cell>
          <cell r="S2554"/>
          <cell r="T2554"/>
          <cell r="U2554"/>
          <cell r="V2554"/>
          <cell r="W2554"/>
          <cell r="X2554"/>
          <cell r="Y2554"/>
          <cell r="Z2554"/>
          <cell r="AA2554"/>
          <cell r="AB2554"/>
          <cell r="AC2554"/>
          <cell r="AD2554"/>
          <cell r="AE2554"/>
          <cell r="AF2554"/>
          <cell r="AG2554"/>
        </row>
        <row r="2555">
          <cell r="A2555" t="str">
            <v>b2739</v>
          </cell>
          <cell r="B2555" t="str">
            <v>ygbm, eck2734, jw2709</v>
          </cell>
          <cell r="C2555" t="str">
            <v>conserved protein</v>
          </cell>
          <cell r="D2555">
            <v>3.5000000000000003E-2</v>
          </cell>
          <cell r="E2555">
            <v>5.8999999999999997E-2</v>
          </cell>
          <cell r="F2555">
            <v>8.5000000000000006E-2</v>
          </cell>
          <cell r="G2555">
            <v>0.115</v>
          </cell>
          <cell r="H2555">
            <v>0.14799999999999999</v>
          </cell>
          <cell r="I2555">
            <v>4.8844612397816102E-2</v>
          </cell>
          <cell r="J2555">
            <v>6.5253921841263399E-2</v>
          </cell>
          <cell r="K2555">
            <v>7.4363340563273997E-2</v>
          </cell>
          <cell r="L2555">
            <v>8.1496742590195501E-2</v>
          </cell>
          <cell r="M2555">
            <v>8.7193858217926301E-2</v>
          </cell>
          <cell r="N2555"/>
          <cell r="O2555"/>
          <cell r="P2555"/>
          <cell r="Q2555"/>
          <cell r="R2555"/>
          <cell r="S2555"/>
          <cell r="T2555"/>
          <cell r="U2555"/>
          <cell r="V2555"/>
          <cell r="W2555"/>
          <cell r="X2555"/>
          <cell r="Y2555"/>
          <cell r="Z2555"/>
          <cell r="AA2555"/>
          <cell r="AB2555"/>
          <cell r="AC2555"/>
          <cell r="AD2555"/>
          <cell r="AE2555"/>
          <cell r="AF2555"/>
          <cell r="AG2555"/>
        </row>
        <row r="2556">
          <cell r="A2556" t="str">
            <v>b2740</v>
          </cell>
          <cell r="B2556" t="str">
            <v>ygbn, eck2735, jw2710</v>
          </cell>
          <cell r="C2556" t="str">
            <v>predicted transporter</v>
          </cell>
          <cell r="D2556">
            <v>4.8000000000000001E-2</v>
          </cell>
          <cell r="E2556">
            <v>5.7000000000000002E-2</v>
          </cell>
          <cell r="F2556">
            <v>7.5999999999999998E-2</v>
          </cell>
          <cell r="G2556">
            <v>0.108</v>
          </cell>
          <cell r="H2556">
            <v>0.11899999999999999</v>
          </cell>
          <cell r="I2556">
            <v>6.6835261531450002E-2</v>
          </cell>
          <cell r="J2556">
            <v>6.2553099768888995E-2</v>
          </cell>
          <cell r="K2556">
            <v>6.6410834531598698E-2</v>
          </cell>
          <cell r="L2556">
            <v>7.6687956605409294E-2</v>
          </cell>
          <cell r="M2556">
            <v>6.9970380051422407E-2</v>
          </cell>
          <cell r="N2556"/>
          <cell r="O2556"/>
          <cell r="P2556"/>
          <cell r="Q2556"/>
          <cell r="R2556"/>
          <cell r="S2556"/>
          <cell r="T2556"/>
          <cell r="U2556"/>
          <cell r="V2556"/>
          <cell r="W2556"/>
          <cell r="X2556"/>
          <cell r="Y2556"/>
          <cell r="Z2556"/>
          <cell r="AA2556"/>
          <cell r="AB2556"/>
          <cell r="AC2556"/>
          <cell r="AD2556"/>
          <cell r="AE2556"/>
          <cell r="AF2556"/>
          <cell r="AG2556"/>
        </row>
        <row r="2557">
          <cell r="A2557" t="str">
            <v>b2741</v>
          </cell>
          <cell r="B2557" t="str">
            <v>rpos, abrd, appr, csi2, dpeb, eck2736, jw5437, katf, nur, otsx, sigs</v>
          </cell>
          <cell r="C2557" t="str">
            <v>rna polymerase, sigma s (sigma 38) factor</v>
          </cell>
          <cell r="D2557">
            <v>5.3150000000000004</v>
          </cell>
          <cell r="E2557">
            <v>4.2880000000000003</v>
          </cell>
          <cell r="F2557">
            <v>4.5030000000000001</v>
          </cell>
          <cell r="G2557">
            <v>5.6520000000000001</v>
          </cell>
          <cell r="H2557">
            <v>4.9409999999999998</v>
          </cell>
          <cell r="I2557">
            <v>7.4006936962862397</v>
          </cell>
          <cell r="J2557">
            <v>4.7285212769180696</v>
          </cell>
          <cell r="K2557">
            <v>3.9315263437153898</v>
          </cell>
          <cell r="L2557">
            <v>4.0001069713259403</v>
          </cell>
          <cell r="M2557">
            <v>2.9010796036705102</v>
          </cell>
          <cell r="N2557">
            <v>1</v>
          </cell>
          <cell r="O2557">
            <v>0.63892946674592099</v>
          </cell>
          <cell r="P2557">
            <v>0.53123754408161405</v>
          </cell>
          <cell r="Q2557">
            <v>0.54050432776771196</v>
          </cell>
          <cell r="R2557">
            <v>0.39200103702796202</v>
          </cell>
          <cell r="S2557">
            <v>302</v>
          </cell>
          <cell r="T2557">
            <v>329</v>
          </cell>
          <cell r="U2557">
            <v>546</v>
          </cell>
          <cell r="V2557">
            <v>519</v>
          </cell>
          <cell r="W2557">
            <v>622</v>
          </cell>
          <cell r="X2557">
            <v>416.03505242797502</v>
          </cell>
          <cell r="Y2557">
            <v>361.95400431965402</v>
          </cell>
          <cell r="Z2557">
            <v>446.058666666666</v>
          </cell>
          <cell r="AA2557">
            <v>356.32091081593899</v>
          </cell>
          <cell r="AB2557">
            <v>367.78063455531799</v>
          </cell>
          <cell r="AC2557">
            <v>1</v>
          </cell>
          <cell r="AD2557">
            <v>0.87000843368195901</v>
          </cell>
          <cell r="AE2557">
            <v>1.0721660688527901</v>
          </cell>
          <cell r="AF2557">
            <v>0.85646848441364498</v>
          </cell>
          <cell r="AG2557">
            <v>0.88401357628150501</v>
          </cell>
        </row>
        <row r="2558">
          <cell r="A2558" t="str">
            <v>b2742</v>
          </cell>
          <cell r="B2558" t="str">
            <v>nlpd, eck2737, jw2712</v>
          </cell>
          <cell r="C2558" t="str">
            <v>predicted outer membrane lipoprotein</v>
          </cell>
          <cell r="D2558">
            <v>3.1880000000000002</v>
          </cell>
          <cell r="E2558">
            <v>4.8230000000000004</v>
          </cell>
          <cell r="F2558">
            <v>5.5919999999999996</v>
          </cell>
          <cell r="G2558">
            <v>7.258</v>
          </cell>
          <cell r="H2558">
            <v>8.3219999999999992</v>
          </cell>
          <cell r="I2558">
            <v>4.4386232696790904</v>
          </cell>
          <cell r="J2558">
            <v>5.3182424647863202</v>
          </cell>
          <cell r="K2558">
            <v>4.8820895543296903</v>
          </cell>
          <cell r="L2558">
            <v>5.1362886700540598</v>
          </cell>
          <cell r="M2558">
            <v>4.8864406965972798</v>
          </cell>
          <cell r="N2558">
            <v>1</v>
          </cell>
          <cell r="O2558">
            <v>1.1981738799767101</v>
          </cell>
          <cell r="P2558">
            <v>1.09991077361307</v>
          </cell>
          <cell r="Q2558">
            <v>1.15718058460623</v>
          </cell>
          <cell r="R2558">
            <v>1.1008910645734</v>
          </cell>
          <cell r="S2558"/>
          <cell r="T2558"/>
          <cell r="U2558"/>
          <cell r="V2558"/>
          <cell r="W2558"/>
          <cell r="X2558"/>
          <cell r="Y2558"/>
          <cell r="Z2558"/>
          <cell r="AA2558"/>
          <cell r="AB2558"/>
          <cell r="AC2558"/>
          <cell r="AD2558"/>
          <cell r="AE2558"/>
          <cell r="AF2558"/>
          <cell r="AG2558"/>
        </row>
        <row r="2559">
          <cell r="A2559" t="str">
            <v>b2743</v>
          </cell>
          <cell r="B2559" t="str">
            <v>pcm, eck2738, jw2713</v>
          </cell>
          <cell r="C2559" t="str">
            <v>l-isoaspartate protein carboxylmethyltransferase type ii</v>
          </cell>
          <cell r="D2559">
            <v>0.441</v>
          </cell>
          <cell r="E2559">
            <v>0.59499999999999997</v>
          </cell>
          <cell r="F2559">
            <v>0.72599999999999998</v>
          </cell>
          <cell r="G2559">
            <v>1.1339999999999999</v>
          </cell>
          <cell r="H2559">
            <v>1.468</v>
          </cell>
          <cell r="I2559">
            <v>0.613631357377182</v>
          </cell>
          <cell r="J2559">
            <v>0.65570366934211899</v>
          </cell>
          <cell r="K2559">
            <v>0.63416707778265102</v>
          </cell>
          <cell r="L2559">
            <v>0.80236353468104304</v>
          </cell>
          <cell r="M2559">
            <v>0.86189514147342094</v>
          </cell>
          <cell r="N2559">
            <v>1</v>
          </cell>
          <cell r="O2559">
            <v>1.0685628455246601</v>
          </cell>
          <cell r="P2559">
            <v>1.0334658914649399</v>
          </cell>
          <cell r="Q2559">
            <v>1.3075660574299</v>
          </cell>
          <cell r="R2559">
            <v>1.4045813192425201</v>
          </cell>
          <cell r="S2559"/>
          <cell r="T2559"/>
          <cell r="U2559"/>
          <cell r="V2559"/>
          <cell r="W2559"/>
          <cell r="X2559"/>
          <cell r="Y2559"/>
          <cell r="Z2559"/>
          <cell r="AA2559"/>
          <cell r="AB2559"/>
          <cell r="AC2559"/>
          <cell r="AD2559"/>
          <cell r="AE2559"/>
          <cell r="AF2559"/>
          <cell r="AG2559"/>
        </row>
        <row r="2560">
          <cell r="A2560" t="str">
            <v>b2744</v>
          </cell>
          <cell r="B2560" t="str">
            <v>sure, eck2739, jw2714, ygbc</v>
          </cell>
          <cell r="C2560" t="str">
            <v>broad specificity 5'(3')-nucleotidase and polyphosphatase</v>
          </cell>
          <cell r="D2560">
            <v>0.21299999999999999</v>
          </cell>
          <cell r="E2560">
            <v>0.39800000000000002</v>
          </cell>
          <cell r="F2560">
            <v>0.5</v>
          </cell>
          <cell r="G2560">
            <v>0.64400000000000002</v>
          </cell>
          <cell r="H2560">
            <v>1</v>
          </cell>
          <cell r="I2560">
            <v>0.29723520825870298</v>
          </cell>
          <cell r="J2560">
            <v>0.43885047041390102</v>
          </cell>
          <cell r="K2560">
            <v>0.436317618715102</v>
          </cell>
          <cell r="L2560">
            <v>0.45591441307542901</v>
          </cell>
          <cell r="M2560">
            <v>0.58702995928372503</v>
          </cell>
          <cell r="N2560">
            <v>1</v>
          </cell>
          <cell r="O2560">
            <v>1.4764417478831799</v>
          </cell>
          <cell r="P2560">
            <v>1.46792037615997</v>
          </cell>
          <cell r="Q2560">
            <v>1.53385063548265</v>
          </cell>
          <cell r="R2560">
            <v>1.97496777963395</v>
          </cell>
          <cell r="S2560"/>
          <cell r="T2560"/>
          <cell r="U2560"/>
          <cell r="V2560"/>
          <cell r="W2560"/>
          <cell r="X2560"/>
          <cell r="Y2560"/>
          <cell r="Z2560"/>
          <cell r="AA2560"/>
          <cell r="AB2560"/>
          <cell r="AC2560"/>
          <cell r="AD2560"/>
          <cell r="AE2560"/>
          <cell r="AF2560"/>
          <cell r="AG2560"/>
        </row>
        <row r="2561">
          <cell r="A2561" t="str">
            <v>b2745</v>
          </cell>
          <cell r="B2561" t="str">
            <v>trud, eck2740, jw2715, ygbo</v>
          </cell>
          <cell r="C2561" t="str">
            <v>trna(glu) u13 pseudouridine synthase (ec:4,2,1,70)</v>
          </cell>
          <cell r="D2561">
            <v>0.30399999999999999</v>
          </cell>
          <cell r="E2561">
            <v>0.501</v>
          </cell>
          <cell r="F2561">
            <v>0.68799999999999994</v>
          </cell>
          <cell r="G2561">
            <v>0.96599999999999997</v>
          </cell>
          <cell r="H2561">
            <v>1.47</v>
          </cell>
          <cell r="I2561">
            <v>0.42383000901734402</v>
          </cell>
          <cell r="J2561">
            <v>0.55193911560784403</v>
          </cell>
          <cell r="K2561">
            <v>0.60041420539148205</v>
          </cell>
          <cell r="L2561">
            <v>0.68387613066941499</v>
          </cell>
          <cell r="M2561">
            <v>0.86332684309601104</v>
          </cell>
          <cell r="N2561">
            <v>1</v>
          </cell>
          <cell r="O2561">
            <v>1.30226530416646</v>
          </cell>
          <cell r="P2561">
            <v>1.41663920113526</v>
          </cell>
          <cell r="Q2561">
            <v>1.6135623153608001</v>
          </cell>
          <cell r="R2561">
            <v>2.0369648791449402</v>
          </cell>
          <cell r="S2561"/>
          <cell r="T2561"/>
          <cell r="U2561"/>
          <cell r="V2561"/>
          <cell r="W2561"/>
          <cell r="X2561"/>
          <cell r="Y2561"/>
          <cell r="Z2561"/>
          <cell r="AA2561"/>
          <cell r="AB2561"/>
          <cell r="AC2561"/>
          <cell r="AD2561"/>
          <cell r="AE2561"/>
          <cell r="AF2561"/>
          <cell r="AG2561"/>
        </row>
        <row r="2562">
          <cell r="A2562" t="str">
            <v>b2746</v>
          </cell>
          <cell r="B2562" t="str">
            <v>ispf, eck2741, jw2716, ygbb</v>
          </cell>
          <cell r="C2562" t="str">
            <v>2c-methyl-d-erythritol 2,4-cyclodiphosphate synthase (ec:4,6,1,12)</v>
          </cell>
          <cell r="D2562">
            <v>0.182</v>
          </cell>
          <cell r="E2562">
            <v>0.28699999999999998</v>
          </cell>
          <cell r="F2562">
            <v>0.60699999999999998</v>
          </cell>
          <cell r="G2562">
            <v>0.85899999999999999</v>
          </cell>
          <cell r="H2562">
            <v>1.3740000000000001</v>
          </cell>
          <cell r="I2562">
            <v>0.25276862032755598</v>
          </cell>
          <cell r="J2562">
            <v>0.31620223973763001</v>
          </cell>
          <cell r="K2562">
            <v>0.52989539931764196</v>
          </cell>
          <cell r="L2562">
            <v>0.60779265560430695</v>
          </cell>
          <cell r="M2562">
            <v>0.806995304817689</v>
          </cell>
          <cell r="N2562">
            <v>1</v>
          </cell>
          <cell r="O2562">
            <v>1.25095527810324</v>
          </cell>
          <cell r="P2562">
            <v>2.0963654374145202</v>
          </cell>
          <cell r="Q2562">
            <v>2.4045415717215399</v>
          </cell>
          <cell r="R2562">
            <v>3.19262455826963</v>
          </cell>
          <cell r="S2562"/>
          <cell r="T2562"/>
          <cell r="U2562"/>
          <cell r="V2562"/>
          <cell r="W2562"/>
          <cell r="X2562"/>
          <cell r="Y2562"/>
          <cell r="Z2562"/>
          <cell r="AA2562"/>
          <cell r="AB2562"/>
          <cell r="AC2562"/>
          <cell r="AD2562"/>
          <cell r="AE2562"/>
          <cell r="AF2562"/>
          <cell r="AG2562"/>
        </row>
        <row r="2563">
          <cell r="A2563" t="str">
            <v>b2747</v>
          </cell>
          <cell r="B2563" t="str">
            <v>ispd, eck2742, jw2717, ygbp</v>
          </cell>
          <cell r="C2563" t="str">
            <v>4-diphosphocytidyl-2c-methyl-d-erythritol synthase (ec:2,7,7,60)</v>
          </cell>
          <cell r="D2563">
            <v>0.13600000000000001</v>
          </cell>
          <cell r="E2563">
            <v>0.14099999999999999</v>
          </cell>
          <cell r="F2563">
            <v>0.35499999999999998</v>
          </cell>
          <cell r="G2563">
            <v>0.53500000000000003</v>
          </cell>
          <cell r="H2563">
            <v>0.83699999999999997</v>
          </cell>
          <cell r="I2563">
            <v>0.18950180405176301</v>
          </cell>
          <cell r="J2563">
            <v>0.155278871191007</v>
          </cell>
          <cell r="K2563">
            <v>0.31009010838003298</v>
          </cell>
          <cell r="L2563">
            <v>0.37892872675613998</v>
          </cell>
          <cell r="M2563">
            <v>0.49122436198254699</v>
          </cell>
          <cell r="N2563">
            <v>1</v>
          </cell>
          <cell r="O2563">
            <v>0.81940576749650396</v>
          </cell>
          <cell r="P2563">
            <v>1.63634383288157</v>
          </cell>
          <cell r="Q2563">
            <v>1.9996048515328899</v>
          </cell>
          <cell r="R2563">
            <v>2.5921883141986801</v>
          </cell>
          <cell r="S2563"/>
          <cell r="T2563"/>
          <cell r="U2563"/>
          <cell r="V2563"/>
          <cell r="W2563"/>
          <cell r="X2563"/>
          <cell r="Y2563"/>
          <cell r="Z2563"/>
          <cell r="AA2563"/>
          <cell r="AB2563"/>
          <cell r="AC2563"/>
          <cell r="AD2563"/>
          <cell r="AE2563"/>
          <cell r="AF2563"/>
          <cell r="AG2563"/>
        </row>
        <row r="2564">
          <cell r="A2564" t="str">
            <v>b2748</v>
          </cell>
          <cell r="B2564" t="str">
            <v>ftsb, eck2743, jw2718, ygbq</v>
          </cell>
          <cell r="C2564" t="str">
            <v>cell division protein</v>
          </cell>
          <cell r="D2564">
            <v>0.33500000000000002</v>
          </cell>
          <cell r="E2564">
            <v>0.24299999999999999</v>
          </cell>
          <cell r="F2564">
            <v>0.59599999999999997</v>
          </cell>
          <cell r="G2564">
            <v>0.86</v>
          </cell>
          <cell r="H2564">
            <v>1.1419999999999999</v>
          </cell>
          <cell r="I2564">
            <v>0.46682586138181598</v>
          </cell>
          <cell r="J2564">
            <v>0.26763159756414001</v>
          </cell>
          <cell r="K2564">
            <v>0.52001650983729997</v>
          </cell>
          <cell r="L2564">
            <v>0.60838811503206602</v>
          </cell>
          <cell r="M2564">
            <v>0.67028394687106396</v>
          </cell>
          <cell r="N2564">
            <v>1</v>
          </cell>
          <cell r="O2564">
            <v>0.57330070954497603</v>
          </cell>
          <cell r="P2564">
            <v>1.1139410920766899</v>
          </cell>
          <cell r="Q2564">
            <v>1.30324424022102</v>
          </cell>
          <cell r="R2564">
            <v>1.4358329354055199</v>
          </cell>
          <cell r="S2564"/>
          <cell r="T2564"/>
          <cell r="U2564"/>
          <cell r="V2564"/>
          <cell r="W2564"/>
          <cell r="X2564"/>
          <cell r="Y2564"/>
          <cell r="Z2564"/>
          <cell r="AA2564"/>
          <cell r="AB2564"/>
          <cell r="AC2564"/>
          <cell r="AD2564"/>
          <cell r="AE2564"/>
          <cell r="AF2564"/>
          <cell r="AG2564"/>
        </row>
        <row r="2565">
          <cell r="A2565" t="str">
            <v>b2749</v>
          </cell>
          <cell r="B2565" t="str">
            <v>ygbe, eck2744, jw2719</v>
          </cell>
          <cell r="C2565" t="str">
            <v>conserved inner membrane protein</v>
          </cell>
          <cell r="D2565">
            <v>0.123</v>
          </cell>
          <cell r="E2565">
            <v>0.223</v>
          </cell>
          <cell r="F2565">
            <v>0.32</v>
          </cell>
          <cell r="G2565">
            <v>0.46400000000000002</v>
          </cell>
          <cell r="H2565">
            <v>0.73499999999999999</v>
          </cell>
          <cell r="I2565">
            <v>0.171270080219738</v>
          </cell>
          <cell r="J2565">
            <v>0.245554032939826</v>
          </cell>
          <cell r="K2565">
            <v>0.27907862781965997</v>
          </cell>
          <cell r="L2565">
            <v>0.32810716680810798</v>
          </cell>
          <cell r="M2565">
            <v>0.43130818731082093</v>
          </cell>
          <cell r="N2565">
            <v>1</v>
          </cell>
          <cell r="O2565">
            <v>1.43372404931896</v>
          </cell>
          <cell r="P2565">
            <v>1.62946515504404</v>
          </cell>
          <cell r="Q2565">
            <v>1.91572962648905</v>
          </cell>
          <cell r="R2565">
            <v>2.5182926682667301</v>
          </cell>
          <cell r="S2565"/>
          <cell r="T2565"/>
          <cell r="U2565"/>
          <cell r="V2565"/>
          <cell r="W2565"/>
          <cell r="X2565"/>
          <cell r="Y2565"/>
          <cell r="Z2565"/>
          <cell r="AA2565"/>
          <cell r="AB2565"/>
          <cell r="AC2565"/>
          <cell r="AD2565"/>
          <cell r="AE2565"/>
          <cell r="AF2565"/>
          <cell r="AG2565"/>
        </row>
        <row r="2566">
          <cell r="A2566" t="str">
            <v>b2750</v>
          </cell>
          <cell r="B2566" t="str">
            <v>cysc, eck2745, jw2720</v>
          </cell>
          <cell r="C2566" t="str">
            <v>adenosine 5'-phosphosulfate kinase (ec:2,7,1,25)</v>
          </cell>
          <cell r="D2566">
            <v>0.42499999999999999</v>
          </cell>
          <cell r="E2566">
            <v>1.087</v>
          </cell>
          <cell r="F2566">
            <v>1.452</v>
          </cell>
          <cell r="G2566">
            <v>2.1720000000000002</v>
          </cell>
          <cell r="H2566">
            <v>3.59</v>
          </cell>
          <cell r="I2566">
            <v>0.59165128179816495</v>
          </cell>
          <cell r="J2566">
            <v>1.19807584027943</v>
          </cell>
          <cell r="K2566">
            <v>1.2675191471831699</v>
          </cell>
          <cell r="L2566">
            <v>1.53707024741103</v>
          </cell>
          <cell r="M2566">
            <v>2.1077231406259198</v>
          </cell>
          <cell r="N2566">
            <v>1</v>
          </cell>
          <cell r="O2566">
            <v>2.0249695676111701</v>
          </cell>
          <cell r="P2566">
            <v>2.1423415890030499</v>
          </cell>
          <cell r="Q2566">
            <v>2.5979327598843698</v>
          </cell>
          <cell r="R2566">
            <v>3.5624416027969499</v>
          </cell>
          <cell r="S2566"/>
          <cell r="T2566"/>
          <cell r="U2566"/>
          <cell r="V2566"/>
          <cell r="W2566"/>
          <cell r="X2566"/>
          <cell r="Y2566"/>
          <cell r="Z2566"/>
          <cell r="AA2566"/>
          <cell r="AB2566"/>
          <cell r="AC2566"/>
          <cell r="AD2566"/>
          <cell r="AE2566"/>
          <cell r="AF2566"/>
          <cell r="AG2566"/>
        </row>
        <row r="2567">
          <cell r="A2567" t="str">
            <v>b2751</v>
          </cell>
          <cell r="B2567" t="str">
            <v>cysn, eck2746, jw2721</v>
          </cell>
          <cell r="C2567" t="str">
            <v>sulfate adenylyltransferase, subunit 1 (ec:2,7,7,4)</v>
          </cell>
          <cell r="D2567">
            <v>0.55300000000000005</v>
          </cell>
          <cell r="E2567">
            <v>1.764</v>
          </cell>
          <cell r="F2567">
            <v>1.978</v>
          </cell>
          <cell r="G2567">
            <v>3.2959999999999998</v>
          </cell>
          <cell r="H2567">
            <v>4.8949999999999996</v>
          </cell>
          <cell r="I2567">
            <v>0.77020937398193812</v>
          </cell>
          <cell r="J2567">
            <v>1.94503344340204</v>
          </cell>
          <cell r="K2567">
            <v>1.72688750801907</v>
          </cell>
          <cell r="L2567">
            <v>2.3325138217724999</v>
          </cell>
          <cell r="M2567">
            <v>2.8745231532725302</v>
          </cell>
          <cell r="N2567">
            <v>1</v>
          </cell>
          <cell r="O2567">
            <v>2.5253307855061999</v>
          </cell>
          <cell r="P2567">
            <v>2.2421013900300402</v>
          </cell>
          <cell r="Q2567">
            <v>3.0284152602733698</v>
          </cell>
          <cell r="R2567">
            <v>3.7321321323465799</v>
          </cell>
          <cell r="S2567">
            <v>530</v>
          </cell>
          <cell r="T2567">
            <v>1060.5</v>
          </cell>
          <cell r="U2567">
            <v>1765.5</v>
          </cell>
          <cell r="V2567">
            <v>2440</v>
          </cell>
          <cell r="W2567">
            <v>3125.5</v>
          </cell>
          <cell r="X2567">
            <v>730.12774101598302</v>
          </cell>
          <cell r="Y2567">
            <v>1166.72407775378</v>
          </cell>
          <cell r="Z2567">
            <v>1442.3380512820499</v>
          </cell>
          <cell r="AA2567">
            <v>1675.1888678051901</v>
          </cell>
          <cell r="AB2567">
            <v>1848.06812428078</v>
          </cell>
          <cell r="AC2567">
            <v>1</v>
          </cell>
          <cell r="AD2567">
            <v>1.5979725357788299</v>
          </cell>
          <cell r="AE2567">
            <v>1.9754598685361799</v>
          </cell>
          <cell r="AF2567">
            <v>2.2943777830905798</v>
          </cell>
          <cell r="AG2567">
            <v>2.5311572488797198</v>
          </cell>
        </row>
        <row r="2568">
          <cell r="A2568" t="str">
            <v>b2752</v>
          </cell>
          <cell r="B2568" t="str">
            <v>cysd, eck2747, jw2722</v>
          </cell>
          <cell r="C2568" t="str">
            <v>sulfate adenylyltransferase, subunit 2 (ec:2,7,7,4)</v>
          </cell>
          <cell r="D2568">
            <v>0.76500000000000001</v>
          </cell>
          <cell r="E2568">
            <v>1.014</v>
          </cell>
          <cell r="F2568">
            <v>2.4830000000000001</v>
          </cell>
          <cell r="G2568">
            <v>4.2430000000000003</v>
          </cell>
          <cell r="H2568">
            <v>7.7539999999999996</v>
          </cell>
          <cell r="I2568">
            <v>1.0653459730192001</v>
          </cell>
          <cell r="J2568">
            <v>1.11835375442103</v>
          </cell>
          <cell r="K2568">
            <v>2.1681445714743499</v>
          </cell>
          <cell r="L2568">
            <v>3.0031635354556201</v>
          </cell>
          <cell r="M2568">
            <v>4.5527358071212598</v>
          </cell>
          <cell r="N2568">
            <v>1</v>
          </cell>
          <cell r="O2568">
            <v>1.04975640096672</v>
          </cell>
          <cell r="P2568">
            <v>2.0351553639704498</v>
          </cell>
          <cell r="Q2568">
            <v>2.8189561058222399</v>
          </cell>
          <cell r="R2568">
            <v>4.2734810309732101</v>
          </cell>
          <cell r="S2568">
            <v>683.5</v>
          </cell>
          <cell r="T2568">
            <v>1234</v>
          </cell>
          <cell r="U2568">
            <v>2094</v>
          </cell>
          <cell r="V2568">
            <v>3113</v>
          </cell>
          <cell r="W2568">
            <v>4785.5</v>
          </cell>
          <cell r="X2568">
            <v>941.58926600834798</v>
          </cell>
          <cell r="Y2568">
            <v>1357.6025572354199</v>
          </cell>
          <cell r="Z2568">
            <v>1710.7085128205099</v>
          </cell>
          <cell r="AA2568">
            <v>2137.2389120809598</v>
          </cell>
          <cell r="AB2568">
            <v>2829.6048660200599</v>
          </cell>
          <cell r="AC2568">
            <v>1</v>
          </cell>
          <cell r="AD2568">
            <v>1.44182034167686</v>
          </cell>
          <cell r="AE2568">
            <v>1.8168309416617201</v>
          </cell>
          <cell r="AF2568">
            <v>2.2698208117232399</v>
          </cell>
          <cell r="AG2568">
            <v>3.0051371316237701</v>
          </cell>
        </row>
        <row r="2569">
          <cell r="A2569" t="str">
            <v>b2753</v>
          </cell>
          <cell r="B2569" t="str">
            <v>iap, eck2748, jw2723</v>
          </cell>
          <cell r="C2569" t="str">
            <v>aminopeptidase in alkaline phosphatase isozyme conversion</v>
          </cell>
          <cell r="D2569">
            <v>0.14099999999999999</v>
          </cell>
          <cell r="E2569">
            <v>0.214</v>
          </cell>
          <cell r="F2569">
            <v>0.25600000000000001</v>
          </cell>
          <cell r="G2569">
            <v>0.44600000000000001</v>
          </cell>
          <cell r="H2569">
            <v>0.55900000000000005</v>
          </cell>
          <cell r="I2569">
            <v>0.19645788853928201</v>
          </cell>
          <cell r="J2569">
            <v>0.23598708826928999</v>
          </cell>
          <cell r="K2569">
            <v>0.22364982542704101</v>
          </cell>
          <cell r="L2569">
            <v>0.31547620924956998</v>
          </cell>
          <cell r="M2569">
            <v>0.32796731831179798</v>
          </cell>
          <cell r="N2569">
            <v>1</v>
          </cell>
          <cell r="O2569">
            <v>1.2012095315892799</v>
          </cell>
          <cell r="P2569">
            <v>1.13841102075329</v>
          </cell>
          <cell r="Q2569">
            <v>1.60582103164816</v>
          </cell>
          <cell r="R2569">
            <v>1.66940264272575</v>
          </cell>
          <cell r="S2569"/>
          <cell r="T2569"/>
          <cell r="U2569"/>
          <cell r="V2569"/>
          <cell r="W2569"/>
          <cell r="X2569"/>
          <cell r="Y2569"/>
          <cell r="Z2569"/>
          <cell r="AA2569"/>
          <cell r="AB2569"/>
          <cell r="AC2569"/>
          <cell r="AD2569"/>
          <cell r="AE2569"/>
          <cell r="AF2569"/>
          <cell r="AG2569"/>
        </row>
        <row r="2570">
          <cell r="A2570" t="str">
            <v>b2754</v>
          </cell>
          <cell r="B2570" t="str">
            <v>ygbf, cas2, eck2749, jw5438</v>
          </cell>
          <cell r="C2570" t="str">
            <v>predicted protein</v>
          </cell>
          <cell r="D2570">
            <v>0.17899999999999999</v>
          </cell>
          <cell r="E2570">
            <v>0.32700000000000001</v>
          </cell>
          <cell r="F2570">
            <v>0.33400000000000002</v>
          </cell>
          <cell r="G2570">
            <v>0.504</v>
          </cell>
          <cell r="H2570">
            <v>0.57799999999999996</v>
          </cell>
          <cell r="I2570">
            <v>0.249201074604357</v>
          </cell>
          <cell r="J2570">
            <v>0.36010715658718201</v>
          </cell>
          <cell r="K2570">
            <v>0.29169890913079699</v>
          </cell>
          <cell r="L2570">
            <v>0.35667117511548802</v>
          </cell>
          <cell r="M2570">
            <v>0.33944246064023098</v>
          </cell>
          <cell r="N2570">
            <v>1</v>
          </cell>
          <cell r="O2570">
            <v>1.4450465639400001</v>
          </cell>
          <cell r="P2570">
            <v>1.1705363212976201</v>
          </cell>
          <cell r="Q2570">
            <v>1.43125857575757</v>
          </cell>
          <cell r="R2570">
            <v>1.36212278048618</v>
          </cell>
          <cell r="S2570"/>
          <cell r="T2570"/>
          <cell r="U2570"/>
          <cell r="V2570"/>
          <cell r="W2570"/>
          <cell r="X2570"/>
          <cell r="Y2570"/>
          <cell r="Z2570"/>
          <cell r="AA2570"/>
          <cell r="AB2570"/>
          <cell r="AC2570"/>
          <cell r="AD2570"/>
          <cell r="AE2570"/>
          <cell r="AF2570"/>
          <cell r="AG2570"/>
        </row>
        <row r="2571">
          <cell r="A2571" t="str">
            <v>b2755</v>
          </cell>
          <cell r="B2571" t="str">
            <v>ygbt, cas1, eck2750, jw2725</v>
          </cell>
          <cell r="C2571" t="str">
            <v>conserved protein</v>
          </cell>
          <cell r="D2571">
            <v>0.26700000000000002</v>
          </cell>
          <cell r="E2571">
            <v>0.499</v>
          </cell>
          <cell r="F2571">
            <v>0.379</v>
          </cell>
          <cell r="G2571">
            <v>0.70499999999999996</v>
          </cell>
          <cell r="H2571">
            <v>0.85099999999999998</v>
          </cell>
          <cell r="I2571">
            <v>0.37153748871306702</v>
          </cell>
          <cell r="J2571">
            <v>0.550710131177091</v>
          </cell>
          <cell r="K2571">
            <v>0.33067112813074601</v>
          </cell>
          <cell r="L2571">
            <v>0.49922055327613102</v>
          </cell>
          <cell r="M2571">
            <v>0.49948086682861498</v>
          </cell>
          <cell r="N2571">
            <v>1</v>
          </cell>
          <cell r="O2571">
            <v>1.4822464701600999</v>
          </cell>
          <cell r="P2571">
            <v>0.89000743713945296</v>
          </cell>
          <cell r="Q2571">
            <v>1.3436613220521401</v>
          </cell>
          <cell r="R2571">
            <v>1.34436196077741</v>
          </cell>
          <cell r="S2571"/>
          <cell r="T2571"/>
          <cell r="U2571"/>
          <cell r="V2571"/>
          <cell r="W2571"/>
          <cell r="X2571"/>
          <cell r="Y2571"/>
          <cell r="Z2571"/>
          <cell r="AA2571"/>
          <cell r="AB2571"/>
          <cell r="AC2571"/>
          <cell r="AD2571"/>
          <cell r="AE2571"/>
          <cell r="AF2571"/>
          <cell r="AG2571"/>
        </row>
        <row r="2572">
          <cell r="A2572" t="str">
            <v>b2756</v>
          </cell>
          <cell r="B2572" t="str">
            <v>case, cse3, eck2751, jw2726, ygch</v>
          </cell>
          <cell r="C2572" t="str">
            <v>predicted protein</v>
          </cell>
          <cell r="D2572">
            <v>0.03</v>
          </cell>
          <cell r="E2572">
            <v>7.3999999999999996E-2</v>
          </cell>
          <cell r="F2572">
            <v>0.124</v>
          </cell>
          <cell r="G2572">
            <v>0.159</v>
          </cell>
          <cell r="H2572">
            <v>0.214</v>
          </cell>
          <cell r="I2572">
            <v>4.1078049166826301E-2</v>
          </cell>
          <cell r="J2572">
            <v>8.1929842320828394E-2</v>
          </cell>
          <cell r="K2572">
            <v>0.108667784283761</v>
          </cell>
          <cell r="L2572">
            <v>0.11247867705878099</v>
          </cell>
          <cell r="M2572">
            <v>0.12594668409255999</v>
          </cell>
          <cell r="N2572"/>
          <cell r="O2572"/>
          <cell r="P2572"/>
          <cell r="Q2572"/>
          <cell r="R2572"/>
          <cell r="S2572"/>
          <cell r="T2572"/>
          <cell r="U2572"/>
          <cell r="V2572"/>
          <cell r="W2572"/>
          <cell r="X2572"/>
          <cell r="Y2572"/>
          <cell r="Z2572"/>
          <cell r="AA2572"/>
          <cell r="AB2572"/>
          <cell r="AC2572"/>
          <cell r="AD2572"/>
          <cell r="AE2572"/>
          <cell r="AF2572"/>
          <cell r="AG2572"/>
        </row>
        <row r="2573">
          <cell r="A2573" t="str">
            <v>b2757</v>
          </cell>
          <cell r="B2573" t="str">
            <v>casd, cas5, eck2752, jw5844, ygci</v>
          </cell>
          <cell r="C2573" t="str">
            <v>predicted protein</v>
          </cell>
          <cell r="D2573">
            <v>5.1999999999999998E-2</v>
          </cell>
          <cell r="E2573">
            <v>0.08</v>
          </cell>
          <cell r="F2573">
            <v>0.11799999999999999</v>
          </cell>
          <cell r="G2573">
            <v>0.16300000000000001</v>
          </cell>
          <cell r="H2573">
            <v>0.22</v>
          </cell>
          <cell r="I2573">
            <v>7.2862128991217301E-2</v>
          </cell>
          <cell r="J2573">
            <v>8.7817192887312004E-2</v>
          </cell>
          <cell r="K2573">
            <v>0.102633429292853</v>
          </cell>
          <cell r="L2573">
            <v>0.115483040535205</v>
          </cell>
          <cell r="M2573">
            <v>0.12917608624877999</v>
          </cell>
          <cell r="N2573">
            <v>1</v>
          </cell>
          <cell r="O2573">
            <v>1.20525153606062</v>
          </cell>
          <cell r="P2573">
            <v>1.40859772715705</v>
          </cell>
          <cell r="Q2573">
            <v>1.5849528710467</v>
          </cell>
          <cell r="R2573">
            <v>1.77288377429035</v>
          </cell>
          <cell r="S2573"/>
          <cell r="T2573"/>
          <cell r="U2573"/>
          <cell r="V2573"/>
          <cell r="W2573"/>
          <cell r="X2573"/>
          <cell r="Y2573"/>
          <cell r="Z2573"/>
          <cell r="AA2573"/>
          <cell r="AB2573"/>
          <cell r="AC2573"/>
          <cell r="AD2573"/>
          <cell r="AE2573"/>
          <cell r="AF2573"/>
          <cell r="AG2573"/>
        </row>
        <row r="2574">
          <cell r="A2574" t="str">
            <v>b2758</v>
          </cell>
          <cell r="B2574" t="str">
            <v>casc, cse4, eck2753, jw2728, ygcj</v>
          </cell>
          <cell r="C2574" t="str">
            <v>predicted protein</v>
          </cell>
          <cell r="D2574">
            <v>1.9E-2</v>
          </cell>
          <cell r="E2574">
            <v>4.8000000000000001E-2</v>
          </cell>
          <cell r="F2574">
            <v>7.3999999999999996E-2</v>
          </cell>
          <cell r="G2574">
            <v>0.11</v>
          </cell>
          <cell r="H2574">
            <v>0.156</v>
          </cell>
          <cell r="I2574">
            <v>2.6746698066973499E-2</v>
          </cell>
          <cell r="J2574">
            <v>5.2986155098352999E-2</v>
          </cell>
          <cell r="K2574">
            <v>6.5036022412251093E-2</v>
          </cell>
          <cell r="L2574">
            <v>7.7590167859590595E-2</v>
          </cell>
          <cell r="M2574">
            <v>9.1854961996736401E-2</v>
          </cell>
          <cell r="N2574"/>
          <cell r="O2574"/>
          <cell r="P2574"/>
          <cell r="Q2574"/>
          <cell r="R2574"/>
          <cell r="S2574"/>
          <cell r="T2574"/>
          <cell r="U2574"/>
          <cell r="V2574"/>
          <cell r="W2574"/>
          <cell r="X2574"/>
          <cell r="Y2574"/>
          <cell r="Z2574"/>
          <cell r="AA2574"/>
          <cell r="AB2574"/>
          <cell r="AC2574"/>
          <cell r="AD2574"/>
          <cell r="AE2574"/>
          <cell r="AF2574"/>
          <cell r="AG2574"/>
        </row>
        <row r="2575">
          <cell r="A2575" t="str">
            <v>b2759</v>
          </cell>
          <cell r="B2575" t="str">
            <v>casb, cse2, eck2754, jw2729, ygck</v>
          </cell>
          <cell r="C2575" t="str">
            <v>predicted protein</v>
          </cell>
          <cell r="D2575">
            <v>1.2999999999999999E-2</v>
          </cell>
          <cell r="E2575">
            <v>3.9E-2</v>
          </cell>
          <cell r="F2575">
            <v>7.5999999999999998E-2</v>
          </cell>
          <cell r="G2575">
            <v>0.09</v>
          </cell>
          <cell r="H2575">
            <v>0.13400000000000001</v>
          </cell>
          <cell r="I2575">
            <v>1.8289293909252199E-2</v>
          </cell>
          <cell r="J2575">
            <v>4.2926144817874101E-2</v>
          </cell>
          <cell r="K2575">
            <v>6.6130932662989E-2</v>
          </cell>
          <cell r="L2575">
            <v>6.3759269332991503E-2</v>
          </cell>
          <cell r="M2575">
            <v>7.8937353371858518E-2</v>
          </cell>
          <cell r="N2575"/>
          <cell r="O2575"/>
          <cell r="P2575"/>
          <cell r="Q2575"/>
          <cell r="R2575"/>
          <cell r="S2575"/>
          <cell r="T2575"/>
          <cell r="U2575"/>
          <cell r="V2575"/>
          <cell r="W2575"/>
          <cell r="X2575"/>
          <cell r="Y2575"/>
          <cell r="Z2575"/>
          <cell r="AA2575"/>
          <cell r="AB2575"/>
          <cell r="AC2575"/>
          <cell r="AD2575"/>
          <cell r="AE2575"/>
          <cell r="AF2575"/>
          <cell r="AG2575"/>
        </row>
        <row r="2576">
          <cell r="A2576" t="str">
            <v>b2760</v>
          </cell>
          <cell r="B2576" t="str">
            <v>casa, cse1, eck2755, jw2730, ygcl</v>
          </cell>
          <cell r="C2576" t="str">
            <v>predicted protein</v>
          </cell>
          <cell r="D2576">
            <v>0.03</v>
          </cell>
          <cell r="E2576">
            <v>6.8000000000000005E-2</v>
          </cell>
          <cell r="F2576">
            <v>7.8E-2</v>
          </cell>
          <cell r="G2576">
            <v>0.124</v>
          </cell>
          <cell r="H2576">
            <v>0.16900000000000001</v>
          </cell>
          <cell r="I2576">
            <v>4.2278025464039699E-2</v>
          </cell>
          <cell r="J2576">
            <v>7.5306572933534197E-2</v>
          </cell>
          <cell r="K2576">
            <v>6.8328985572365095E-2</v>
          </cell>
          <cell r="L2576">
            <v>8.7812221369464497E-2</v>
          </cell>
          <cell r="M2576">
            <v>9.93902336945819E-2</v>
          </cell>
          <cell r="N2576"/>
          <cell r="O2576"/>
          <cell r="P2576"/>
          <cell r="Q2576"/>
          <cell r="R2576"/>
          <cell r="S2576"/>
          <cell r="T2576"/>
          <cell r="U2576"/>
          <cell r="V2576"/>
          <cell r="W2576"/>
          <cell r="X2576"/>
          <cell r="Y2576"/>
          <cell r="Z2576"/>
          <cell r="AA2576"/>
          <cell r="AB2576"/>
          <cell r="AC2576"/>
          <cell r="AD2576"/>
          <cell r="AE2576"/>
          <cell r="AF2576"/>
          <cell r="AG2576"/>
        </row>
        <row r="2577">
          <cell r="A2577" t="str">
            <v>b2761</v>
          </cell>
          <cell r="B2577" t="str">
            <v>ygcb, cas3, eck2756, jw2731</v>
          </cell>
          <cell r="C2577" t="str">
            <v>conserved protein, member of dead box family</v>
          </cell>
          <cell r="D2577">
            <v>3.1E-2</v>
          </cell>
          <cell r="E2577">
            <v>7.6999999999999999E-2</v>
          </cell>
          <cell r="F2577">
            <v>7.2999999999999995E-2</v>
          </cell>
          <cell r="G2577">
            <v>0.111</v>
          </cell>
          <cell r="H2577">
            <v>0.13700000000000001</v>
          </cell>
          <cell r="I2577">
            <v>4.3357464412057699E-2</v>
          </cell>
          <cell r="J2577">
            <v>8.5366583214013206E-2</v>
          </cell>
          <cell r="K2577">
            <v>6.33895408321941E-2</v>
          </cell>
          <cell r="L2577">
            <v>7.8790108827651695E-2</v>
          </cell>
          <cell r="M2577">
            <v>8.0735053905487297E-2</v>
          </cell>
          <cell r="N2577"/>
          <cell r="O2577"/>
          <cell r="P2577"/>
          <cell r="Q2577"/>
          <cell r="R2577"/>
          <cell r="S2577"/>
          <cell r="T2577"/>
          <cell r="U2577"/>
          <cell r="V2577"/>
          <cell r="W2577"/>
          <cell r="X2577"/>
          <cell r="Y2577"/>
          <cell r="Z2577"/>
          <cell r="AA2577"/>
          <cell r="AB2577"/>
          <cell r="AC2577"/>
          <cell r="AD2577"/>
          <cell r="AE2577"/>
          <cell r="AF2577"/>
          <cell r="AG2577"/>
        </row>
        <row r="2578">
          <cell r="A2578" t="str">
            <v>b2762</v>
          </cell>
          <cell r="B2578" t="str">
            <v>cysh, eck2757, jw2732</v>
          </cell>
          <cell r="C2578" t="str">
            <v>3'-phosphoadenosine 5'-phosphosulfate reductase (ec:1,8,4,8)</v>
          </cell>
          <cell r="D2578">
            <v>0.55000000000000004</v>
          </cell>
          <cell r="E2578">
            <v>1.556</v>
          </cell>
          <cell r="F2578">
            <v>1.919</v>
          </cell>
          <cell r="G2578">
            <v>3.0449999999999999</v>
          </cell>
          <cell r="H2578">
            <v>4.3179999999999996</v>
          </cell>
          <cell r="I2578">
            <v>0.76562265798531803</v>
          </cell>
          <cell r="J2578">
            <v>1.71542677130918</v>
          </cell>
          <cell r="K2578">
            <v>1.67584657903731</v>
          </cell>
          <cell r="L2578">
            <v>2.1550849565252101</v>
          </cell>
          <cell r="M2578">
            <v>2.5354359268694902</v>
          </cell>
          <cell r="N2578">
            <v>1</v>
          </cell>
          <cell r="O2578">
            <v>2.2405642693793899</v>
          </cell>
          <cell r="P2578">
            <v>2.1888675335800301</v>
          </cell>
          <cell r="Q2578">
            <v>2.81481345157178</v>
          </cell>
          <cell r="R2578">
            <v>3.3115999120785</v>
          </cell>
          <cell r="S2578">
            <v>346</v>
          </cell>
          <cell r="T2578">
            <v>506</v>
          </cell>
          <cell r="U2578">
            <v>834.5</v>
          </cell>
          <cell r="V2578">
            <v>926</v>
          </cell>
          <cell r="W2578">
            <v>1397.5</v>
          </cell>
          <cell r="X2578">
            <v>476.64943092741498</v>
          </cell>
          <cell r="Y2578">
            <v>556.68305831533496</v>
          </cell>
          <cell r="Z2578">
            <v>681.75083760683697</v>
          </cell>
          <cell r="AA2578">
            <v>635.74790638836203</v>
          </cell>
          <cell r="AB2578">
            <v>826.32385336182801</v>
          </cell>
          <cell r="AC2578">
            <v>1</v>
          </cell>
          <cell r="AD2578">
            <v>1.16790878619575</v>
          </cell>
          <cell r="AE2578">
            <v>1.43029823046333</v>
          </cell>
          <cell r="AF2578">
            <v>1.33378509474225</v>
          </cell>
          <cell r="AG2578">
            <v>1.7336092309059301</v>
          </cell>
        </row>
        <row r="2579">
          <cell r="A2579" t="str">
            <v>b2763</v>
          </cell>
          <cell r="B2579" t="str">
            <v>cysi, eck2758, jw2733</v>
          </cell>
          <cell r="C2579" t="str">
            <v>sulfite reductase, beta subunit, nad(p)-binding, heme-binding</v>
          </cell>
          <cell r="D2579">
            <v>0.47599999999999998</v>
          </cell>
          <cell r="E2579">
            <v>1.37</v>
          </cell>
          <cell r="F2579">
            <v>1.8140000000000001</v>
          </cell>
          <cell r="G2579">
            <v>3.0089999999999999</v>
          </cell>
          <cell r="H2579">
            <v>4.6719999999999997</v>
          </cell>
          <cell r="I2579">
            <v>0.66286546732874096</v>
          </cell>
          <cell r="J2579">
            <v>1.51108419233474</v>
          </cell>
          <cell r="K2579">
            <v>1.58391528001483</v>
          </cell>
          <cell r="L2579">
            <v>2.1295162895817099</v>
          </cell>
          <cell r="M2579">
            <v>2.7431941322529401</v>
          </cell>
          <cell r="N2579">
            <v>1</v>
          </cell>
          <cell r="O2579">
            <v>2.2796242477741502</v>
          </cell>
          <cell r="P2579">
            <v>2.3894973536603001</v>
          </cell>
          <cell r="Q2579">
            <v>3.2125919881803102</v>
          </cell>
          <cell r="R2579">
            <v>4.1383874518424397</v>
          </cell>
          <cell r="S2579">
            <v>738.5</v>
          </cell>
          <cell r="T2579">
            <v>1091.5</v>
          </cell>
          <cell r="U2579">
            <v>1966.5</v>
          </cell>
          <cell r="V2579">
            <v>2398.5</v>
          </cell>
          <cell r="W2579">
            <v>2931</v>
          </cell>
          <cell r="X2579">
            <v>1017.35723913265</v>
          </cell>
          <cell r="Y2579">
            <v>1200.8291663067</v>
          </cell>
          <cell r="Z2579">
            <v>1606.5464615384601</v>
          </cell>
          <cell r="AA2579">
            <v>1646.69692599621</v>
          </cell>
          <cell r="AB2579">
            <v>1733.0627650830199</v>
          </cell>
          <cell r="AC2579">
            <v>1</v>
          </cell>
          <cell r="AD2579">
            <v>1.18034169327823</v>
          </cell>
          <cell r="AE2579">
            <v>1.5791370029549601</v>
          </cell>
          <cell r="AF2579">
            <v>1.6186024561048999</v>
          </cell>
          <cell r="AG2579">
            <v>1.70349479850416</v>
          </cell>
        </row>
        <row r="2580">
          <cell r="A2580" t="str">
            <v>b2764</v>
          </cell>
          <cell r="B2580" t="str">
            <v>cysj, eck2759, jw2734</v>
          </cell>
          <cell r="C2580" t="str">
            <v>sulfite reductase, alpha subunit, flavoprotein (ec:1,8,1,2 1,5,1,29)</v>
          </cell>
          <cell r="D2580">
            <v>0.434</v>
          </cell>
          <cell r="E2580">
            <v>1.0449999999999999</v>
          </cell>
          <cell r="F2580">
            <v>1.6359999999999999</v>
          </cell>
          <cell r="G2580">
            <v>2.774</v>
          </cell>
          <cell r="H2580">
            <v>5.0110000000000001</v>
          </cell>
          <cell r="I2580">
            <v>0.60466481784897896</v>
          </cell>
          <cell r="J2580">
            <v>1.15195580777924</v>
          </cell>
          <cell r="K2580">
            <v>1.42805110123873</v>
          </cell>
          <cell r="L2580">
            <v>1.9635094188123601</v>
          </cell>
          <cell r="M2580">
            <v>2.9423405985531401</v>
          </cell>
          <cell r="N2580">
            <v>1</v>
          </cell>
          <cell r="O2580">
            <v>1.90511465819556</v>
          </cell>
          <cell r="P2580">
            <v>2.36172348561447</v>
          </cell>
          <cell r="Q2580">
            <v>3.2472691660766699</v>
          </cell>
          <cell r="R2580">
            <v>4.86606879001189</v>
          </cell>
          <cell r="S2580">
            <v>639.5</v>
          </cell>
          <cell r="T2580">
            <v>1017</v>
          </cell>
          <cell r="U2580">
            <v>1831</v>
          </cell>
          <cell r="V2580">
            <v>3301</v>
          </cell>
          <cell r="W2580">
            <v>4208</v>
          </cell>
          <cell r="X2580">
            <v>880.97488750890795</v>
          </cell>
          <cell r="Y2580">
            <v>1118.86693736501</v>
          </cell>
          <cell r="Z2580">
            <v>1495.8487521367499</v>
          </cell>
          <cell r="AA2580">
            <v>2266.31084123972</v>
          </cell>
          <cell r="AB2580">
            <v>2488.1365115896801</v>
          </cell>
          <cell r="AC2580">
            <v>1</v>
          </cell>
          <cell r="AD2580">
            <v>1.2700327253694801</v>
          </cell>
          <cell r="AE2580">
            <v>1.69794709627478</v>
          </cell>
          <cell r="AF2580">
            <v>2.5725033407570401</v>
          </cell>
          <cell r="AG2580">
            <v>2.8242990201744198</v>
          </cell>
        </row>
        <row r="2581">
          <cell r="A2581" t="str">
            <v>b2765</v>
          </cell>
          <cell r="B2581" t="str">
            <v>qued, eck2760, jw2735, sscr, ygcm</v>
          </cell>
          <cell r="C2581" t="str">
            <v>6-pyruvoyl tetrahydrobiopterin synthase (ptps)</v>
          </cell>
          <cell r="D2581">
            <v>5.3999999999999999E-2</v>
          </cell>
          <cell r="E2581">
            <v>5.2999999999999999E-2</v>
          </cell>
          <cell r="F2581">
            <v>0.26600000000000001</v>
          </cell>
          <cell r="G2581">
            <v>0.38500000000000001</v>
          </cell>
          <cell r="H2581">
            <v>0.55700000000000005</v>
          </cell>
          <cell r="I2581">
            <v>7.5592209997246307E-2</v>
          </cell>
          <cell r="J2581">
            <v>5.78947336331588E-2</v>
          </cell>
          <cell r="K2581">
            <v>0.23215390278803599</v>
          </cell>
          <cell r="L2581">
            <v>0.27276552847662799</v>
          </cell>
          <cell r="M2581">
            <v>0.32724608516357501</v>
          </cell>
          <cell r="N2581">
            <v>1</v>
          </cell>
          <cell r="O2581"/>
          <cell r="P2581">
            <v>3.0711352769881</v>
          </cell>
          <cell r="Q2581">
            <v>3.6083814520909598</v>
          </cell>
          <cell r="R2581">
            <v>4.32909800064711</v>
          </cell>
          <cell r="S2581"/>
          <cell r="T2581"/>
          <cell r="U2581"/>
          <cell r="V2581"/>
          <cell r="W2581"/>
          <cell r="X2581"/>
          <cell r="Y2581"/>
          <cell r="Z2581"/>
          <cell r="AA2581"/>
          <cell r="AB2581"/>
          <cell r="AC2581"/>
          <cell r="AD2581"/>
          <cell r="AE2581"/>
          <cell r="AF2581"/>
          <cell r="AG2581"/>
        </row>
        <row r="2582">
          <cell r="A2582" t="str">
            <v>b2766</v>
          </cell>
          <cell r="B2582" t="str">
            <v>ygcn, eck2761, jw2736</v>
          </cell>
          <cell r="C2582" t="str">
            <v>predicted oxidoreductase with fad/nad(p)-binding domain</v>
          </cell>
          <cell r="D2582">
            <v>6.7000000000000004E-2</v>
          </cell>
          <cell r="E2582">
            <v>0.123</v>
          </cell>
          <cell r="F2582">
            <v>0.09</v>
          </cell>
          <cell r="G2582">
            <v>0.129</v>
          </cell>
          <cell r="H2582">
            <v>0.154</v>
          </cell>
          <cell r="I2582">
            <v>9.2711212180355607E-2</v>
          </cell>
          <cell r="J2582">
            <v>0.135166209818257</v>
          </cell>
          <cell r="K2582">
            <v>7.8479544513416502E-2</v>
          </cell>
          <cell r="L2582">
            <v>9.14210663861897E-2</v>
          </cell>
          <cell r="M2582">
            <v>9.0423260374145803E-2</v>
          </cell>
          <cell r="N2582">
            <v>1</v>
          </cell>
          <cell r="O2582">
            <v>1.4579273276603399</v>
          </cell>
          <cell r="P2582"/>
          <cell r="Q2582">
            <v>0.986084252769167</v>
          </cell>
          <cell r="R2582"/>
          <cell r="S2582"/>
          <cell r="T2582"/>
          <cell r="U2582"/>
          <cell r="V2582"/>
          <cell r="W2582"/>
          <cell r="X2582"/>
          <cell r="Y2582"/>
          <cell r="Z2582"/>
          <cell r="AA2582"/>
          <cell r="AB2582"/>
          <cell r="AC2582"/>
          <cell r="AD2582"/>
          <cell r="AE2582"/>
          <cell r="AF2582"/>
          <cell r="AG2582"/>
        </row>
        <row r="2583">
          <cell r="A2583" t="str">
            <v>b2767</v>
          </cell>
          <cell r="B2583" t="str">
            <v>ygco, eck2762, jw2737</v>
          </cell>
          <cell r="C2583" t="str">
            <v>predicted 4fe-4s cluster-containing protein</v>
          </cell>
          <cell r="D2583">
            <v>3.1E-2</v>
          </cell>
          <cell r="E2583">
            <v>0.08</v>
          </cell>
          <cell r="F2583">
            <v>7.4999999999999997E-2</v>
          </cell>
          <cell r="G2583">
            <v>9.1999999999999998E-2</v>
          </cell>
          <cell r="H2583">
            <v>8.5999999999999993E-2</v>
          </cell>
          <cell r="I2583">
            <v>4.2637838446712401E-2</v>
          </cell>
          <cell r="J2583">
            <v>8.8310258497255101E-2</v>
          </cell>
          <cell r="K2583">
            <v>6.5859263202279597E-2</v>
          </cell>
          <cell r="L2583">
            <v>6.4959210301052603E-2</v>
          </cell>
          <cell r="M2583">
            <v>5.0238732876921301E-2</v>
          </cell>
          <cell r="N2583"/>
          <cell r="O2583"/>
          <cell r="P2583"/>
          <cell r="Q2583"/>
          <cell r="R2583"/>
          <cell r="S2583"/>
          <cell r="T2583"/>
          <cell r="U2583"/>
          <cell r="V2583"/>
          <cell r="W2583"/>
          <cell r="X2583"/>
          <cell r="Y2583"/>
          <cell r="Z2583"/>
          <cell r="AA2583"/>
          <cell r="AB2583"/>
          <cell r="AC2583"/>
          <cell r="AD2583"/>
          <cell r="AE2583"/>
          <cell r="AF2583"/>
          <cell r="AG2583"/>
        </row>
        <row r="2584">
          <cell r="A2584" t="str">
            <v>b2768</v>
          </cell>
          <cell r="B2584" t="str">
            <v>ygcp, eck2763, jw2738</v>
          </cell>
          <cell r="C2584" t="str">
            <v>predicted anti-terminator regulatory protein</v>
          </cell>
          <cell r="D2584">
            <v>3.9E-2</v>
          </cell>
          <cell r="E2584">
            <v>9.5000000000000001E-2</v>
          </cell>
          <cell r="F2584">
            <v>9.5000000000000001E-2</v>
          </cell>
          <cell r="G2584">
            <v>0.126</v>
          </cell>
          <cell r="H2584">
            <v>0.14599999999999999</v>
          </cell>
          <cell r="I2584">
            <v>5.4780627079458598E-2</v>
          </cell>
          <cell r="J2584">
            <v>0.10523639137589599</v>
          </cell>
          <cell r="K2584">
            <v>8.3147319792877997E-2</v>
          </cell>
          <cell r="L2584">
            <v>8.90211844500675E-2</v>
          </cell>
          <cell r="M2584">
            <v>8.576215659533569E-2</v>
          </cell>
          <cell r="N2584">
            <v>1</v>
          </cell>
          <cell r="O2584">
            <v>1.92105123629293</v>
          </cell>
          <cell r="P2584">
            <v>1.51782343915622</v>
          </cell>
          <cell r="Q2584"/>
          <cell r="R2584"/>
          <cell r="S2584"/>
          <cell r="T2584"/>
          <cell r="U2584"/>
          <cell r="V2584"/>
          <cell r="W2584"/>
          <cell r="X2584"/>
          <cell r="Y2584"/>
          <cell r="Z2584"/>
          <cell r="AA2584"/>
          <cell r="AB2584"/>
          <cell r="AC2584"/>
          <cell r="AD2584"/>
          <cell r="AE2584"/>
          <cell r="AF2584"/>
          <cell r="AG2584"/>
        </row>
        <row r="2585">
          <cell r="A2585" t="str">
            <v>b2769</v>
          </cell>
          <cell r="B2585" t="str">
            <v>ygcq, eck2764, jw5440</v>
          </cell>
          <cell r="C2585" t="str">
            <v>predicted flavoprotein</v>
          </cell>
          <cell r="D2585">
            <v>0.48099999999999998</v>
          </cell>
          <cell r="E2585">
            <v>0.70699999999999996</v>
          </cell>
          <cell r="F2585">
            <v>0.65500000000000003</v>
          </cell>
          <cell r="G2585">
            <v>1.141</v>
          </cell>
          <cell r="H2585">
            <v>1.64</v>
          </cell>
          <cell r="I2585">
            <v>0.66934300054930596</v>
          </cell>
          <cell r="J2585">
            <v>0.77909517802740891</v>
          </cell>
          <cell r="K2585">
            <v>0.57215234906980394</v>
          </cell>
          <cell r="L2585">
            <v>0.80718134277837084</v>
          </cell>
          <cell r="M2585">
            <v>0.96271707679059404</v>
          </cell>
          <cell r="N2585">
            <v>1</v>
          </cell>
          <cell r="O2585">
            <v>1.16397000848299</v>
          </cell>
          <cell r="P2585">
            <v>0.85479694058242095</v>
          </cell>
          <cell r="Q2585">
            <v>1.2059308039614201</v>
          </cell>
          <cell r="R2585">
            <v>1.4383015524186</v>
          </cell>
          <cell r="S2585"/>
          <cell r="T2585"/>
          <cell r="U2585"/>
          <cell r="V2585"/>
          <cell r="W2585"/>
          <cell r="X2585"/>
          <cell r="Y2585"/>
          <cell r="Z2585"/>
          <cell r="AA2585"/>
          <cell r="AB2585"/>
          <cell r="AC2585"/>
          <cell r="AD2585"/>
          <cell r="AE2585"/>
          <cell r="AF2585"/>
          <cell r="AG2585"/>
        </row>
        <row r="2586">
          <cell r="A2586" t="str">
            <v>b2770</v>
          </cell>
          <cell r="B2586" t="str">
            <v>ygcr, eck2765, jw5441</v>
          </cell>
          <cell r="C2586" t="str">
            <v>predicted flavoprotein</v>
          </cell>
          <cell r="D2586">
            <v>5.1999999999999998E-2</v>
          </cell>
          <cell r="E2586">
            <v>0.06</v>
          </cell>
          <cell r="F2586">
            <v>6.5000000000000002E-2</v>
          </cell>
          <cell r="G2586">
            <v>0.10100000000000001</v>
          </cell>
          <cell r="H2586">
            <v>0.13900000000000001</v>
          </cell>
          <cell r="I2586">
            <v>7.2472631437474205E-2</v>
          </cell>
          <cell r="J2586">
            <v>6.6475547083808706E-2</v>
          </cell>
          <cell r="K2586">
            <v>5.6531945051256798E-2</v>
          </cell>
          <cell r="L2586">
            <v>7.1572418794201398E-2</v>
          </cell>
          <cell r="M2586">
            <v>8.1456287053709706E-2</v>
          </cell>
          <cell r="N2586"/>
          <cell r="O2586"/>
          <cell r="P2586"/>
          <cell r="Q2586"/>
          <cell r="R2586"/>
          <cell r="S2586"/>
          <cell r="T2586"/>
          <cell r="U2586"/>
          <cell r="V2586"/>
          <cell r="W2586"/>
          <cell r="X2586"/>
          <cell r="Y2586"/>
          <cell r="Z2586"/>
          <cell r="AA2586"/>
          <cell r="AB2586"/>
          <cell r="AC2586"/>
          <cell r="AD2586"/>
          <cell r="AE2586"/>
          <cell r="AF2586"/>
          <cell r="AG2586"/>
        </row>
        <row r="2587">
          <cell r="A2587" t="str">
            <v>b2771</v>
          </cell>
          <cell r="B2587" t="str">
            <v>ygcs, eck2766, jw5845</v>
          </cell>
          <cell r="C2587" t="str">
            <v>predicted transporter</v>
          </cell>
          <cell r="D2587">
            <v>5.8000000000000003E-2</v>
          </cell>
          <cell r="E2587">
            <v>7.9000000000000001E-2</v>
          </cell>
          <cell r="F2587">
            <v>9.5000000000000001E-2</v>
          </cell>
          <cell r="G2587">
            <v>0.128</v>
          </cell>
          <cell r="H2587">
            <v>0.20899999999999999</v>
          </cell>
          <cell r="I2587">
            <v>8.1346519122639099E-2</v>
          </cell>
          <cell r="J2587">
            <v>8.6838420855634202E-2</v>
          </cell>
          <cell r="K2587">
            <v>8.2875650332168593E-2</v>
          </cell>
          <cell r="L2587">
            <v>9.0825606958430102E-2</v>
          </cell>
          <cell r="M2587">
            <v>0.122717281936341</v>
          </cell>
          <cell r="N2587">
            <v>1</v>
          </cell>
          <cell r="O2587">
            <v>1.06751243682247</v>
          </cell>
          <cell r="P2587">
            <v>1.01879774606242</v>
          </cell>
          <cell r="Q2587">
            <v>1.1165272704723901</v>
          </cell>
          <cell r="R2587">
            <v>1.5085744695643399</v>
          </cell>
          <cell r="S2587"/>
          <cell r="T2587"/>
          <cell r="U2587"/>
          <cell r="V2587"/>
          <cell r="W2587"/>
          <cell r="X2587"/>
          <cell r="Y2587"/>
          <cell r="Z2587"/>
          <cell r="AA2587"/>
          <cell r="AB2587"/>
          <cell r="AC2587"/>
          <cell r="AD2587"/>
          <cell r="AE2587"/>
          <cell r="AF2587"/>
          <cell r="AG2587"/>
        </row>
        <row r="2588">
          <cell r="A2588" t="str">
            <v>b2774</v>
          </cell>
          <cell r="B2588" t="str">
            <v>ygcw, eck2768, jw5443</v>
          </cell>
          <cell r="C2588" t="str">
            <v>predicted deoxygluconate dehydrogenase</v>
          </cell>
          <cell r="D2588">
            <v>2.4E-2</v>
          </cell>
          <cell r="E2588">
            <v>5.7000000000000002E-2</v>
          </cell>
          <cell r="F2588">
            <v>7.6999999999999999E-2</v>
          </cell>
          <cell r="G2588">
            <v>9.6000000000000002E-2</v>
          </cell>
          <cell r="H2588">
            <v>0.11700000000000001</v>
          </cell>
          <cell r="I2588">
            <v>3.3222432222625102E-2</v>
          </cell>
          <cell r="J2588">
            <v>6.32890185896995E-2</v>
          </cell>
          <cell r="K2588">
            <v>6.7234075321627201E-2</v>
          </cell>
          <cell r="L2588">
            <v>6.8270325603897897E-2</v>
          </cell>
          <cell r="M2588">
            <v>6.8538678428831698E-2</v>
          </cell>
          <cell r="N2588"/>
          <cell r="O2588"/>
          <cell r="P2588"/>
          <cell r="Q2588"/>
          <cell r="R2588"/>
          <cell r="S2588"/>
          <cell r="T2588"/>
          <cell r="U2588"/>
          <cell r="V2588"/>
          <cell r="W2588"/>
          <cell r="X2588"/>
          <cell r="Y2588"/>
          <cell r="Z2588"/>
          <cell r="AA2588"/>
          <cell r="AB2588"/>
          <cell r="AC2588"/>
          <cell r="AD2588"/>
          <cell r="AE2588"/>
          <cell r="AF2588"/>
          <cell r="AG2588"/>
        </row>
        <row r="2589">
          <cell r="A2589" t="str">
            <v>b2775</v>
          </cell>
          <cell r="B2589" t="str">
            <v>yqce, eck2769, jw2746, yqcf</v>
          </cell>
          <cell r="C2589" t="str">
            <v>predicted transporter</v>
          </cell>
          <cell r="D2589">
            <v>0.14699999999999999</v>
          </cell>
          <cell r="E2589">
            <v>0.18</v>
          </cell>
          <cell r="F2589">
            <v>0.20699999999999999</v>
          </cell>
          <cell r="G2589">
            <v>0.3</v>
          </cell>
          <cell r="H2589">
            <v>0.55300000000000005</v>
          </cell>
          <cell r="I2589">
            <v>0.20428292137995599</v>
          </cell>
          <cell r="J2589">
            <v>0.19820501600888099</v>
          </cell>
          <cell r="K2589">
            <v>0.18111297380626901</v>
          </cell>
          <cell r="L2589">
            <v>0.21231737444648199</v>
          </cell>
          <cell r="M2589">
            <v>0.32473791615557801</v>
          </cell>
          <cell r="N2589">
            <v>1</v>
          </cell>
          <cell r="O2589">
            <v>0.97024760890426709</v>
          </cell>
          <cell r="P2589">
            <v>0.88657912557167595</v>
          </cell>
          <cell r="Q2589">
            <v>1.03933002823854</v>
          </cell>
          <cell r="R2589">
            <v>1.5896478959764899</v>
          </cell>
          <cell r="S2589"/>
          <cell r="T2589"/>
          <cell r="U2589"/>
          <cell r="V2589"/>
          <cell r="W2589"/>
          <cell r="X2589"/>
          <cell r="Y2589"/>
          <cell r="Z2589"/>
          <cell r="AA2589"/>
          <cell r="AB2589"/>
          <cell r="AC2589"/>
          <cell r="AD2589"/>
          <cell r="AE2589"/>
          <cell r="AF2589"/>
          <cell r="AG2589"/>
        </row>
        <row r="2590">
          <cell r="A2590" t="str">
            <v>b2776</v>
          </cell>
          <cell r="B2590" t="str">
            <v>ygce, eck2770, jw5444</v>
          </cell>
          <cell r="C2590" t="str">
            <v>predicted kinase</v>
          </cell>
          <cell r="D2590">
            <v>5.5E-2</v>
          </cell>
          <cell r="E2590">
            <v>8.5000000000000006E-2</v>
          </cell>
          <cell r="F2590">
            <v>9.2999999999999999E-2</v>
          </cell>
          <cell r="G2590">
            <v>0.124</v>
          </cell>
          <cell r="H2590">
            <v>0.16900000000000001</v>
          </cell>
          <cell r="I2590">
            <v>7.6220083652010107E-2</v>
          </cell>
          <cell r="J2590">
            <v>9.3461690242928303E-2</v>
          </cell>
          <cell r="K2590">
            <v>8.1500838212821003E-2</v>
          </cell>
          <cell r="L2590">
            <v>8.7812221369464497E-2</v>
          </cell>
          <cell r="M2590">
            <v>9.9034999457397799E-2</v>
          </cell>
          <cell r="N2590">
            <v>1</v>
          </cell>
          <cell r="O2590">
            <v>1.2262081824737501</v>
          </cell>
          <cell r="P2590"/>
          <cell r="Q2590"/>
          <cell r="R2590"/>
          <cell r="S2590"/>
          <cell r="T2590"/>
          <cell r="U2590"/>
          <cell r="V2590"/>
          <cell r="W2590"/>
          <cell r="X2590"/>
          <cell r="Y2590"/>
          <cell r="Z2590"/>
          <cell r="AA2590"/>
          <cell r="AB2590"/>
          <cell r="AC2590"/>
          <cell r="AD2590"/>
          <cell r="AE2590"/>
          <cell r="AF2590"/>
          <cell r="AG2590"/>
        </row>
        <row r="2591">
          <cell r="A2591" t="str">
            <v>b2777</v>
          </cell>
          <cell r="B2591" t="str">
            <v>ygcf, eck2771, jw2748, quee</v>
          </cell>
          <cell r="C2591" t="str">
            <v>conserved protein</v>
          </cell>
          <cell r="D2591">
            <v>0.129</v>
          </cell>
          <cell r="E2591">
            <v>0.21199999999999999</v>
          </cell>
          <cell r="F2591">
            <v>0.29399999999999998</v>
          </cell>
          <cell r="G2591">
            <v>0.40799999999999997</v>
          </cell>
          <cell r="H2591">
            <v>0.64400000000000002</v>
          </cell>
          <cell r="I2591">
            <v>0.179997344114464</v>
          </cell>
          <cell r="J2591">
            <v>0.23402218501772601</v>
          </cell>
          <cell r="K2591">
            <v>0.25712279594960002</v>
          </cell>
          <cell r="L2591">
            <v>0.28870760133801099</v>
          </cell>
          <cell r="M2591">
            <v>0.37819528651486506</v>
          </cell>
          <cell r="N2591">
            <v>1</v>
          </cell>
          <cell r="O2591">
            <v>1.30014243359561</v>
          </cell>
          <cell r="P2591">
            <v>1.4284810546209501</v>
          </cell>
          <cell r="Q2591">
            <v>1.6039547847684701</v>
          </cell>
          <cell r="R2591">
            <v>2.1011159268792499</v>
          </cell>
          <cell r="S2591"/>
          <cell r="T2591"/>
          <cell r="U2591"/>
          <cell r="V2591"/>
          <cell r="W2591"/>
          <cell r="X2591"/>
          <cell r="Y2591"/>
          <cell r="Z2591"/>
          <cell r="AA2591"/>
          <cell r="AB2591"/>
          <cell r="AC2591"/>
          <cell r="AD2591"/>
          <cell r="AE2591"/>
          <cell r="AF2591"/>
          <cell r="AG2591"/>
        </row>
        <row r="2592">
          <cell r="A2592" t="str">
            <v>b2778</v>
          </cell>
          <cell r="B2592" t="str">
            <v>ygcg, eck2772, jw5445</v>
          </cell>
          <cell r="C2592" t="str">
            <v>predicted protein</v>
          </cell>
          <cell r="D2592">
            <v>1.7000000000000001E-2</v>
          </cell>
          <cell r="E2592">
            <v>0.04</v>
          </cell>
          <cell r="F2592">
            <v>7.0999999999999994E-2</v>
          </cell>
          <cell r="G2592">
            <v>0.106</v>
          </cell>
          <cell r="H2592">
            <v>0.159</v>
          </cell>
          <cell r="I2592">
            <v>2.42864767979491E-2</v>
          </cell>
          <cell r="J2592">
            <v>4.4648194858570502E-2</v>
          </cell>
          <cell r="K2592">
            <v>6.2014728712846502E-2</v>
          </cell>
          <cell r="L2592">
            <v>7.5181263810926519E-2</v>
          </cell>
          <cell r="M2592">
            <v>9.3297428293181106E-2</v>
          </cell>
          <cell r="N2592"/>
          <cell r="O2592"/>
          <cell r="P2592"/>
          <cell r="Q2592"/>
          <cell r="R2592"/>
          <cell r="S2592"/>
          <cell r="T2592"/>
          <cell r="U2592"/>
          <cell r="V2592"/>
          <cell r="W2592"/>
          <cell r="X2592"/>
          <cell r="Y2592"/>
          <cell r="Z2592"/>
          <cell r="AA2592"/>
          <cell r="AB2592"/>
          <cell r="AC2592"/>
          <cell r="AD2592"/>
          <cell r="AE2592"/>
          <cell r="AF2592"/>
          <cell r="AG2592"/>
        </row>
        <row r="2593">
          <cell r="A2593" t="str">
            <v>b2779</v>
          </cell>
          <cell r="B2593" t="str">
            <v>eno, eck2773, jw2750</v>
          </cell>
          <cell r="C2593" t="str">
            <v>enolase (ec:4,2,1,11)</v>
          </cell>
          <cell r="D2593">
            <v>1.546</v>
          </cell>
          <cell r="E2593">
            <v>1.756</v>
          </cell>
          <cell r="F2593">
            <v>3.4430000000000001</v>
          </cell>
          <cell r="G2593">
            <v>5.6509999999999998</v>
          </cell>
          <cell r="H2593">
            <v>9.5920000000000005</v>
          </cell>
          <cell r="I2593">
            <v>2.15228252406368</v>
          </cell>
          <cell r="J2593">
            <v>1.93595956434145</v>
          </cell>
          <cell r="K2593">
            <v>3.0059237938547501</v>
          </cell>
          <cell r="L2593">
            <v>3.99920476007176</v>
          </cell>
          <cell r="M2593">
            <v>5.6320773604468002</v>
          </cell>
          <cell r="N2593">
            <v>1</v>
          </cell>
          <cell r="O2593">
            <v>0.89949137378405397</v>
          </cell>
          <cell r="P2593">
            <v>1.3966213822985101</v>
          </cell>
          <cell r="Q2593">
            <v>1.8581225816585401</v>
          </cell>
          <cell r="R2593">
            <v>2.6167927757983098</v>
          </cell>
          <cell r="S2593">
            <v>13564</v>
          </cell>
          <cell r="T2593">
            <v>14267.5</v>
          </cell>
          <cell r="U2593">
            <v>18858.5</v>
          </cell>
          <cell r="V2593">
            <v>22820.5</v>
          </cell>
          <cell r="W2593">
            <v>32375.5</v>
          </cell>
          <cell r="X2593">
            <v>18685.7597719638</v>
          </cell>
          <cell r="Y2593">
            <v>15696.5919654428</v>
          </cell>
          <cell r="Z2593">
            <v>15406.5885811966</v>
          </cell>
          <cell r="AA2593">
            <v>15667.4785072739</v>
          </cell>
          <cell r="AB2593">
            <v>19143.218543481798</v>
          </cell>
          <cell r="AC2593">
            <v>1</v>
          </cell>
          <cell r="AD2593">
            <v>0.84002963524095109</v>
          </cell>
          <cell r="AE2593">
            <v>0.82450961423108515</v>
          </cell>
          <cell r="AF2593">
            <v>0.838471579345757</v>
          </cell>
          <cell r="AG2593">
            <v>1.02448167894165</v>
          </cell>
        </row>
        <row r="2594">
          <cell r="A2594" t="str">
            <v>b2780</v>
          </cell>
          <cell r="B2594" t="str">
            <v>pyrg, eck2774, jw2751</v>
          </cell>
          <cell r="C2594" t="str">
            <v>ctp synthetase (ec:6,3,4,2)</v>
          </cell>
          <cell r="D2594">
            <v>0.57899999999999996</v>
          </cell>
          <cell r="E2594">
            <v>0.63100000000000001</v>
          </cell>
          <cell r="F2594">
            <v>1.427</v>
          </cell>
          <cell r="G2594">
            <v>2.3090000000000002</v>
          </cell>
          <cell r="H2594">
            <v>4.0250000000000004</v>
          </cell>
          <cell r="I2594">
            <v>0.80571122144979412</v>
          </cell>
          <cell r="J2594">
            <v>0.69593635127582698</v>
          </cell>
          <cell r="K2594">
            <v>1.2458349847738199</v>
          </cell>
          <cell r="L2594">
            <v>1.6342023110361901</v>
          </cell>
          <cell r="M2594">
            <v>2.3635671441154802</v>
          </cell>
          <cell r="N2594">
            <v>1</v>
          </cell>
          <cell r="O2594">
            <v>0.86375407558996187</v>
          </cell>
          <cell r="P2594">
            <v>1.54625497524047</v>
          </cell>
          <cell r="Q2594">
            <v>2.0282729935120001</v>
          </cell>
          <cell r="R2594">
            <v>2.93351647735834</v>
          </cell>
          <cell r="S2594">
            <v>309</v>
          </cell>
          <cell r="T2594">
            <v>471.5</v>
          </cell>
          <cell r="U2594">
            <v>815</v>
          </cell>
          <cell r="V2594">
            <v>1090</v>
          </cell>
          <cell r="W2594">
            <v>1408.5</v>
          </cell>
          <cell r="X2594">
            <v>425.67824900743199</v>
          </cell>
          <cell r="Y2594">
            <v>518.72739524838005</v>
          </cell>
          <cell r="Z2594">
            <v>665.82017094017101</v>
          </cell>
          <cell r="AA2594">
            <v>748.34256799494005</v>
          </cell>
          <cell r="AB2594">
            <v>832.82801249383499</v>
          </cell>
          <cell r="AC2594">
            <v>1</v>
          </cell>
          <cell r="AD2594">
            <v>1.2185903236961599</v>
          </cell>
          <cell r="AE2594">
            <v>1.56413951732955</v>
          </cell>
          <cell r="AF2594">
            <v>1.7580004844971</v>
          </cell>
          <cell r="AG2594">
            <v>1.9564730273058799</v>
          </cell>
        </row>
        <row r="2595">
          <cell r="A2595" t="str">
            <v>b2781</v>
          </cell>
          <cell r="B2595" t="str">
            <v>mazg, eck2775, jw2752</v>
          </cell>
          <cell r="C2595" t="str">
            <v>nucleoside triphosphate pyrophosphohydrolase</v>
          </cell>
          <cell r="D2595">
            <v>0.158</v>
          </cell>
          <cell r="E2595">
            <v>0.26900000000000002</v>
          </cell>
          <cell r="F2595">
            <v>0.33500000000000002</v>
          </cell>
          <cell r="G2595">
            <v>0.46</v>
          </cell>
          <cell r="H2595">
            <v>0.68300000000000005</v>
          </cell>
          <cell r="I2595">
            <v>0.22041603599054299</v>
          </cell>
          <cell r="J2595">
            <v>0.29681813799748202</v>
          </cell>
          <cell r="K2595">
            <v>0.29225048046011598</v>
          </cell>
          <cell r="L2595">
            <v>0.32540053304556399</v>
          </cell>
          <cell r="M2595">
            <v>0.40116710051943999</v>
          </cell>
          <cell r="N2595">
            <v>1</v>
          </cell>
          <cell r="O2595">
            <v>1.34662678540421</v>
          </cell>
          <cell r="P2595">
            <v>1.3259038941824299</v>
          </cell>
          <cell r="Q2595">
            <v>1.4763015385120499</v>
          </cell>
          <cell r="R2595">
            <v>1.8200449831910299</v>
          </cell>
          <cell r="S2595"/>
          <cell r="T2595"/>
          <cell r="U2595"/>
          <cell r="V2595"/>
          <cell r="W2595"/>
          <cell r="X2595"/>
          <cell r="Y2595"/>
          <cell r="Z2595"/>
          <cell r="AA2595"/>
          <cell r="AB2595"/>
          <cell r="AC2595"/>
          <cell r="AD2595"/>
          <cell r="AE2595"/>
          <cell r="AF2595"/>
          <cell r="AG2595"/>
        </row>
        <row r="2596">
          <cell r="A2596" t="str">
            <v>b2782</v>
          </cell>
          <cell r="B2596" t="str">
            <v>mazf, chpa, chpak, eck2776, jw2753</v>
          </cell>
          <cell r="C2596" t="str">
            <v>toxin of the chpa-chpr toxin-antitoxin system, endoribonuclease</v>
          </cell>
          <cell r="D2596">
            <v>0.108</v>
          </cell>
          <cell r="E2596">
            <v>0.27200000000000002</v>
          </cell>
          <cell r="F2596">
            <v>0.34599999999999997</v>
          </cell>
          <cell r="G2596">
            <v>0.45700000000000002</v>
          </cell>
          <cell r="H2596">
            <v>0.68400000000000005</v>
          </cell>
          <cell r="I2596">
            <v>0.15097123080225899</v>
          </cell>
          <cell r="J2596">
            <v>0.29976181328072399</v>
          </cell>
          <cell r="K2596">
            <v>0.30240103940116703</v>
          </cell>
          <cell r="L2596">
            <v>0.323596110537202</v>
          </cell>
          <cell r="M2596">
            <v>0.40152233475662402</v>
          </cell>
          <cell r="N2596">
            <v>1</v>
          </cell>
          <cell r="O2596">
            <v>1.98555586841145</v>
          </cell>
          <cell r="P2596">
            <v>2.0030375177721802</v>
          </cell>
          <cell r="Q2596">
            <v>2.1434289752929501</v>
          </cell>
          <cell r="R2596">
            <v>2.65959502762838</v>
          </cell>
          <cell r="S2596"/>
          <cell r="T2596"/>
          <cell r="U2596"/>
          <cell r="V2596"/>
          <cell r="W2596"/>
          <cell r="X2596"/>
          <cell r="Y2596"/>
          <cell r="Z2596"/>
          <cell r="AA2596"/>
          <cell r="AB2596"/>
          <cell r="AC2596"/>
          <cell r="AD2596"/>
          <cell r="AE2596"/>
          <cell r="AF2596"/>
          <cell r="AG2596"/>
        </row>
        <row r="2597">
          <cell r="A2597" t="str">
            <v>b2783</v>
          </cell>
          <cell r="B2597" t="str">
            <v>maze, chpai, chpr, eck2777, jw2754, tasa</v>
          </cell>
          <cell r="C2597" t="str">
            <v>antitoxin of the chpa-chpr toxin-antitoxin system</v>
          </cell>
          <cell r="D2597">
            <v>0.26</v>
          </cell>
          <cell r="E2597">
            <v>0.498</v>
          </cell>
          <cell r="F2597">
            <v>0.61399999999999999</v>
          </cell>
          <cell r="G2597">
            <v>0.82399999999999995</v>
          </cell>
          <cell r="H2597">
            <v>1.115</v>
          </cell>
          <cell r="I2597">
            <v>0.36224172030571894</v>
          </cell>
          <cell r="J2597">
            <v>0.54875258711373498</v>
          </cell>
          <cell r="K2597">
            <v>0.53648132563786899</v>
          </cell>
          <cell r="L2597">
            <v>0.58343295174141196</v>
          </cell>
          <cell r="M2597">
            <v>0.65484740456433499</v>
          </cell>
          <cell r="N2597">
            <v>1</v>
          </cell>
          <cell r="O2597">
            <v>1.51487958551712</v>
          </cell>
          <cell r="P2597">
            <v>1.4810036932938</v>
          </cell>
          <cell r="Q2597">
            <v>1.61061776994935</v>
          </cell>
          <cell r="R2597">
            <v>1.8077636226210201</v>
          </cell>
          <cell r="S2597"/>
          <cell r="T2597"/>
          <cell r="U2597"/>
          <cell r="V2597"/>
          <cell r="W2597"/>
          <cell r="X2597"/>
          <cell r="Y2597"/>
          <cell r="Z2597"/>
          <cell r="AA2597"/>
          <cell r="AB2597"/>
          <cell r="AC2597"/>
          <cell r="AD2597"/>
          <cell r="AE2597"/>
          <cell r="AF2597"/>
          <cell r="AG2597"/>
        </row>
        <row r="2598">
          <cell r="A2598" t="str">
            <v>b2784</v>
          </cell>
          <cell r="B2598" t="str">
            <v>rela, eck2778, jw2755, rc</v>
          </cell>
          <cell r="C2598" t="str">
            <v>(p)ppgpp synthetase i/gtp pyrophosphokinase (ec:2,7,6,5)</v>
          </cell>
          <cell r="D2598">
            <v>0.22</v>
          </cell>
          <cell r="E2598">
            <v>0.42199999999999999</v>
          </cell>
          <cell r="F2598">
            <v>0.49199999999999999</v>
          </cell>
          <cell r="G2598">
            <v>0.629</v>
          </cell>
          <cell r="H2598">
            <v>0.86</v>
          </cell>
          <cell r="I2598">
            <v>0.30611089500878103</v>
          </cell>
          <cell r="J2598">
            <v>0.46510069475221</v>
          </cell>
          <cell r="K2598">
            <v>0.42918012106555498</v>
          </cell>
          <cell r="L2598">
            <v>0.44539462985167494</v>
          </cell>
          <cell r="M2598">
            <v>0.50521843799283195</v>
          </cell>
          <cell r="N2598">
            <v>1</v>
          </cell>
          <cell r="O2598">
            <v>1.5193862823434201</v>
          </cell>
          <cell r="P2598">
            <v>1.40204131268586</v>
          </cell>
          <cell r="Q2598">
            <v>1.45501070727619</v>
          </cell>
          <cell r="R2598">
            <v>1.6504425233814</v>
          </cell>
          <cell r="S2598">
            <v>99</v>
          </cell>
          <cell r="T2598">
            <v>140</v>
          </cell>
          <cell r="U2598">
            <v>156.5</v>
          </cell>
          <cell r="V2598">
            <v>139.5</v>
          </cell>
          <cell r="W2598">
            <v>132.5</v>
          </cell>
          <cell r="X2598">
            <v>136.38235162373999</v>
          </cell>
          <cell r="Y2598">
            <v>154.02298056155499</v>
          </cell>
          <cell r="Z2598">
            <v>127.853811965812</v>
          </cell>
          <cell r="AA2598">
            <v>95.774117647058802</v>
          </cell>
          <cell r="AB2598">
            <v>78.345553180996205</v>
          </cell>
          <cell r="AC2598">
            <v>1</v>
          </cell>
          <cell r="AD2598">
            <v>1.1293468599697001</v>
          </cell>
          <cell r="AE2598">
            <v>0.93746595834146196</v>
          </cell>
          <cell r="AF2598">
            <v>0.70224714933267995</v>
          </cell>
          <cell r="AG2598">
            <v>0.57445521541629196</v>
          </cell>
        </row>
        <row r="2599">
          <cell r="A2599" t="str">
            <v>b2785</v>
          </cell>
          <cell r="B2599" t="str">
            <v>ruma, eck2779, jw2756, ygca</v>
          </cell>
          <cell r="C2599" t="str">
            <v>23s rrna m(5)u1939 methyltransferase, sam-dependent (ec:2,1,1,-)</v>
          </cell>
          <cell r="D2599">
            <v>1.349</v>
          </cell>
          <cell r="E2599">
            <v>2.8109999999999999</v>
          </cell>
          <cell r="F2599">
            <v>3.3220000000000001</v>
          </cell>
          <cell r="G2599">
            <v>5.2889999999999997</v>
          </cell>
          <cell r="H2599">
            <v>6.9770000000000003</v>
          </cell>
          <cell r="I2599">
            <v>1.87819318544785</v>
          </cell>
          <cell r="J2599">
            <v>3.0994472200427898</v>
          </cell>
          <cell r="K2599">
            <v>2.9008288745997102</v>
          </cell>
          <cell r="L2599">
            <v>3.7429767638842706</v>
          </cell>
          <cell r="M2599">
            <v>4.0966796346199503</v>
          </cell>
          <cell r="N2599">
            <v>1</v>
          </cell>
          <cell r="O2599">
            <v>1.65022812565669</v>
          </cell>
          <cell r="P2599">
            <v>1.54447843655018</v>
          </cell>
          <cell r="Q2599">
            <v>1.99286036861632</v>
          </cell>
          <cell r="R2599">
            <v>2.1811811832567698</v>
          </cell>
          <cell r="S2599"/>
          <cell r="T2599"/>
          <cell r="U2599"/>
          <cell r="V2599"/>
          <cell r="W2599"/>
          <cell r="X2599"/>
          <cell r="Y2599"/>
          <cell r="Z2599"/>
          <cell r="AA2599"/>
          <cell r="AB2599"/>
          <cell r="AC2599"/>
          <cell r="AD2599"/>
          <cell r="AE2599"/>
          <cell r="AF2599"/>
          <cell r="AG2599"/>
        </row>
        <row r="2600">
          <cell r="A2600" t="str">
            <v>b2786</v>
          </cell>
          <cell r="B2600" t="str">
            <v>bara, airs, eck2780, jw2757</v>
          </cell>
          <cell r="C2600" t="str">
            <v>hybrid sensory histidine kinase, in two-component regulatory system</v>
          </cell>
          <cell r="D2600">
            <v>6.0999999999999999E-2</v>
          </cell>
          <cell r="E2600">
            <v>0.1</v>
          </cell>
          <cell r="F2600">
            <v>0.16900000000000001</v>
          </cell>
          <cell r="G2600">
            <v>0.22600000000000001</v>
          </cell>
          <cell r="H2600">
            <v>0.34499999999999997</v>
          </cell>
          <cell r="I2600">
            <v>8.4945548481822605E-2</v>
          </cell>
          <cell r="J2600">
            <v>0.109894757511626</v>
          </cell>
          <cell r="K2600">
            <v>0.14791167274441999</v>
          </cell>
          <cell r="L2600">
            <v>0.159691391990088</v>
          </cell>
          <cell r="M2600">
            <v>0.202375868456422</v>
          </cell>
          <cell r="N2600">
            <v>1</v>
          </cell>
          <cell r="O2600">
            <v>1.2937082575332599</v>
          </cell>
          <cell r="P2600">
            <v>1.74125278355312</v>
          </cell>
          <cell r="Q2600">
            <v>1.8799265511159799</v>
          </cell>
          <cell r="R2600">
            <v>2.38241876205824</v>
          </cell>
          <cell r="S2600"/>
          <cell r="T2600"/>
          <cell r="U2600"/>
          <cell r="V2600"/>
          <cell r="W2600"/>
          <cell r="X2600"/>
          <cell r="Y2600"/>
          <cell r="Z2600"/>
          <cell r="AA2600"/>
          <cell r="AB2600"/>
          <cell r="AC2600"/>
          <cell r="AD2600"/>
          <cell r="AE2600"/>
          <cell r="AF2600"/>
          <cell r="AG2600"/>
        </row>
        <row r="2601">
          <cell r="A2601" t="str">
            <v>b2787</v>
          </cell>
          <cell r="B2601" t="str">
            <v>gudd, eck2781, jw2758, ygcx</v>
          </cell>
          <cell r="C2601" t="str">
            <v>(d)-glucarate dehydratase 1 (ec:4,2,1,40)</v>
          </cell>
          <cell r="D2601">
            <v>0.114</v>
          </cell>
          <cell r="E2601">
            <v>0.16600000000000001</v>
          </cell>
          <cell r="F2601">
            <v>0.191</v>
          </cell>
          <cell r="G2601">
            <v>0.26600000000000001</v>
          </cell>
          <cell r="H2601">
            <v>0.38700000000000001</v>
          </cell>
          <cell r="I2601">
            <v>0.159247828936187</v>
          </cell>
          <cell r="J2601">
            <v>0.18250786756099399</v>
          </cell>
          <cell r="K2601">
            <v>0.16656630904646499</v>
          </cell>
          <cell r="L2601">
            <v>0.18795767058358701</v>
          </cell>
          <cell r="M2601">
            <v>0.22748985255795501</v>
          </cell>
          <cell r="N2601">
            <v>1</v>
          </cell>
          <cell r="O2601">
            <v>1.1460618884426199</v>
          </cell>
          <cell r="P2601">
            <v>1.0459565455878901</v>
          </cell>
          <cell r="Q2601">
            <v>1.18028403802544</v>
          </cell>
          <cell r="R2601">
            <v>1.4285271835581099</v>
          </cell>
          <cell r="S2601"/>
          <cell r="T2601"/>
          <cell r="U2601"/>
          <cell r="V2601"/>
          <cell r="W2601"/>
          <cell r="X2601"/>
          <cell r="Y2601"/>
          <cell r="Z2601"/>
          <cell r="AA2601"/>
          <cell r="AB2601"/>
          <cell r="AC2601"/>
          <cell r="AD2601"/>
          <cell r="AE2601"/>
          <cell r="AF2601"/>
          <cell r="AG2601"/>
        </row>
        <row r="2602">
          <cell r="A2602" t="str">
            <v>b2788</v>
          </cell>
          <cell r="B2602" t="str">
            <v>gudx, eck2782, jw2759, ygcy</v>
          </cell>
          <cell r="C2602" t="str">
            <v>predicted glucarate dehydratase</v>
          </cell>
          <cell r="D2602">
            <v>5.2999999999999999E-2</v>
          </cell>
          <cell r="E2602">
            <v>8.3000000000000004E-2</v>
          </cell>
          <cell r="F2602">
            <v>0.10299999999999999</v>
          </cell>
          <cell r="G2602">
            <v>0.14699999999999999</v>
          </cell>
          <cell r="H2602">
            <v>0.20799999999999999</v>
          </cell>
          <cell r="I2602">
            <v>7.4030621652446907E-2</v>
          </cell>
          <cell r="J2602">
            <v>9.1011080569629504E-2</v>
          </cell>
          <cell r="K2602">
            <v>8.9733246113105999E-2</v>
          </cell>
          <cell r="L2602">
            <v>0.104052023944728</v>
          </cell>
          <cell r="M2602">
            <v>0.122362047699157</v>
          </cell>
          <cell r="N2602">
            <v>1</v>
          </cell>
          <cell r="O2602">
            <v>1.2293707460259</v>
          </cell>
          <cell r="P2602">
            <v>1.2121098554916701</v>
          </cell>
          <cell r="Q2602">
            <v>1.40552681609541</v>
          </cell>
          <cell r="R2602">
            <v>1.65285722269917</v>
          </cell>
          <cell r="S2602"/>
          <cell r="T2602"/>
          <cell r="U2602"/>
          <cell r="V2602"/>
          <cell r="W2602"/>
          <cell r="X2602"/>
          <cell r="Y2602"/>
          <cell r="Z2602"/>
          <cell r="AA2602"/>
          <cell r="AB2602"/>
          <cell r="AC2602"/>
          <cell r="AD2602"/>
          <cell r="AE2602"/>
          <cell r="AF2602"/>
          <cell r="AG2602"/>
        </row>
        <row r="2603">
          <cell r="A2603" t="str">
            <v>b2789</v>
          </cell>
          <cell r="B2603" t="str">
            <v>gudp, eck2783, jw2760, ygcz</v>
          </cell>
          <cell r="C2603" t="str">
            <v>predicted d-glucarate transporter</v>
          </cell>
          <cell r="D2603">
            <v>0.13900000000000001</v>
          </cell>
          <cell r="E2603">
            <v>0.252</v>
          </cell>
          <cell r="F2603">
            <v>0.17699999999999999</v>
          </cell>
          <cell r="G2603">
            <v>0.36399999999999999</v>
          </cell>
          <cell r="H2603">
            <v>0.307</v>
          </cell>
          <cell r="I2603">
            <v>0.19318988712415799</v>
          </cell>
          <cell r="J2603">
            <v>0.27793446105548603</v>
          </cell>
          <cell r="K2603">
            <v>0.15421769719603801</v>
          </cell>
          <cell r="L2603">
            <v>0.25742793715554602</v>
          </cell>
          <cell r="M2603">
            <v>0.18049128651110799</v>
          </cell>
          <cell r="N2603">
            <v>1</v>
          </cell>
          <cell r="O2603">
            <v>1.4386594722572901</v>
          </cell>
          <cell r="P2603">
            <v>0.79827003106496308</v>
          </cell>
          <cell r="Q2603">
            <v>1.3325124880377699</v>
          </cell>
          <cell r="R2603">
            <v>0.93426881291726604</v>
          </cell>
          <cell r="S2603"/>
          <cell r="T2603"/>
          <cell r="U2603"/>
          <cell r="V2603"/>
          <cell r="W2603"/>
          <cell r="X2603"/>
          <cell r="Y2603"/>
          <cell r="Z2603"/>
          <cell r="AA2603"/>
          <cell r="AB2603"/>
          <cell r="AC2603"/>
          <cell r="AD2603"/>
          <cell r="AE2603"/>
          <cell r="AF2603"/>
          <cell r="AG2603"/>
        </row>
        <row r="2604">
          <cell r="A2604" t="str">
            <v>b2790</v>
          </cell>
          <cell r="B2604" t="str">
            <v>yqca, eck2784, jw2761</v>
          </cell>
          <cell r="C2604" t="str">
            <v>predicted flavoprotein</v>
          </cell>
          <cell r="D2604">
            <v>0.124</v>
          </cell>
          <cell r="E2604">
            <v>0.23400000000000001</v>
          </cell>
          <cell r="F2604">
            <v>0.33100000000000002</v>
          </cell>
          <cell r="G2604">
            <v>0.39900000000000002</v>
          </cell>
          <cell r="H2604">
            <v>0.54300000000000004</v>
          </cell>
          <cell r="I2604">
            <v>0.17231983459668601</v>
          </cell>
          <cell r="J2604">
            <v>0.25806465289360397</v>
          </cell>
          <cell r="K2604">
            <v>0.28922918676071102</v>
          </cell>
          <cell r="L2604">
            <v>0.28209439284486298</v>
          </cell>
          <cell r="M2604">
            <v>0.31863434608032298</v>
          </cell>
          <cell r="N2604">
            <v>1</v>
          </cell>
          <cell r="O2604">
            <v>1.49759111304629</v>
          </cell>
          <cell r="P2604">
            <v>1.6784439669272599</v>
          </cell>
          <cell r="Q2604">
            <v>1.6370395985180899</v>
          </cell>
          <cell r="R2604">
            <v>1.8490868844325801</v>
          </cell>
          <cell r="S2604">
            <v>632</v>
          </cell>
          <cell r="T2604">
            <v>820.5</v>
          </cell>
          <cell r="U2604">
            <v>904</v>
          </cell>
          <cell r="V2604">
            <v>849.5</v>
          </cell>
          <cell r="W2604">
            <v>980.5</v>
          </cell>
          <cell r="X2604">
            <v>870.64289117377598</v>
          </cell>
          <cell r="Y2604">
            <v>902.68468250540002</v>
          </cell>
          <cell r="Z2604">
            <v>738.52936752136702</v>
          </cell>
          <cell r="AA2604">
            <v>583.22661606578095</v>
          </cell>
          <cell r="AB2604">
            <v>579.75709353937202</v>
          </cell>
          <cell r="AC2604">
            <v>1</v>
          </cell>
          <cell r="AD2604">
            <v>1.03680244984074</v>
          </cell>
          <cell r="AE2604">
            <v>0.848257506043267</v>
          </cell>
          <cell r="AF2604">
            <v>0.66988040903830504</v>
          </cell>
          <cell r="AG2604">
            <v>0.66589539685755605</v>
          </cell>
        </row>
        <row r="2605">
          <cell r="A2605" t="str">
            <v>b2791</v>
          </cell>
          <cell r="B2605" t="str">
            <v>truc, eck2785, jw2762, yqcb</v>
          </cell>
          <cell r="C2605" t="str">
            <v>trna u65 pseudouridine synthase (ec:4,2,1,70)</v>
          </cell>
          <cell r="D2605">
            <v>9.5000000000000001E-2</v>
          </cell>
          <cell r="E2605">
            <v>6.8000000000000005E-2</v>
          </cell>
          <cell r="F2605">
            <v>0.221</v>
          </cell>
          <cell r="G2605">
            <v>0.29899999999999999</v>
          </cell>
          <cell r="H2605">
            <v>0.49099999999999999</v>
          </cell>
          <cell r="I2605">
            <v>0.13259108411488199</v>
          </cell>
          <cell r="J2605">
            <v>7.4570654112723803E-2</v>
          </cell>
          <cell r="K2605">
            <v>0.19318991619598699</v>
          </cell>
          <cell r="L2605">
            <v>0.211415163192301</v>
          </cell>
          <cell r="M2605">
            <v>0.28849325928894098</v>
          </cell>
          <cell r="N2605">
            <v>1</v>
          </cell>
          <cell r="O2605">
            <v>0.56241077302085396</v>
          </cell>
          <cell r="P2605">
            <v>1.4570354974139901</v>
          </cell>
          <cell r="Q2605">
            <v>1.5944900413448799</v>
          </cell>
          <cell r="R2605">
            <v>2.1758119048108799</v>
          </cell>
          <cell r="S2605"/>
          <cell r="T2605"/>
          <cell r="U2605"/>
          <cell r="V2605"/>
          <cell r="W2605"/>
          <cell r="X2605"/>
          <cell r="Y2605"/>
          <cell r="Z2605"/>
          <cell r="AA2605"/>
          <cell r="AB2605"/>
          <cell r="AC2605"/>
          <cell r="AD2605"/>
          <cell r="AE2605"/>
          <cell r="AF2605"/>
          <cell r="AG2605"/>
        </row>
        <row r="2606">
          <cell r="A2606" t="str">
            <v>b2792</v>
          </cell>
          <cell r="B2606" t="str">
            <v>yqcc, eck2786, jw2763</v>
          </cell>
          <cell r="C2606" t="str">
            <v>conserved protein</v>
          </cell>
          <cell r="D2606">
            <v>0.14399999999999999</v>
          </cell>
          <cell r="E2606">
            <v>9.1999999999999998E-2</v>
          </cell>
          <cell r="F2606">
            <v>0.29399999999999998</v>
          </cell>
          <cell r="G2606">
            <v>0.46800000000000003</v>
          </cell>
          <cell r="H2606">
            <v>0.59699999999999998</v>
          </cell>
          <cell r="I2606">
            <v>0.20044641545220901</v>
          </cell>
          <cell r="J2606">
            <v>0.10131394406097601</v>
          </cell>
          <cell r="K2606">
            <v>0.25685112648889002</v>
          </cell>
          <cell r="L2606">
            <v>0.331111530284532</v>
          </cell>
          <cell r="M2606">
            <v>0.35057313340533403</v>
          </cell>
          <cell r="N2606">
            <v>1</v>
          </cell>
          <cell r="O2606">
            <v>0.50544153574615303</v>
          </cell>
          <cell r="P2606">
            <v>1.2813954587785099</v>
          </cell>
          <cell r="Q2606">
            <v>1.6518705487326399</v>
          </cell>
          <cell r="R2606">
            <v>1.7489618490529599</v>
          </cell>
          <cell r="S2606"/>
          <cell r="T2606"/>
          <cell r="U2606"/>
          <cell r="V2606"/>
          <cell r="W2606"/>
          <cell r="X2606"/>
          <cell r="Y2606"/>
          <cell r="Z2606"/>
          <cell r="AA2606"/>
          <cell r="AB2606"/>
          <cell r="AC2606"/>
          <cell r="AD2606"/>
          <cell r="AE2606"/>
          <cell r="AF2606"/>
          <cell r="AG2606"/>
        </row>
        <row r="2607">
          <cell r="A2607" t="str">
            <v>b2793</v>
          </cell>
          <cell r="B2607" t="str">
            <v>syd, eck2788, jw2764, ydr</v>
          </cell>
          <cell r="C2607" t="str">
            <v>predicted protein</v>
          </cell>
          <cell r="D2607">
            <v>6.9000000000000006E-2</v>
          </cell>
          <cell r="E2607">
            <v>8.6999999999999994E-2</v>
          </cell>
          <cell r="F2607">
            <v>0.27700000000000002</v>
          </cell>
          <cell r="G2607">
            <v>0.4</v>
          </cell>
          <cell r="H2607">
            <v>0.57099999999999995</v>
          </cell>
          <cell r="I2607">
            <v>9.6220288293870901E-2</v>
          </cell>
          <cell r="J2607">
            <v>9.64053655261701E-2</v>
          </cell>
          <cell r="K2607">
            <v>0.24203279226837801</v>
          </cell>
          <cell r="L2607">
            <v>0.28299660409904398</v>
          </cell>
          <cell r="M2607">
            <v>0.335136591098605</v>
          </cell>
          <cell r="N2607">
            <v>1</v>
          </cell>
          <cell r="O2607">
            <v>1.00192347409866</v>
          </cell>
          <cell r="P2607">
            <v>2.5154029005730498</v>
          </cell>
          <cell r="Q2607">
            <v>2.9411323652942198</v>
          </cell>
          <cell r="R2607">
            <v>3.4830137909694101</v>
          </cell>
          <cell r="S2607"/>
          <cell r="T2607"/>
          <cell r="U2607"/>
          <cell r="V2607"/>
          <cell r="W2607"/>
          <cell r="X2607"/>
          <cell r="Y2607"/>
          <cell r="Z2607"/>
          <cell r="AA2607"/>
          <cell r="AB2607"/>
          <cell r="AC2607"/>
          <cell r="AD2607"/>
          <cell r="AE2607"/>
          <cell r="AF2607"/>
          <cell r="AG2607"/>
        </row>
        <row r="2608">
          <cell r="A2608" t="str">
            <v>b2794</v>
          </cell>
          <cell r="B2608" t="str">
            <v>quef, eck2789, jw2765, yqcd</v>
          </cell>
          <cell r="C2608" t="str">
            <v>7-cyano-7-deazaguanine reductase (nadph-dependent) (ec:1,7,1,-)</v>
          </cell>
          <cell r="D2608">
            <v>0.14199999999999999</v>
          </cell>
          <cell r="E2608">
            <v>0.154</v>
          </cell>
          <cell r="F2608">
            <v>0.41399999999999998</v>
          </cell>
          <cell r="G2608">
            <v>0.58199999999999996</v>
          </cell>
          <cell r="H2608">
            <v>0.94699999999999995</v>
          </cell>
          <cell r="I2608">
            <v>0.19825695345264599</v>
          </cell>
          <cell r="J2608">
            <v>0.16926132878640601</v>
          </cell>
          <cell r="K2608">
            <v>0.36140270682250902</v>
          </cell>
          <cell r="L2608">
            <v>0.412012813446968</v>
          </cell>
          <cell r="M2608">
            <v>0.55581240510693697</v>
          </cell>
          <cell r="N2608">
            <v>1</v>
          </cell>
          <cell r="O2608">
            <v>0.85374724991340212</v>
          </cell>
          <cell r="P2608">
            <v>1.8229005365445199</v>
          </cell>
          <cell r="Q2608">
            <v>2.07817585346573</v>
          </cell>
          <cell r="R2608">
            <v>2.8034951381399802</v>
          </cell>
          <cell r="S2608">
            <v>50.5</v>
          </cell>
          <cell r="T2608">
            <v>68.5</v>
          </cell>
          <cell r="U2608">
            <v>73</v>
          </cell>
          <cell r="V2608">
            <v>82.5</v>
          </cell>
          <cell r="W2608">
            <v>99</v>
          </cell>
          <cell r="X2608">
            <v>69.568775323221004</v>
          </cell>
          <cell r="Y2608">
            <v>75.361244060475201</v>
          </cell>
          <cell r="Z2608">
            <v>59.637880341880297</v>
          </cell>
          <cell r="AA2608">
            <v>56.6406072106262</v>
          </cell>
          <cell r="AB2608">
            <v>58.537432188065097</v>
          </cell>
          <cell r="AC2608">
            <v>1</v>
          </cell>
          <cell r="AD2608">
            <v>1.08326247961592</v>
          </cell>
          <cell r="AE2608">
            <v>0.85725068559563999</v>
          </cell>
          <cell r="AF2608">
            <v>0.81416708785615788</v>
          </cell>
          <cell r="AG2608">
            <v>0.84143255240726</v>
          </cell>
        </row>
        <row r="2609">
          <cell r="A2609" t="str">
            <v>b2795</v>
          </cell>
          <cell r="B2609" t="str">
            <v>ygdh, eck2790, jw2766</v>
          </cell>
          <cell r="C2609" t="str">
            <v>conserved protein</v>
          </cell>
          <cell r="D2609">
            <v>0.36599999999999999</v>
          </cell>
          <cell r="E2609">
            <v>1.4079999999999999</v>
          </cell>
          <cell r="F2609">
            <v>0.93500000000000005</v>
          </cell>
          <cell r="G2609">
            <v>1.278</v>
          </cell>
          <cell r="H2609">
            <v>1.5580000000000001</v>
          </cell>
          <cell r="I2609">
            <v>0.50916505505290999</v>
          </cell>
          <cell r="J2609">
            <v>1.5527887119100701</v>
          </cell>
          <cell r="K2609">
            <v>0.81665486370826701</v>
          </cell>
          <cell r="L2609">
            <v>0.90462015822995012</v>
          </cell>
          <cell r="M2609">
            <v>0.91464204335833899</v>
          </cell>
          <cell r="N2609">
            <v>1</v>
          </cell>
          <cell r="O2609">
            <v>3.04967651746782</v>
          </cell>
          <cell r="P2609">
            <v>1.6039098826674301</v>
          </cell>
          <cell r="Q2609">
            <v>1.7766736920622801</v>
          </cell>
          <cell r="R2609">
            <v>1.7963566711452601</v>
          </cell>
          <cell r="S2609">
            <v>23.5</v>
          </cell>
          <cell r="T2609">
            <v>24</v>
          </cell>
          <cell r="U2609">
            <v>32</v>
          </cell>
          <cell r="V2609">
            <v>36</v>
          </cell>
          <cell r="W2609">
            <v>41</v>
          </cell>
          <cell r="X2609">
            <v>32.373588516746402</v>
          </cell>
          <cell r="Y2609">
            <v>26.403939524838002</v>
          </cell>
          <cell r="Z2609">
            <v>26.1426324786325</v>
          </cell>
          <cell r="AA2609">
            <v>24.715901328273201</v>
          </cell>
          <cell r="AB2609">
            <v>24.2427749465724</v>
          </cell>
          <cell r="AC2609">
            <v>1</v>
          </cell>
          <cell r="AD2609">
            <v>0.81560125814225404</v>
          </cell>
          <cell r="AE2609">
            <v>0.80752964612215405</v>
          </cell>
          <cell r="AF2609">
            <v>0.76345880888329787</v>
          </cell>
          <cell r="AG2609">
            <v>0.74884422942584705</v>
          </cell>
        </row>
        <row r="2610">
          <cell r="A2610" t="str">
            <v>b2796</v>
          </cell>
          <cell r="B2610" t="str">
            <v>sdac, dcra, eck2791, jw2767</v>
          </cell>
          <cell r="C2610" t="str">
            <v>predicted serine transporter</v>
          </cell>
          <cell r="D2610">
            <v>2.9000000000000001E-2</v>
          </cell>
          <cell r="E2610">
            <v>5.0999999999999997E-2</v>
          </cell>
          <cell r="F2610">
            <v>0.25600000000000001</v>
          </cell>
          <cell r="G2610">
            <v>0.42199999999999999</v>
          </cell>
          <cell r="H2610">
            <v>0.378</v>
          </cell>
          <cell r="I2610">
            <v>4.0210000346128497E-2</v>
          </cell>
          <cell r="J2610">
            <v>5.5929830381594901E-2</v>
          </cell>
          <cell r="K2610">
            <v>0.22364982542704101</v>
          </cell>
          <cell r="L2610">
            <v>0.29833419542012601</v>
          </cell>
          <cell r="M2610">
            <v>0.22175228139373901</v>
          </cell>
          <cell r="N2610"/>
          <cell r="O2610"/>
          <cell r="P2610"/>
          <cell r="Q2610"/>
          <cell r="R2610"/>
          <cell r="S2610"/>
          <cell r="T2610"/>
          <cell r="U2610"/>
          <cell r="V2610"/>
          <cell r="W2610"/>
          <cell r="X2610"/>
          <cell r="Y2610"/>
          <cell r="Z2610"/>
          <cell r="AA2610"/>
          <cell r="AB2610"/>
          <cell r="AC2610"/>
          <cell r="AD2610"/>
          <cell r="AE2610"/>
          <cell r="AF2610"/>
          <cell r="AG2610"/>
        </row>
        <row r="2611">
          <cell r="A2611" t="str">
            <v>b2797</v>
          </cell>
          <cell r="B2611" t="str">
            <v>sdab, eck2792, jw2768</v>
          </cell>
          <cell r="C2611" t="str">
            <v>l-serine deaminase ii (ec:4,3,1,17)</v>
          </cell>
          <cell r="D2611">
            <v>4.8000000000000001E-2</v>
          </cell>
          <cell r="E2611">
            <v>6.2E-2</v>
          </cell>
          <cell r="F2611">
            <v>0.104</v>
          </cell>
          <cell r="G2611">
            <v>0.16200000000000001</v>
          </cell>
          <cell r="H2611">
            <v>0.17</v>
          </cell>
          <cell r="I2611">
            <v>6.7345296434388496E-2</v>
          </cell>
          <cell r="J2611">
            <v>6.8683303546240096E-2</v>
          </cell>
          <cell r="K2611">
            <v>9.1108058232453604E-2</v>
          </cell>
          <cell r="L2611">
            <v>0.11458082928102301</v>
          </cell>
          <cell r="M2611">
            <v>9.9756232605620096E-2</v>
          </cell>
          <cell r="N2611">
            <v>1</v>
          </cell>
          <cell r="O2611"/>
          <cell r="P2611">
            <v>1.3528496132052199</v>
          </cell>
          <cell r="Q2611">
            <v>1.70139319815237</v>
          </cell>
          <cell r="R2611"/>
          <cell r="S2611"/>
          <cell r="T2611"/>
          <cell r="U2611"/>
          <cell r="V2611"/>
          <cell r="W2611"/>
          <cell r="X2611"/>
          <cell r="Y2611"/>
          <cell r="Z2611"/>
          <cell r="AA2611"/>
          <cell r="AB2611"/>
          <cell r="AC2611"/>
          <cell r="AD2611"/>
          <cell r="AE2611"/>
          <cell r="AF2611"/>
          <cell r="AG2611"/>
        </row>
        <row r="2612">
          <cell r="A2612" t="str">
            <v>b2798</v>
          </cell>
          <cell r="B2612" t="str">
            <v>ygdg, eck2793, exo, jw5446, xni</v>
          </cell>
          <cell r="C2612" t="str">
            <v>ssb-binding protein, misidentified as exoix (ec:3,1,11,-)</v>
          </cell>
          <cell r="D2612">
            <v>4.4999999999999998E-2</v>
          </cell>
          <cell r="E2612">
            <v>7.0999999999999994E-2</v>
          </cell>
          <cell r="F2612">
            <v>0.13800000000000001</v>
          </cell>
          <cell r="G2612">
            <v>0.16900000000000001</v>
          </cell>
          <cell r="H2612">
            <v>0.158</v>
          </cell>
          <cell r="I2612">
            <v>6.2786465943925701E-2</v>
          </cell>
          <cell r="J2612">
            <v>7.8250248216776105E-2</v>
          </cell>
          <cell r="K2612">
            <v>0.12046482480487</v>
          </cell>
          <cell r="L2612">
            <v>0.11938961526581</v>
          </cell>
          <cell r="M2612">
            <v>9.2931429382142994E-2</v>
          </cell>
          <cell r="N2612">
            <v>1</v>
          </cell>
          <cell r="O2612">
            <v>1.24629164964725</v>
          </cell>
          <cell r="P2612">
            <v>1.9186431819949299</v>
          </cell>
          <cell r="Q2612">
            <v>1.9015183204042101</v>
          </cell>
          <cell r="R2612"/>
          <cell r="S2612"/>
          <cell r="T2612"/>
          <cell r="U2612"/>
          <cell r="V2612"/>
          <cell r="W2612"/>
          <cell r="X2612"/>
          <cell r="Y2612"/>
          <cell r="Z2612"/>
          <cell r="AA2612"/>
          <cell r="AB2612"/>
          <cell r="AC2612"/>
          <cell r="AD2612"/>
          <cell r="AE2612"/>
          <cell r="AF2612"/>
          <cell r="AG2612"/>
        </row>
        <row r="2613">
          <cell r="A2613" t="str">
            <v>b2799</v>
          </cell>
          <cell r="B2613" t="str">
            <v>fuco, eck2794, jw2770</v>
          </cell>
          <cell r="C2613" t="str">
            <v>l-1,2-propanediol oxidoreductase (ec:1,1,1,77)</v>
          </cell>
          <cell r="D2613">
            <v>0.16300000000000001</v>
          </cell>
          <cell r="E2613">
            <v>0.36199999999999999</v>
          </cell>
          <cell r="F2613">
            <v>0.25900000000000001</v>
          </cell>
          <cell r="G2613">
            <v>0.26500000000000001</v>
          </cell>
          <cell r="H2613">
            <v>0.26900000000000002</v>
          </cell>
          <cell r="I2613">
            <v>0.226801816900526</v>
          </cell>
          <cell r="J2613">
            <v>0.39936106648921199</v>
          </cell>
          <cell r="K2613">
            <v>0.22583964592851699</v>
          </cell>
          <cell r="L2613">
            <v>0.18736221115582799</v>
          </cell>
          <cell r="M2613">
            <v>0.15824070565475501</v>
          </cell>
          <cell r="N2613">
            <v>1</v>
          </cell>
          <cell r="O2613">
            <v>1.76083715706903</v>
          </cell>
          <cell r="P2613">
            <v>0.99575765756571999</v>
          </cell>
          <cell r="Q2613">
            <v>0.82610542418186916</v>
          </cell>
          <cell r="R2613">
            <v>0.69770475306270896</v>
          </cell>
          <cell r="S2613">
            <v>255.5</v>
          </cell>
          <cell r="T2613">
            <v>383</v>
          </cell>
          <cell r="U2613">
            <v>248</v>
          </cell>
          <cell r="V2613">
            <v>95.5</v>
          </cell>
          <cell r="W2613">
            <v>59.5</v>
          </cell>
          <cell r="X2613">
            <v>351.97667515015797</v>
          </cell>
          <cell r="Y2613">
            <v>421.36286825053998</v>
          </cell>
          <cell r="Z2613">
            <v>202.605401709402</v>
          </cell>
          <cell r="AA2613">
            <v>65.565793801391493</v>
          </cell>
          <cell r="AB2613">
            <v>35.181588032220901</v>
          </cell>
          <cell r="AC2613">
            <v>1</v>
          </cell>
          <cell r="AD2613">
            <v>1.1971329295351201</v>
          </cell>
          <cell r="AE2613">
            <v>0.57562167045008705</v>
          </cell>
          <cell r="AF2613">
            <v>0.18627880320029799</v>
          </cell>
          <cell r="AG2613">
            <v>9.995431662399791E-2</v>
          </cell>
        </row>
        <row r="2614">
          <cell r="A2614" t="str">
            <v>b2800</v>
          </cell>
          <cell r="B2614" t="str">
            <v>fuca, eck2795, fucc, jw2771, prd</v>
          </cell>
          <cell r="C2614" t="str">
            <v>l-fuculose-1-phosphate aldolase (ec:4,1,2,17)</v>
          </cell>
          <cell r="D2614">
            <v>0.154</v>
          </cell>
          <cell r="E2614">
            <v>0.29199999999999998</v>
          </cell>
          <cell r="F2614">
            <v>0.214</v>
          </cell>
          <cell r="G2614">
            <v>0.21099999999999999</v>
          </cell>
          <cell r="H2614">
            <v>0.191</v>
          </cell>
          <cell r="I2614">
            <v>0.21480745112313199</v>
          </cell>
          <cell r="J2614">
            <v>0.32159652469417099</v>
          </cell>
          <cell r="K2614">
            <v>0.18714732879717799</v>
          </cell>
          <cell r="L2614">
            <v>0.14916258665379201</v>
          </cell>
          <cell r="M2614">
            <v>0.11230784231946001</v>
          </cell>
          <cell r="N2614">
            <v>1</v>
          </cell>
          <cell r="O2614">
            <v>1.49713859092264</v>
          </cell>
          <cell r="P2614">
            <v>0.871232947547528</v>
          </cell>
          <cell r="Q2614">
            <v>0.69440136212169301</v>
          </cell>
          <cell r="R2614">
            <v>0.52283029165074302</v>
          </cell>
          <cell r="S2614"/>
          <cell r="T2614"/>
          <cell r="U2614"/>
          <cell r="V2614"/>
          <cell r="W2614"/>
          <cell r="X2614"/>
          <cell r="Y2614"/>
          <cell r="Z2614"/>
          <cell r="AA2614"/>
          <cell r="AB2614"/>
          <cell r="AC2614"/>
          <cell r="AD2614"/>
          <cell r="AE2614"/>
          <cell r="AF2614"/>
          <cell r="AG2614"/>
        </row>
        <row r="2615">
          <cell r="A2615" t="str">
            <v>b2801</v>
          </cell>
          <cell r="B2615" t="str">
            <v>fucp, eck2796, jw2772</v>
          </cell>
          <cell r="C2615" t="str">
            <v>l-fucose transporter</v>
          </cell>
          <cell r="D2615">
            <v>5.7000000000000002E-2</v>
          </cell>
          <cell r="E2615">
            <v>0.107</v>
          </cell>
          <cell r="F2615">
            <v>8.3000000000000004E-2</v>
          </cell>
          <cell r="G2615">
            <v>9.9000000000000005E-2</v>
          </cell>
          <cell r="H2615">
            <v>0.16900000000000001</v>
          </cell>
          <cell r="I2615">
            <v>7.9639206519857203E-2</v>
          </cell>
          <cell r="J2615">
            <v>0.118240076939616</v>
          </cell>
          <cell r="K2615">
            <v>7.2716858983217003E-2</v>
          </cell>
          <cell r="L2615">
            <v>7.0372477826140298E-2</v>
          </cell>
          <cell r="M2615">
            <v>9.9034999457397799E-2</v>
          </cell>
          <cell r="N2615">
            <v>1</v>
          </cell>
          <cell r="O2615">
            <v>1.4846968234186799</v>
          </cell>
          <cell r="P2615"/>
          <cell r="Q2615"/>
          <cell r="R2615"/>
          <cell r="S2615"/>
          <cell r="T2615"/>
          <cell r="U2615"/>
          <cell r="V2615"/>
          <cell r="W2615"/>
          <cell r="X2615"/>
          <cell r="Y2615"/>
          <cell r="Z2615"/>
          <cell r="AA2615"/>
          <cell r="AB2615"/>
          <cell r="AC2615"/>
          <cell r="AD2615"/>
          <cell r="AE2615"/>
          <cell r="AF2615"/>
          <cell r="AG2615"/>
        </row>
        <row r="2616">
          <cell r="A2616" t="str">
            <v>b2802</v>
          </cell>
          <cell r="B2616" t="str">
            <v>fuci, eck2797, jw2773</v>
          </cell>
          <cell r="C2616" t="str">
            <v>l-fucose isomerase (ec:5,3,1,25)</v>
          </cell>
          <cell r="D2616">
            <v>6.4000000000000001E-2</v>
          </cell>
          <cell r="E2616">
            <v>0.106</v>
          </cell>
          <cell r="F2616">
            <v>0.105</v>
          </cell>
          <cell r="G2616">
            <v>0.123</v>
          </cell>
          <cell r="H2616">
            <v>9.6000000000000002E-2</v>
          </cell>
          <cell r="I2616">
            <v>8.9143666457156004E-2</v>
          </cell>
          <cell r="J2616">
            <v>0.11725394571973</v>
          </cell>
          <cell r="K2616">
            <v>9.1931299022481996E-2</v>
          </cell>
          <cell r="L2616">
            <v>8.6910010115283196E-2</v>
          </cell>
          <cell r="M2616">
            <v>5.6331538278321998E-2</v>
          </cell>
          <cell r="N2616">
            <v>1</v>
          </cell>
          <cell r="O2616">
            <v>1.31533680832036</v>
          </cell>
          <cell r="P2616">
            <v>1.03127123525557</v>
          </cell>
          <cell r="Q2616"/>
          <cell r="R2616"/>
          <cell r="S2616"/>
          <cell r="T2616"/>
          <cell r="U2616"/>
          <cell r="V2616"/>
          <cell r="W2616"/>
          <cell r="X2616"/>
          <cell r="Y2616"/>
          <cell r="Z2616"/>
          <cell r="AA2616"/>
          <cell r="AB2616"/>
          <cell r="AC2616"/>
          <cell r="AD2616"/>
          <cell r="AE2616"/>
          <cell r="AF2616"/>
          <cell r="AG2616"/>
        </row>
        <row r="2617">
          <cell r="A2617" t="str">
            <v>b2803</v>
          </cell>
          <cell r="B2617" t="str">
            <v>fuck, eck2798, jw2774</v>
          </cell>
          <cell r="C2617" t="str">
            <v>l-fuculokinase (ec:2,7,1,51)</v>
          </cell>
          <cell r="D2617">
            <v>0.05</v>
          </cell>
          <cell r="E2617">
            <v>0.114</v>
          </cell>
          <cell r="F2617">
            <v>0.127</v>
          </cell>
          <cell r="G2617">
            <v>0.159</v>
          </cell>
          <cell r="H2617">
            <v>0.158</v>
          </cell>
          <cell r="I2617">
            <v>6.9174945451279099E-2</v>
          </cell>
          <cell r="J2617">
            <v>0.126084971569456</v>
          </cell>
          <cell r="K2617">
            <v>0.110585935324528</v>
          </cell>
          <cell r="L2617">
            <v>0.11247867705878099</v>
          </cell>
          <cell r="M2617">
            <v>9.2931429382142994E-2</v>
          </cell>
          <cell r="N2617">
            <v>1</v>
          </cell>
          <cell r="O2617">
            <v>1.82269708702928</v>
          </cell>
          <cell r="P2617">
            <v>1.59864145324719</v>
          </cell>
          <cell r="Q2617">
            <v>1.62600311897609</v>
          </cell>
          <cell r="R2617"/>
          <cell r="S2617"/>
          <cell r="T2617"/>
          <cell r="U2617"/>
          <cell r="V2617"/>
          <cell r="W2617"/>
          <cell r="X2617"/>
          <cell r="Y2617"/>
          <cell r="Z2617"/>
          <cell r="AA2617"/>
          <cell r="AB2617"/>
          <cell r="AC2617"/>
          <cell r="AD2617"/>
          <cell r="AE2617"/>
          <cell r="AF2617"/>
          <cell r="AG2617"/>
        </row>
        <row r="2618">
          <cell r="A2618" t="str">
            <v>b2804</v>
          </cell>
          <cell r="B2618" t="str">
            <v>fucu, eck2799, jw2775</v>
          </cell>
          <cell r="C2618" t="str">
            <v>l-fucose mutarotase</v>
          </cell>
          <cell r="D2618">
            <v>0.11799999999999999</v>
          </cell>
          <cell r="E2618">
            <v>0.13800000000000001</v>
          </cell>
          <cell r="F2618">
            <v>0.41199999999999998</v>
          </cell>
          <cell r="G2618">
            <v>0.48899999999999999</v>
          </cell>
          <cell r="H2618">
            <v>0.38900000000000001</v>
          </cell>
          <cell r="I2618">
            <v>0.16413408924088199</v>
          </cell>
          <cell r="J2618">
            <v>0.15233519590776501</v>
          </cell>
          <cell r="K2618">
            <v>0.35948455578174299</v>
          </cell>
          <cell r="L2618">
            <v>0.34615139189173399</v>
          </cell>
          <cell r="M2618">
            <v>0.22856631994336199</v>
          </cell>
          <cell r="N2618">
            <v>1</v>
          </cell>
          <cell r="O2618">
            <v>0.92811430344734003</v>
          </cell>
          <cell r="P2618">
            <v>2.19018826280606</v>
          </cell>
          <cell r="Q2618">
            <v>2.1089549007928801</v>
          </cell>
          <cell r="R2618">
            <v>1.39255849287907</v>
          </cell>
          <cell r="S2618"/>
          <cell r="T2618"/>
          <cell r="U2618"/>
          <cell r="V2618"/>
          <cell r="W2618"/>
          <cell r="X2618"/>
          <cell r="Y2618"/>
          <cell r="Z2618"/>
          <cell r="AA2618"/>
          <cell r="AB2618"/>
          <cell r="AC2618"/>
          <cell r="AD2618"/>
          <cell r="AE2618"/>
          <cell r="AF2618"/>
          <cell r="AG2618"/>
        </row>
        <row r="2619">
          <cell r="A2619" t="str">
            <v>b2805</v>
          </cell>
          <cell r="B2619" t="str">
            <v>fucr, eck2800, jw2776</v>
          </cell>
          <cell r="C2619" t="str">
            <v>dna-binding transcriptional activator</v>
          </cell>
          <cell r="D2619">
            <v>0.29799999999999999</v>
          </cell>
          <cell r="E2619">
            <v>0.29399999999999998</v>
          </cell>
          <cell r="F2619">
            <v>0.48799999999999999</v>
          </cell>
          <cell r="G2619">
            <v>0.50600000000000001</v>
          </cell>
          <cell r="H2619">
            <v>0.40200000000000002</v>
          </cell>
          <cell r="I2619">
            <v>0.41477441577592999</v>
          </cell>
          <cell r="J2619">
            <v>0.32380428115660198</v>
          </cell>
          <cell r="K2619">
            <v>0.42616705977405106</v>
          </cell>
          <cell r="L2619">
            <v>0.35817786790997003</v>
          </cell>
          <cell r="M2619">
            <v>0.236101591641207</v>
          </cell>
          <cell r="N2619">
            <v>1</v>
          </cell>
          <cell r="O2619">
            <v>0.78067563678162799</v>
          </cell>
          <cell r="P2619">
            <v>1.02746708467254</v>
          </cell>
          <cell r="Q2619">
            <v>0.86354860446230097</v>
          </cell>
          <cell r="R2619">
            <v>0.56922891736107994</v>
          </cell>
          <cell r="S2619"/>
          <cell r="T2619"/>
          <cell r="U2619"/>
          <cell r="V2619"/>
          <cell r="W2619"/>
          <cell r="X2619"/>
          <cell r="Y2619"/>
          <cell r="Z2619"/>
          <cell r="AA2619"/>
          <cell r="AB2619"/>
          <cell r="AC2619"/>
          <cell r="AD2619"/>
          <cell r="AE2619"/>
          <cell r="AF2619"/>
          <cell r="AG2619"/>
        </row>
        <row r="2620">
          <cell r="A2620" t="str">
            <v>b2806</v>
          </cell>
          <cell r="B2620" t="str">
            <v>ygde, eck2801, jw2777</v>
          </cell>
          <cell r="C2620" t="str">
            <v>predicted methyltransferase</v>
          </cell>
          <cell r="D2620">
            <v>0.22</v>
          </cell>
          <cell r="E2620">
            <v>0.315</v>
          </cell>
          <cell r="F2620">
            <v>0.43099999999999999</v>
          </cell>
          <cell r="G2620">
            <v>0.63500000000000001</v>
          </cell>
          <cell r="H2620">
            <v>0.85</v>
          </cell>
          <cell r="I2620">
            <v>0.30635107017471502</v>
          </cell>
          <cell r="J2620">
            <v>0.34686061781259397</v>
          </cell>
          <cell r="K2620">
            <v>0.37622104104302201</v>
          </cell>
          <cell r="L2620">
            <v>0.44930120458228001</v>
          </cell>
          <cell r="M2620">
            <v>0.49912563259143106</v>
          </cell>
          <cell r="N2620">
            <v>1</v>
          </cell>
          <cell r="O2620">
            <v>1.13223243390263</v>
          </cell>
          <cell r="P2620">
            <v>1.22807157431655</v>
          </cell>
          <cell r="Q2620">
            <v>1.4666219521480399</v>
          </cell>
          <cell r="R2620">
            <v>1.6292602872474899</v>
          </cell>
          <cell r="S2620">
            <v>36</v>
          </cell>
          <cell r="T2620">
            <v>47</v>
          </cell>
          <cell r="U2620">
            <v>63</v>
          </cell>
          <cell r="V2620">
            <v>72</v>
          </cell>
          <cell r="W2620">
            <v>82</v>
          </cell>
          <cell r="X2620">
            <v>49.593582408632798</v>
          </cell>
          <cell r="Y2620">
            <v>51.707714902807801</v>
          </cell>
          <cell r="Z2620">
            <v>51.468307692307697</v>
          </cell>
          <cell r="AA2620">
            <v>49.431802656546502</v>
          </cell>
          <cell r="AB2620">
            <v>48.4855498931448</v>
          </cell>
          <cell r="AC2620">
            <v>1</v>
          </cell>
          <cell r="AD2620">
            <v>1.0426291546505999</v>
          </cell>
          <cell r="AE2620">
            <v>1.0378017717741701</v>
          </cell>
          <cell r="AF2620">
            <v>0.99673788937541696</v>
          </cell>
          <cell r="AG2620">
            <v>0.97765774397263316</v>
          </cell>
        </row>
        <row r="2621">
          <cell r="A2621" t="str">
            <v>b2807</v>
          </cell>
          <cell r="B2621" t="str">
            <v>ygdd, eck2802, jw2778</v>
          </cell>
          <cell r="C2621" t="str">
            <v>conserved inner membrane protein</v>
          </cell>
          <cell r="D2621">
            <v>0.23599999999999999</v>
          </cell>
          <cell r="E2621">
            <v>0.24399999999999999</v>
          </cell>
          <cell r="F2621">
            <v>0.48099999999999998</v>
          </cell>
          <cell r="G2621">
            <v>0.67500000000000004</v>
          </cell>
          <cell r="H2621">
            <v>0.75900000000000001</v>
          </cell>
          <cell r="I2621">
            <v>0.32862889099689402</v>
          </cell>
          <cell r="J2621">
            <v>0.26958914162749498</v>
          </cell>
          <cell r="K2621">
            <v>0.42040437424385202</v>
          </cell>
          <cell r="L2621">
            <v>0.477874235002202</v>
          </cell>
          <cell r="M2621">
            <v>0.44565749755828998</v>
          </cell>
          <cell r="N2621">
            <v>1</v>
          </cell>
          <cell r="O2621">
            <v>0.82034522530778797</v>
          </cell>
          <cell r="P2621">
            <v>1.27926784820579</v>
          </cell>
          <cell r="Q2621">
            <v>1.4541455364821201</v>
          </cell>
          <cell r="R2621">
            <v>1.35611174113874</v>
          </cell>
          <cell r="S2621"/>
          <cell r="T2621"/>
          <cell r="U2621"/>
          <cell r="V2621"/>
          <cell r="W2621"/>
          <cell r="X2621"/>
          <cell r="Y2621"/>
          <cell r="Z2621"/>
          <cell r="AA2621"/>
          <cell r="AB2621"/>
          <cell r="AC2621"/>
          <cell r="AD2621"/>
          <cell r="AE2621"/>
          <cell r="AF2621"/>
          <cell r="AG2621"/>
        </row>
        <row r="2622">
          <cell r="A2622" t="str">
            <v>b2808</v>
          </cell>
          <cell r="B2622" t="str">
            <v>gcva, eck2803, jw2779</v>
          </cell>
          <cell r="C2622" t="str">
            <v>dna-binding transcriptional dual regulator</v>
          </cell>
          <cell r="D2622">
            <v>8.5999999999999993E-2</v>
          </cell>
          <cell r="E2622">
            <v>8.8999999999999996E-2</v>
          </cell>
          <cell r="F2622">
            <v>0.23300000000000001</v>
          </cell>
          <cell r="G2622">
            <v>0.33</v>
          </cell>
          <cell r="H2622">
            <v>0.46899999999999997</v>
          </cell>
          <cell r="I2622">
            <v>0.120326858600484</v>
          </cell>
          <cell r="J2622">
            <v>9.8120056378658518E-2</v>
          </cell>
          <cell r="K2622">
            <v>0.20306880567632901</v>
          </cell>
          <cell r="L2622">
            <v>0.23337498511907301</v>
          </cell>
          <cell r="M2622">
            <v>0.27557565066406298</v>
          </cell>
          <cell r="N2622">
            <v>1</v>
          </cell>
          <cell r="O2622">
            <v>0.81544600698371505</v>
          </cell>
          <cell r="P2622">
            <v>1.6876432081599499</v>
          </cell>
          <cell r="Q2622">
            <v>1.9395086669214801</v>
          </cell>
          <cell r="R2622">
            <v>2.2902255894425498</v>
          </cell>
          <cell r="S2622"/>
          <cell r="T2622"/>
          <cell r="U2622"/>
          <cell r="V2622"/>
          <cell r="W2622"/>
          <cell r="X2622"/>
          <cell r="Y2622"/>
          <cell r="Z2622"/>
          <cell r="AA2622"/>
          <cell r="AB2622"/>
          <cell r="AC2622"/>
          <cell r="AD2622"/>
          <cell r="AE2622"/>
          <cell r="AF2622"/>
          <cell r="AG2622"/>
        </row>
        <row r="2623">
          <cell r="A2623" t="str">
            <v>b2809</v>
          </cell>
          <cell r="B2623" t="str">
            <v>ygdi, eck2805, jw5448</v>
          </cell>
          <cell r="C2623" t="str">
            <v>predicted protein</v>
          </cell>
          <cell r="D2623">
            <v>0.38500000000000001</v>
          </cell>
          <cell r="E2623">
            <v>0.42</v>
          </cell>
          <cell r="F2623">
            <v>0.42899999999999999</v>
          </cell>
          <cell r="G2623">
            <v>0.33700000000000002</v>
          </cell>
          <cell r="H2623">
            <v>0.498</v>
          </cell>
          <cell r="I2623">
            <v>0.53657111041063099</v>
          </cell>
          <cell r="J2623">
            <v>0.46362885711058899</v>
          </cell>
          <cell r="K2623">
            <v>0.37457455946296497</v>
          </cell>
          <cell r="L2623">
            <v>0.23863487673094999</v>
          </cell>
          <cell r="M2623">
            <v>0.29226089513786402</v>
          </cell>
          <cell r="N2623">
            <v>1</v>
          </cell>
          <cell r="O2623">
            <v>0.86405855275320309</v>
          </cell>
          <cell r="P2623">
            <v>0.69808931602058799</v>
          </cell>
          <cell r="Q2623">
            <v>0.44474044931029894</v>
          </cell>
          <cell r="R2623">
            <v>0.54468250240718397</v>
          </cell>
          <cell r="S2623">
            <v>1289.5</v>
          </cell>
          <cell r="T2623"/>
          <cell r="U2623"/>
          <cell r="V2623"/>
          <cell r="W2623"/>
          <cell r="X2623">
            <v>1776.414569887</v>
          </cell>
          <cell r="Y2623"/>
          <cell r="Z2623"/>
          <cell r="AA2623"/>
          <cell r="AB2623"/>
          <cell r="AC2623"/>
          <cell r="AD2623"/>
          <cell r="AE2623"/>
          <cell r="AF2623"/>
          <cell r="AG2623"/>
        </row>
        <row r="2624">
          <cell r="A2624" t="str">
            <v>b2810</v>
          </cell>
          <cell r="B2624" t="str">
            <v>csda, eck2806, jw2781, ygdj</v>
          </cell>
          <cell r="C2624" t="str">
            <v>cysteine sulfinate desulfinase (ec:4,4,1,-)</v>
          </cell>
          <cell r="D2624">
            <v>8.4000000000000005E-2</v>
          </cell>
          <cell r="E2624">
            <v>0.114</v>
          </cell>
          <cell r="F2624">
            <v>0.20499999999999999</v>
          </cell>
          <cell r="G2624">
            <v>0.28899999999999998</v>
          </cell>
          <cell r="H2624">
            <v>0.42899999999999999</v>
          </cell>
          <cell r="I2624">
            <v>0.11633923122001399</v>
          </cell>
          <cell r="J2624">
            <v>0.12559926514772099</v>
          </cell>
          <cell r="K2624">
            <v>0.179194822765503</v>
          </cell>
          <cell r="L2624">
            <v>0.20450422498527199</v>
          </cell>
          <cell r="M2624">
            <v>0.25189336818511998</v>
          </cell>
          <cell r="N2624">
            <v>1</v>
          </cell>
          <cell r="O2624">
            <v>1.07959511018424</v>
          </cell>
          <cell r="P2624">
            <v>1.54027855338514</v>
          </cell>
          <cell r="Q2624">
            <v>1.7578268554871701</v>
          </cell>
          <cell r="R2624">
            <v>2.1651627361088099</v>
          </cell>
          <cell r="S2624"/>
          <cell r="T2624"/>
          <cell r="U2624"/>
          <cell r="V2624"/>
          <cell r="W2624"/>
          <cell r="X2624"/>
          <cell r="Y2624"/>
          <cell r="Z2624"/>
          <cell r="AA2624"/>
          <cell r="AB2624"/>
          <cell r="AC2624"/>
          <cell r="AD2624"/>
          <cell r="AE2624"/>
          <cell r="AF2624"/>
          <cell r="AG2624"/>
        </row>
        <row r="2625">
          <cell r="A2625" t="str">
            <v>b2811</v>
          </cell>
          <cell r="B2625" t="str">
            <v>csde, eck2807, jw2782, ygdk</v>
          </cell>
          <cell r="C2625" t="str">
            <v>predicted fe-s metabolism protein</v>
          </cell>
          <cell r="D2625">
            <v>0.104</v>
          </cell>
          <cell r="E2625">
            <v>0.14599999999999999</v>
          </cell>
          <cell r="F2625">
            <v>0.245</v>
          </cell>
          <cell r="G2625">
            <v>0.36499999999999999</v>
          </cell>
          <cell r="H2625">
            <v>0.48599999999999999</v>
          </cell>
          <cell r="I2625">
            <v>0.14536354546730501</v>
          </cell>
          <cell r="J2625">
            <v>0.16116622175749101</v>
          </cell>
          <cell r="K2625">
            <v>0.21431427486811799</v>
          </cell>
          <cell r="L2625">
            <v>0.25803241869584798</v>
          </cell>
          <cell r="M2625">
            <v>0.28526385713272201</v>
          </cell>
          <cell r="N2625">
            <v>1</v>
          </cell>
          <cell r="O2625">
            <v>1.10871141206266</v>
          </cell>
          <cell r="P2625">
            <v>1.47433301918411</v>
          </cell>
          <cell r="Q2625">
            <v>1.7750834149397099</v>
          </cell>
          <cell r="R2625">
            <v>1.9624167545974101</v>
          </cell>
          <cell r="S2625">
            <v>39</v>
          </cell>
          <cell r="T2625">
            <v>48</v>
          </cell>
          <cell r="U2625">
            <v>60</v>
          </cell>
          <cell r="V2625">
            <v>69</v>
          </cell>
          <cell r="W2625">
            <v>78</v>
          </cell>
          <cell r="X2625">
            <v>53.726380942685502</v>
          </cell>
          <cell r="Y2625">
            <v>52.807879049676004</v>
          </cell>
          <cell r="Z2625">
            <v>49.017435897435902</v>
          </cell>
          <cell r="AA2625">
            <v>47.372144212523708</v>
          </cell>
          <cell r="AB2625">
            <v>46.120401117869498</v>
          </cell>
          <cell r="AC2625">
            <v>1</v>
          </cell>
          <cell r="AD2625">
            <v>0.98290408032528098</v>
          </cell>
          <cell r="AE2625">
            <v>0.91235320595531788</v>
          </cell>
          <cell r="AF2625">
            <v>0.88172967137056091</v>
          </cell>
          <cell r="AG2625">
            <v>0.85843118982962896</v>
          </cell>
        </row>
        <row r="2626">
          <cell r="A2626" t="str">
            <v>b2812</v>
          </cell>
          <cell r="B2626" t="str">
            <v>ygdl, eck2808, jw2783</v>
          </cell>
          <cell r="C2626" t="str">
            <v>conserved protein</v>
          </cell>
          <cell r="D2626">
            <v>0.14499999999999999</v>
          </cell>
          <cell r="E2626">
            <v>0.17599999999999999</v>
          </cell>
          <cell r="F2626">
            <v>0.34100000000000003</v>
          </cell>
          <cell r="G2626">
            <v>0.46300000000000002</v>
          </cell>
          <cell r="H2626">
            <v>0.70499999999999996</v>
          </cell>
          <cell r="I2626">
            <v>0.20191445242151301</v>
          </cell>
          <cell r="J2626">
            <v>0.19452542190482899</v>
          </cell>
          <cell r="K2626">
            <v>0.29801316599031502</v>
          </cell>
          <cell r="L2626">
            <v>0.32780041498168699</v>
          </cell>
          <cell r="M2626">
            <v>0.414084709144318</v>
          </cell>
          <cell r="N2626">
            <v>1</v>
          </cell>
          <cell r="O2626">
            <v>0.96340514297976187</v>
          </cell>
          <cell r="P2626">
            <v>1.47593776679337</v>
          </cell>
          <cell r="Q2626">
            <v>1.6234618723447101</v>
          </cell>
          <cell r="R2626">
            <v>2.0507928193266798</v>
          </cell>
          <cell r="S2626"/>
          <cell r="T2626"/>
          <cell r="U2626"/>
          <cell r="V2626"/>
          <cell r="W2626"/>
          <cell r="X2626"/>
          <cell r="Y2626"/>
          <cell r="Z2626"/>
          <cell r="AA2626"/>
          <cell r="AB2626"/>
          <cell r="AC2626"/>
          <cell r="AD2626"/>
          <cell r="AE2626"/>
          <cell r="AF2626"/>
          <cell r="AG2626"/>
        </row>
        <row r="2627">
          <cell r="A2627" t="str">
            <v>b2813</v>
          </cell>
          <cell r="B2627" t="str">
            <v>mlta, eck2809, jw2784, mlt, ygdm</v>
          </cell>
          <cell r="C2627" t="str">
            <v>membrane-bound lytic murein transglycosylase a (ec:3,2,1,-)</v>
          </cell>
          <cell r="D2627">
            <v>0.155</v>
          </cell>
          <cell r="E2627">
            <v>0.188</v>
          </cell>
          <cell r="F2627">
            <v>0.39900000000000002</v>
          </cell>
          <cell r="G2627">
            <v>0.49299999999999999</v>
          </cell>
          <cell r="H2627">
            <v>0.83699999999999997</v>
          </cell>
          <cell r="I2627">
            <v>0.215677299008743</v>
          </cell>
          <cell r="J2627">
            <v>0.207771960679417</v>
          </cell>
          <cell r="K2627">
            <v>0.34823085418205302</v>
          </cell>
          <cell r="L2627">
            <v>0.348551273827856</v>
          </cell>
          <cell r="M2627">
            <v>0.49159036089358493</v>
          </cell>
          <cell r="N2627">
            <v>1</v>
          </cell>
          <cell r="O2627">
            <v>0.963346451547476</v>
          </cell>
          <cell r="P2627">
            <v>1.6145920585176501</v>
          </cell>
          <cell r="Q2627">
            <v>1.61607770233494</v>
          </cell>
          <cell r="R2627">
            <v>2.27928652274923</v>
          </cell>
          <cell r="S2627"/>
          <cell r="T2627"/>
          <cell r="U2627"/>
          <cell r="V2627"/>
          <cell r="W2627"/>
          <cell r="X2627"/>
          <cell r="Y2627"/>
          <cell r="Z2627"/>
          <cell r="AA2627"/>
          <cell r="AB2627"/>
          <cell r="AC2627"/>
          <cell r="AD2627"/>
          <cell r="AE2627"/>
          <cell r="AF2627"/>
          <cell r="AG2627"/>
        </row>
        <row r="2628">
          <cell r="A2628" t="str">
            <v>b2816</v>
          </cell>
          <cell r="B2628" t="str">
            <v>metv, eck2812, jwr0208, metx, metzbeta</v>
          </cell>
          <cell r="C2628" t="str">
            <v>trna-met</v>
          </cell>
          <cell r="D2628">
            <v>3.2360000000000002</v>
          </cell>
          <cell r="E2628">
            <v>2.9420000000000002</v>
          </cell>
          <cell r="F2628">
            <v>6.5369999999999999</v>
          </cell>
          <cell r="G2628">
            <v>7.2969999999999997</v>
          </cell>
          <cell r="H2628">
            <v>7.5510000000000002</v>
          </cell>
          <cell r="I2628">
            <v>4.5065676547296301</v>
          </cell>
          <cell r="J2628">
            <v>3.2439301621325001</v>
          </cell>
          <cell r="K2628">
            <v>5.7075283972675601</v>
          </cell>
          <cell r="L2628">
            <v>5.1642572189336802</v>
          </cell>
          <cell r="M2628">
            <v>4.4339691604893599</v>
          </cell>
          <cell r="N2628">
            <v>1</v>
          </cell>
          <cell r="O2628">
            <v>0.71982280322098602</v>
          </cell>
          <cell r="P2628">
            <v>1.2664912267049899</v>
          </cell>
          <cell r="Q2628">
            <v>1.14594023979953</v>
          </cell>
          <cell r="R2628">
            <v>0.98389051273554684</v>
          </cell>
          <cell r="S2628"/>
          <cell r="T2628"/>
          <cell r="U2628"/>
          <cell r="V2628"/>
          <cell r="W2628"/>
          <cell r="X2628"/>
          <cell r="Y2628"/>
          <cell r="Z2628"/>
          <cell r="AA2628"/>
          <cell r="AB2628"/>
          <cell r="AC2628"/>
          <cell r="AD2628"/>
          <cell r="AE2628"/>
          <cell r="AF2628"/>
          <cell r="AG2628"/>
        </row>
        <row r="2629">
          <cell r="A2629" t="str">
            <v>b2817</v>
          </cell>
          <cell r="B2629" t="str">
            <v>amic, eck2813, jw5449, ygdn</v>
          </cell>
          <cell r="C2629" t="str">
            <v>n-acetylmuramoyl-l-alanine amidase (ec:3,5,1,28)</v>
          </cell>
          <cell r="D2629">
            <v>0.10100000000000001</v>
          </cell>
          <cell r="E2629">
            <v>0.13400000000000001</v>
          </cell>
          <cell r="F2629">
            <v>0.34</v>
          </cell>
          <cell r="G2629">
            <v>0.45300000000000001</v>
          </cell>
          <cell r="H2629">
            <v>0.59499999999999997</v>
          </cell>
          <cell r="I2629">
            <v>0.141316548944694</v>
          </cell>
          <cell r="J2629">
            <v>0.14742661737295901</v>
          </cell>
          <cell r="K2629">
            <v>0.29663835387096799</v>
          </cell>
          <cell r="L2629">
            <v>0.32058272494823598</v>
          </cell>
          <cell r="M2629">
            <v>0.34949666601992802</v>
          </cell>
          <cell r="N2629">
            <v>1</v>
          </cell>
          <cell r="O2629">
            <v>1.04323675092474</v>
          </cell>
          <cell r="P2629">
            <v>2.0991055618479599</v>
          </cell>
          <cell r="Q2629">
            <v>2.26854340374318</v>
          </cell>
          <cell r="R2629">
            <v>2.4731474737378898</v>
          </cell>
          <cell r="S2629"/>
          <cell r="T2629"/>
          <cell r="U2629"/>
          <cell r="V2629"/>
          <cell r="W2629"/>
          <cell r="X2629"/>
          <cell r="Y2629"/>
          <cell r="Z2629"/>
          <cell r="AA2629"/>
          <cell r="AB2629"/>
          <cell r="AC2629"/>
          <cell r="AD2629"/>
          <cell r="AE2629"/>
          <cell r="AF2629"/>
          <cell r="AG2629"/>
        </row>
        <row r="2630">
          <cell r="A2630" t="str">
            <v>b2818</v>
          </cell>
          <cell r="B2630" t="str">
            <v>arga, arg1, arg2, argb, eck2814, jw2786</v>
          </cell>
          <cell r="C2630" t="str">
            <v>fused acetylglutamate kinase homolog (inactive)/amino acid</v>
          </cell>
          <cell r="D2630">
            <v>0.20399999999999999</v>
          </cell>
          <cell r="E2630">
            <v>0.23</v>
          </cell>
          <cell r="F2630">
            <v>0.81499999999999995</v>
          </cell>
          <cell r="G2630">
            <v>1.2290000000000001</v>
          </cell>
          <cell r="H2630">
            <v>2.3220000000000001</v>
          </cell>
          <cell r="I2630">
            <v>0.28410203439115</v>
          </cell>
          <cell r="J2630">
            <v>0.253649139968741</v>
          </cell>
          <cell r="K2630">
            <v>0.71128004258461996</v>
          </cell>
          <cell r="L2630">
            <v>0.86973164903075884</v>
          </cell>
          <cell r="M2630">
            <v>1.3631629441618101</v>
          </cell>
          <cell r="N2630">
            <v>1</v>
          </cell>
          <cell r="O2630">
            <v>0.89281000930643883</v>
          </cell>
          <cell r="P2630">
            <v>2.5036077059741602</v>
          </cell>
          <cell r="Q2630">
            <v>3.0613355194539702</v>
          </cell>
          <cell r="R2630">
            <v>4.7981456629945001</v>
          </cell>
          <cell r="S2630">
            <v>145</v>
          </cell>
          <cell r="T2630">
            <v>221.5</v>
          </cell>
          <cell r="U2630">
            <v>315</v>
          </cell>
          <cell r="V2630">
            <v>574</v>
          </cell>
          <cell r="W2630">
            <v>581</v>
          </cell>
          <cell r="X2630">
            <v>199.751929145882</v>
          </cell>
          <cell r="Y2630">
            <v>243.68635853131701</v>
          </cell>
          <cell r="Z2630">
            <v>257.34153846153799</v>
          </cell>
          <cell r="AA2630">
            <v>394.08131562302299</v>
          </cell>
          <cell r="AB2630">
            <v>343.53785960874598</v>
          </cell>
          <cell r="AC2630">
            <v>1</v>
          </cell>
          <cell r="AD2630">
            <v>1.21994495659338</v>
          </cell>
          <cell r="AE2630">
            <v>1.2883056477196599</v>
          </cell>
          <cell r="AF2630">
            <v>1.9728536155223799</v>
          </cell>
          <cell r="AG2630">
            <v>1.7198224872104</v>
          </cell>
        </row>
        <row r="2631">
          <cell r="A2631" t="str">
            <v>b2819</v>
          </cell>
          <cell r="B2631" t="str">
            <v>recd, eck2815, hope, jw2787</v>
          </cell>
          <cell r="C2631" t="str">
            <v>exonuclease v (recbcd complex), alpha chain (ec:3,1,11,5)</v>
          </cell>
          <cell r="D2631">
            <v>7.3999999999999996E-2</v>
          </cell>
          <cell r="E2631">
            <v>0.157</v>
          </cell>
          <cell r="F2631">
            <v>0.157</v>
          </cell>
          <cell r="G2631">
            <v>0.20699999999999999</v>
          </cell>
          <cell r="H2631">
            <v>0.26800000000000002</v>
          </cell>
          <cell r="I2631">
            <v>0.102876828473315</v>
          </cell>
          <cell r="J2631">
            <v>0.17318377610132499</v>
          </cell>
          <cell r="K2631">
            <v>0.13720954247404901</v>
          </cell>
          <cell r="L2631">
            <v>0.14676270471767</v>
          </cell>
          <cell r="M2631">
            <v>0.157164238269349</v>
          </cell>
          <cell r="N2631">
            <v>1</v>
          </cell>
          <cell r="O2631">
            <v>1.6834089723736601</v>
          </cell>
          <cell r="P2631">
            <v>1.33372640379985</v>
          </cell>
          <cell r="Q2631">
            <v>1.42658659773651</v>
          </cell>
          <cell r="R2631">
            <v>1.52769326778104</v>
          </cell>
          <cell r="S2631"/>
          <cell r="T2631"/>
          <cell r="U2631"/>
          <cell r="V2631"/>
          <cell r="W2631"/>
          <cell r="X2631"/>
          <cell r="Y2631"/>
          <cell r="Z2631"/>
          <cell r="AA2631"/>
          <cell r="AB2631"/>
          <cell r="AC2631"/>
          <cell r="AD2631"/>
          <cell r="AE2631"/>
          <cell r="AF2631"/>
          <cell r="AG2631"/>
        </row>
        <row r="2632">
          <cell r="A2632" t="str">
            <v>b2820</v>
          </cell>
          <cell r="B2632" t="str">
            <v>recb, eck2816, ior, jw2788, rora</v>
          </cell>
          <cell r="C2632" t="str">
            <v>exonuclease v (recbcd complex), beta subunit (ec:3,1,11,5)</v>
          </cell>
          <cell r="D2632">
            <v>0.109</v>
          </cell>
          <cell r="E2632">
            <v>0.255</v>
          </cell>
          <cell r="F2632">
            <v>0.224</v>
          </cell>
          <cell r="G2632">
            <v>0.33100000000000002</v>
          </cell>
          <cell r="H2632">
            <v>0.502</v>
          </cell>
          <cell r="I2632">
            <v>0.15145248066658401</v>
          </cell>
          <cell r="J2632">
            <v>0.281363842760463</v>
          </cell>
          <cell r="K2632">
            <v>0.19593130802678199</v>
          </cell>
          <cell r="L2632">
            <v>0.233970444546833</v>
          </cell>
          <cell r="M2632">
            <v>0.29495206360137999</v>
          </cell>
          <cell r="N2632">
            <v>1</v>
          </cell>
          <cell r="O2632">
            <v>1.85776978707845</v>
          </cell>
          <cell r="P2632">
            <v>1.2936817354488701</v>
          </cell>
          <cell r="Q2632">
            <v>1.5448439240946401</v>
          </cell>
          <cell r="R2632">
            <v>1.9474891550354001</v>
          </cell>
          <cell r="S2632"/>
          <cell r="T2632"/>
          <cell r="U2632"/>
          <cell r="V2632"/>
          <cell r="W2632"/>
          <cell r="X2632"/>
          <cell r="Y2632"/>
          <cell r="Z2632"/>
          <cell r="AA2632"/>
          <cell r="AB2632"/>
          <cell r="AC2632"/>
          <cell r="AD2632"/>
          <cell r="AE2632"/>
          <cell r="AF2632"/>
          <cell r="AG2632"/>
        </row>
        <row r="2633">
          <cell r="A2633" t="str">
            <v>b2821</v>
          </cell>
          <cell r="B2633" t="str">
            <v>ptra, eck2817, jw2789, ptr</v>
          </cell>
          <cell r="C2633" t="str">
            <v>protease iii (ec:3,4,24,55)</v>
          </cell>
          <cell r="D2633">
            <v>0.09</v>
          </cell>
          <cell r="E2633">
            <v>0.19</v>
          </cell>
          <cell r="F2633">
            <v>0.20100000000000001</v>
          </cell>
          <cell r="G2633">
            <v>0.28599999999999998</v>
          </cell>
          <cell r="H2633">
            <v>0.40600000000000003</v>
          </cell>
          <cell r="I2633">
            <v>0.125335455319287</v>
          </cell>
          <cell r="J2633">
            <v>0.20997971714184799</v>
          </cell>
          <cell r="K2633">
            <v>0.17562195773677899</v>
          </cell>
          <cell r="L2633">
            <v>0.20239305065048799</v>
          </cell>
          <cell r="M2633">
            <v>0.238620525323058</v>
          </cell>
          <cell r="N2633">
            <v>1</v>
          </cell>
          <cell r="O2633">
            <v>1.67534171880521</v>
          </cell>
          <cell r="P2633">
            <v>1.4012153008850401</v>
          </cell>
          <cell r="Q2633">
            <v>1.61481083014299</v>
          </cell>
          <cell r="R2633">
            <v>1.9038549364597701</v>
          </cell>
          <cell r="S2633"/>
          <cell r="T2633"/>
          <cell r="U2633"/>
          <cell r="V2633"/>
          <cell r="W2633"/>
          <cell r="X2633"/>
          <cell r="Y2633"/>
          <cell r="Z2633"/>
          <cell r="AA2633"/>
          <cell r="AB2633"/>
          <cell r="AC2633"/>
          <cell r="AD2633"/>
          <cell r="AE2633"/>
          <cell r="AF2633"/>
          <cell r="AG2633"/>
        </row>
        <row r="2634">
          <cell r="A2634" t="str">
            <v>b2822</v>
          </cell>
          <cell r="B2634" t="str">
            <v>recc, eck2818, jw2790</v>
          </cell>
          <cell r="C2634" t="str">
            <v>exonuclease v (recbcd complex), gamma chain (ec:3,1,11,5)</v>
          </cell>
          <cell r="D2634">
            <v>0.108</v>
          </cell>
          <cell r="E2634">
            <v>0.22800000000000001</v>
          </cell>
          <cell r="F2634">
            <v>0.20899999999999999</v>
          </cell>
          <cell r="G2634">
            <v>0.28899999999999998</v>
          </cell>
          <cell r="H2634">
            <v>0.41699999999999998</v>
          </cell>
          <cell r="I2634">
            <v>0.15004111424204999</v>
          </cell>
          <cell r="J2634">
            <v>0.25119117110723399</v>
          </cell>
          <cell r="K2634">
            <v>0.182207884057007</v>
          </cell>
          <cell r="L2634">
            <v>0.20480195469915199</v>
          </cell>
          <cell r="M2634">
            <v>0.245079329635497</v>
          </cell>
          <cell r="N2634">
            <v>1</v>
          </cell>
          <cell r="O2634">
            <v>1.67414893161888</v>
          </cell>
          <cell r="P2634">
            <v>1.21438636987902</v>
          </cell>
          <cell r="Q2634">
            <v>1.3649722326692399</v>
          </cell>
          <cell r="R2634">
            <v>1.63341448691276</v>
          </cell>
          <cell r="S2634"/>
          <cell r="T2634"/>
          <cell r="U2634"/>
          <cell r="V2634"/>
          <cell r="W2634"/>
          <cell r="X2634"/>
          <cell r="Y2634"/>
          <cell r="Z2634"/>
          <cell r="AA2634"/>
          <cell r="AB2634"/>
          <cell r="AC2634"/>
          <cell r="AD2634"/>
          <cell r="AE2634"/>
          <cell r="AF2634"/>
          <cell r="AG2634"/>
        </row>
        <row r="2635">
          <cell r="A2635" t="str">
            <v>b2823</v>
          </cell>
          <cell r="B2635" t="str">
            <v>ppdc, eck2819, jw2791, ygda</v>
          </cell>
          <cell r="C2635" t="str">
            <v>predicted protein</v>
          </cell>
          <cell r="D2635">
            <v>0.13400000000000001</v>
          </cell>
          <cell r="E2635">
            <v>0.19900000000000001</v>
          </cell>
          <cell r="F2635">
            <v>0.23699999999999999</v>
          </cell>
          <cell r="G2635">
            <v>0.29599999999999999</v>
          </cell>
          <cell r="H2635">
            <v>0.39200000000000002</v>
          </cell>
          <cell r="I2635">
            <v>0.18674293800712</v>
          </cell>
          <cell r="J2635">
            <v>0.21979687421145999</v>
          </cell>
          <cell r="K2635">
            <v>0.20718500962647099</v>
          </cell>
          <cell r="L2635">
            <v>0.20961074068393801</v>
          </cell>
          <cell r="M2635">
            <v>0.230008786239806</v>
          </cell>
          <cell r="N2635">
            <v>1</v>
          </cell>
          <cell r="O2635">
            <v>1.1770023357085599</v>
          </cell>
          <cell r="P2635">
            <v>1.10946637038865</v>
          </cell>
          <cell r="Q2635">
            <v>1.12245605065904</v>
          </cell>
          <cell r="R2635">
            <v>1.2316866634658901</v>
          </cell>
          <cell r="S2635"/>
          <cell r="T2635"/>
          <cell r="U2635"/>
          <cell r="V2635"/>
          <cell r="W2635"/>
          <cell r="X2635"/>
          <cell r="Y2635"/>
          <cell r="Z2635"/>
          <cell r="AA2635"/>
          <cell r="AB2635"/>
          <cell r="AC2635"/>
          <cell r="AD2635"/>
          <cell r="AE2635"/>
          <cell r="AF2635"/>
          <cell r="AG2635"/>
        </row>
        <row r="2636">
          <cell r="A2636" t="str">
            <v>b2824</v>
          </cell>
          <cell r="B2636" t="str">
            <v>ygdb, eck2820, jw5450</v>
          </cell>
          <cell r="C2636" t="str">
            <v>predicted protein</v>
          </cell>
          <cell r="D2636">
            <v>4.2999999999999997E-2</v>
          </cell>
          <cell r="E2636">
            <v>0.08</v>
          </cell>
          <cell r="F2636">
            <v>8.1000000000000003E-2</v>
          </cell>
          <cell r="G2636">
            <v>0.109</v>
          </cell>
          <cell r="H2636">
            <v>0.14799999999999999</v>
          </cell>
          <cell r="I2636">
            <v>5.9459095386660103E-2</v>
          </cell>
          <cell r="J2636">
            <v>8.8553111708122495E-2</v>
          </cell>
          <cell r="K2636">
            <v>7.1070377403159996E-2</v>
          </cell>
          <cell r="L2636">
            <v>7.7292438145710796E-2</v>
          </cell>
          <cell r="M2636">
            <v>8.7193858217926301E-2</v>
          </cell>
          <cell r="N2636">
            <v>1</v>
          </cell>
          <cell r="O2636">
            <v>1.4893114523903399</v>
          </cell>
          <cell r="P2636"/>
          <cell r="Q2636"/>
          <cell r="R2636"/>
          <cell r="S2636"/>
          <cell r="T2636"/>
          <cell r="U2636"/>
          <cell r="V2636"/>
          <cell r="W2636"/>
          <cell r="X2636"/>
          <cell r="Y2636"/>
          <cell r="Z2636"/>
          <cell r="AA2636"/>
          <cell r="AB2636"/>
          <cell r="AC2636"/>
          <cell r="AD2636"/>
          <cell r="AE2636"/>
          <cell r="AF2636"/>
          <cell r="AG2636"/>
        </row>
        <row r="2637">
          <cell r="A2637" t="str">
            <v>b2825</v>
          </cell>
          <cell r="B2637" t="str">
            <v>ppdb, eck2821, jw5451, ygdc</v>
          </cell>
          <cell r="C2637" t="str">
            <v>conserved protein</v>
          </cell>
          <cell r="D2637">
            <v>0.13900000000000001</v>
          </cell>
          <cell r="E2637">
            <v>0.19800000000000001</v>
          </cell>
          <cell r="F2637">
            <v>0.191</v>
          </cell>
          <cell r="G2637">
            <v>0.317</v>
          </cell>
          <cell r="H2637">
            <v>0.46700000000000003</v>
          </cell>
          <cell r="I2637">
            <v>0.192920027387153</v>
          </cell>
          <cell r="J2637">
            <v>0.21856788978070599</v>
          </cell>
          <cell r="K2637">
            <v>0.16711788037578401</v>
          </cell>
          <cell r="L2637">
            <v>0.22465060229114001</v>
          </cell>
          <cell r="M2637">
            <v>0.27449918327865702</v>
          </cell>
          <cell r="N2637">
            <v>1</v>
          </cell>
          <cell r="O2637">
            <v>1.13294556682849</v>
          </cell>
          <cell r="P2637">
            <v>0.86625469962437485</v>
          </cell>
          <cell r="Q2637">
            <v>1.1644752767959601</v>
          </cell>
          <cell r="R2637">
            <v>1.4228651477837</v>
          </cell>
          <cell r="S2637"/>
          <cell r="T2637"/>
          <cell r="U2637"/>
          <cell r="V2637"/>
          <cell r="W2637"/>
          <cell r="X2637"/>
          <cell r="Y2637"/>
          <cell r="Z2637"/>
          <cell r="AA2637"/>
          <cell r="AB2637"/>
          <cell r="AC2637"/>
          <cell r="AD2637"/>
          <cell r="AE2637"/>
          <cell r="AF2637"/>
          <cell r="AG2637"/>
        </row>
        <row r="2638">
          <cell r="A2638" t="str">
            <v>b2826</v>
          </cell>
          <cell r="B2638" t="str">
            <v>ppda, eck2822, jw2794</v>
          </cell>
          <cell r="C2638" t="str">
            <v>conserved protein</v>
          </cell>
          <cell r="D2638">
            <v>5.8999999999999997E-2</v>
          </cell>
          <cell r="E2638">
            <v>8.1000000000000003E-2</v>
          </cell>
          <cell r="F2638">
            <v>0.113</v>
          </cell>
          <cell r="G2638">
            <v>0.124</v>
          </cell>
          <cell r="H2638">
            <v>0.20200000000000001</v>
          </cell>
          <cell r="I2638">
            <v>8.2336904357445603E-2</v>
          </cell>
          <cell r="J2638">
            <v>8.9539242928008606E-2</v>
          </cell>
          <cell r="K2638">
            <v>9.8237323474100302E-2</v>
          </cell>
          <cell r="L2638">
            <v>8.7812221369464497E-2</v>
          </cell>
          <cell r="M2638">
            <v>0.118411412394715</v>
          </cell>
          <cell r="N2638">
            <v>1</v>
          </cell>
          <cell r="O2638">
            <v>1.08747400241447</v>
          </cell>
          <cell r="P2638">
            <v>1.1931141234995499</v>
          </cell>
          <cell r="Q2638"/>
          <cell r="R2638">
            <v>1.4381329164460701</v>
          </cell>
          <cell r="S2638"/>
          <cell r="T2638"/>
          <cell r="U2638"/>
          <cell r="V2638"/>
          <cell r="W2638"/>
          <cell r="X2638"/>
          <cell r="Y2638"/>
          <cell r="Z2638"/>
          <cell r="AA2638"/>
          <cell r="AB2638"/>
          <cell r="AC2638"/>
          <cell r="AD2638"/>
          <cell r="AE2638"/>
          <cell r="AF2638"/>
          <cell r="AG2638"/>
        </row>
        <row r="2639">
          <cell r="A2639" t="str">
            <v>b2827</v>
          </cell>
          <cell r="B2639" t="str">
            <v>thya, eck2823, jw2795</v>
          </cell>
          <cell r="C2639" t="str">
            <v>thymidylate synthetase (ec:2,1,1,45)</v>
          </cell>
          <cell r="D2639">
            <v>0.17100000000000001</v>
          </cell>
          <cell r="E2639">
            <v>0.34100000000000003</v>
          </cell>
          <cell r="F2639">
            <v>0.55300000000000005</v>
          </cell>
          <cell r="G2639">
            <v>0.81200000000000006</v>
          </cell>
          <cell r="H2639">
            <v>1.4419999999999999</v>
          </cell>
          <cell r="I2639">
            <v>0.23840578559171999</v>
          </cell>
          <cell r="J2639">
            <v>0.37629737064501201</v>
          </cell>
          <cell r="K2639">
            <v>0.48297067428601698</v>
          </cell>
          <cell r="L2639">
            <v>0.57441083919959901</v>
          </cell>
          <cell r="M2639">
            <v>0.84682459807773003</v>
          </cell>
          <cell r="N2639">
            <v>1</v>
          </cell>
          <cell r="O2639">
            <v>1.57839026310141</v>
          </cell>
          <cell r="P2639">
            <v>2.02583453705744</v>
          </cell>
          <cell r="Q2639">
            <v>2.4093829676738698</v>
          </cell>
          <cell r="R2639">
            <v>3.5520304005035901</v>
          </cell>
          <cell r="S2639">
            <v>137.5</v>
          </cell>
          <cell r="T2639">
            <v>183</v>
          </cell>
          <cell r="U2639">
            <v>256</v>
          </cell>
          <cell r="V2639">
            <v>280.5</v>
          </cell>
          <cell r="W2639">
            <v>371.5</v>
          </cell>
          <cell r="X2639">
            <v>189.41993281075</v>
          </cell>
          <cell r="Y2639">
            <v>201.33003887689</v>
          </cell>
          <cell r="Z2639">
            <v>209.14105982906</v>
          </cell>
          <cell r="AA2639">
            <v>192.57806451612899</v>
          </cell>
          <cell r="AB2639">
            <v>219.66319250369901</v>
          </cell>
          <cell r="AC2639">
            <v>1</v>
          </cell>
          <cell r="AD2639">
            <v>1.0628767304972</v>
          </cell>
          <cell r="AE2639">
            <v>1.1041132616070199</v>
          </cell>
          <cell r="AF2639">
            <v>1.0166726471629299</v>
          </cell>
          <cell r="AG2639">
            <v>1.15966249826075</v>
          </cell>
        </row>
        <row r="2640">
          <cell r="A2640" t="str">
            <v>b2828</v>
          </cell>
          <cell r="B2640" t="str">
            <v>lgt, eck2824, jw2796, umpa</v>
          </cell>
          <cell r="C2640" t="str">
            <v>phosphatidylglycerol-prolipoprotein diacylglyceryl transferase</v>
          </cell>
          <cell r="D2640">
            <v>0.189</v>
          </cell>
          <cell r="E2640">
            <v>0.36099999999999999</v>
          </cell>
          <cell r="F2640">
            <v>0.50900000000000001</v>
          </cell>
          <cell r="G2640">
            <v>0.755</v>
          </cell>
          <cell r="H2640">
            <v>1.206</v>
          </cell>
          <cell r="I2640">
            <v>0.26359359391126402</v>
          </cell>
          <cell r="J2640">
            <v>0.39837493526932599</v>
          </cell>
          <cell r="K2640">
            <v>0.44455002661538706</v>
          </cell>
          <cell r="L2640">
            <v>0.53440679218920095</v>
          </cell>
          <cell r="M2640">
            <v>0.70796030536029098</v>
          </cell>
          <cell r="N2640">
            <v>1</v>
          </cell>
          <cell r="O2640">
            <v>1.5113225225171201</v>
          </cell>
          <cell r="P2640">
            <v>1.68649783941654</v>
          </cell>
          <cell r="Q2640">
            <v>2.0273891495599199</v>
          </cell>
          <cell r="R2640">
            <v>2.6858023932046602</v>
          </cell>
          <cell r="S2640"/>
          <cell r="T2640"/>
          <cell r="U2640"/>
          <cell r="V2640"/>
          <cell r="W2640"/>
          <cell r="X2640"/>
          <cell r="Y2640"/>
          <cell r="Z2640"/>
          <cell r="AA2640"/>
          <cell r="AB2640"/>
          <cell r="AC2640"/>
          <cell r="AD2640"/>
          <cell r="AE2640"/>
          <cell r="AF2640"/>
          <cell r="AG2640"/>
        </row>
        <row r="2641">
          <cell r="A2641" t="str">
            <v>b2829</v>
          </cell>
          <cell r="B2641" t="str">
            <v>ptsp, eck2825, jw2797, ygdf, ygdo</v>
          </cell>
          <cell r="C2641" t="str">
            <v>fused pts enzyme: pep-protein phosphotransferase (enzyme i)/gaf</v>
          </cell>
          <cell r="D2641">
            <v>0.14699999999999999</v>
          </cell>
          <cell r="E2641">
            <v>0.35199999999999998</v>
          </cell>
          <cell r="F2641">
            <v>0.46100000000000002</v>
          </cell>
          <cell r="G2641">
            <v>0.59099999999999997</v>
          </cell>
          <cell r="H2641">
            <v>0.81499999999999995</v>
          </cell>
          <cell r="I2641">
            <v>0.20407333031755001</v>
          </cell>
          <cell r="J2641">
            <v>0.38856513738792198</v>
          </cell>
          <cell r="K2641">
            <v>0.40256474632393402</v>
          </cell>
          <cell r="L2641">
            <v>0.41802154039981498</v>
          </cell>
          <cell r="M2641">
            <v>0.47867275226870698</v>
          </cell>
          <cell r="N2641">
            <v>1</v>
          </cell>
          <cell r="O2641">
            <v>1.90404663256729</v>
          </cell>
          <cell r="P2641">
            <v>1.97264750713639</v>
          </cell>
          <cell r="Q2641">
            <v>2.0483888793766001</v>
          </cell>
          <cell r="R2641">
            <v>2.34559190818254</v>
          </cell>
          <cell r="S2641">
            <v>52</v>
          </cell>
          <cell r="T2641">
            <v>69</v>
          </cell>
          <cell r="U2641">
            <v>89</v>
          </cell>
          <cell r="V2641">
            <v>82</v>
          </cell>
          <cell r="W2641">
            <v>87</v>
          </cell>
          <cell r="X2641">
            <v>71.635174590247402</v>
          </cell>
          <cell r="Y2641">
            <v>75.911326133909299</v>
          </cell>
          <cell r="Z2641">
            <v>72.709196581196593</v>
          </cell>
          <cell r="AA2641">
            <v>56.297330803289093</v>
          </cell>
          <cell r="AB2641">
            <v>51.441985862239001</v>
          </cell>
          <cell r="AC2641">
            <v>1</v>
          </cell>
          <cell r="AD2641">
            <v>1.0596934616006899</v>
          </cell>
          <cell r="AE2641">
            <v>1.0149929416252901</v>
          </cell>
          <cell r="AF2641">
            <v>0.78588948969984795</v>
          </cell>
          <cell r="AG2641">
            <v>0.71811070687670897</v>
          </cell>
        </row>
        <row r="2642">
          <cell r="A2642" t="str">
            <v>b2830</v>
          </cell>
          <cell r="B2642" t="str">
            <v>rpph, eck2826, jw2798, nudh, ygdp</v>
          </cell>
          <cell r="C2642" t="str">
            <v>nucleotide hydrolase (ec:3,6,1,-)</v>
          </cell>
          <cell r="D2642">
            <v>0.34899999999999998</v>
          </cell>
          <cell r="E2642">
            <v>0.45200000000000001</v>
          </cell>
          <cell r="F2642">
            <v>0.93799999999999994</v>
          </cell>
          <cell r="G2642">
            <v>1.367</v>
          </cell>
          <cell r="H2642">
            <v>1.883</v>
          </cell>
          <cell r="I2642">
            <v>0.48655620628667201</v>
          </cell>
          <cell r="J2642">
            <v>0.49845989489954801</v>
          </cell>
          <cell r="K2642">
            <v>0.81885291661764303</v>
          </cell>
          <cell r="L2642">
            <v>0.96777494602264003</v>
          </cell>
          <cell r="M2642">
            <v>1.1055320048124699</v>
          </cell>
          <cell r="N2642">
            <v>1</v>
          </cell>
          <cell r="O2642">
            <v>1.02446518708234</v>
          </cell>
          <cell r="P2642">
            <v>1.6829564725255699</v>
          </cell>
          <cell r="Q2642">
            <v>1.98903011310566</v>
          </cell>
          <cell r="R2642">
            <v>2.2721568249015598</v>
          </cell>
          <cell r="S2642"/>
          <cell r="T2642"/>
          <cell r="U2642"/>
          <cell r="V2642"/>
          <cell r="W2642"/>
          <cell r="X2642"/>
          <cell r="Y2642"/>
          <cell r="Z2642"/>
          <cell r="AA2642"/>
          <cell r="AB2642"/>
          <cell r="AC2642"/>
          <cell r="AD2642"/>
          <cell r="AE2642"/>
          <cell r="AF2642"/>
          <cell r="AG2642"/>
        </row>
        <row r="2643">
          <cell r="A2643" t="str">
            <v>b2831</v>
          </cell>
          <cell r="B2643" t="str">
            <v>muth, eck2827, jw2799, mutr, prv</v>
          </cell>
          <cell r="C2643" t="str">
            <v>methyl-directed mismatch repair protein</v>
          </cell>
          <cell r="D2643">
            <v>0.08</v>
          </cell>
          <cell r="E2643">
            <v>7.1999999999999995E-2</v>
          </cell>
          <cell r="F2643">
            <v>0.14000000000000001</v>
          </cell>
          <cell r="G2643">
            <v>0.16400000000000001</v>
          </cell>
          <cell r="H2643">
            <v>0.28000000000000003</v>
          </cell>
          <cell r="I2643">
            <v>0.111004104219435</v>
          </cell>
          <cell r="J2643">
            <v>7.9722085858397004E-2</v>
          </cell>
          <cell r="K2643">
            <v>0.122662877714246</v>
          </cell>
          <cell r="L2643">
            <v>0.116385251789386</v>
          </cell>
          <cell r="M2643">
            <v>0.16434427573001001</v>
          </cell>
          <cell r="N2643">
            <v>1</v>
          </cell>
          <cell r="O2643">
            <v>0.71819043465997601</v>
          </cell>
          <cell r="P2643">
            <v>1.1050301119656301</v>
          </cell>
          <cell r="Q2643">
            <v>1.04847701450132</v>
          </cell>
          <cell r="R2643">
            <v>1.4805243183182799</v>
          </cell>
          <cell r="S2643"/>
          <cell r="T2643"/>
          <cell r="U2643"/>
          <cell r="V2643"/>
          <cell r="W2643"/>
          <cell r="X2643"/>
          <cell r="Y2643"/>
          <cell r="Z2643"/>
          <cell r="AA2643"/>
          <cell r="AB2643"/>
          <cell r="AC2643"/>
          <cell r="AD2643"/>
          <cell r="AE2643"/>
          <cell r="AF2643"/>
          <cell r="AG2643"/>
        </row>
        <row r="2644">
          <cell r="A2644" t="str">
            <v>b2832</v>
          </cell>
          <cell r="B2644" t="str">
            <v>ygdq, eck2828, jw2800</v>
          </cell>
          <cell r="C2644" t="str">
            <v>predicted inner membrane protein</v>
          </cell>
          <cell r="D2644">
            <v>5.8000000000000003E-2</v>
          </cell>
          <cell r="E2644">
            <v>7.0000000000000007E-2</v>
          </cell>
          <cell r="F2644">
            <v>0.17899999999999999</v>
          </cell>
          <cell r="G2644">
            <v>0.217</v>
          </cell>
          <cell r="H2644">
            <v>0.35399999999999998</v>
          </cell>
          <cell r="I2644">
            <v>8.0418201627343602E-2</v>
          </cell>
          <cell r="J2644">
            <v>7.7271476185098206E-2</v>
          </cell>
          <cell r="K2644">
            <v>0.156415750105414</v>
          </cell>
          <cell r="L2644">
            <v>0.15367364292469801</v>
          </cell>
          <cell r="M2644">
            <v>0.20775820538345399</v>
          </cell>
          <cell r="N2644">
            <v>1</v>
          </cell>
          <cell r="O2644">
            <v>0.96087048232156091</v>
          </cell>
          <cell r="P2644">
            <v>1.94502919662692</v>
          </cell>
          <cell r="Q2644">
            <v>1.91093110533383</v>
          </cell>
          <cell r="R2644">
            <v>2.5834724127033</v>
          </cell>
          <cell r="S2644"/>
          <cell r="T2644"/>
          <cell r="U2644"/>
          <cell r="V2644"/>
          <cell r="W2644"/>
          <cell r="X2644"/>
          <cell r="Y2644"/>
          <cell r="Z2644"/>
          <cell r="AA2644"/>
          <cell r="AB2644"/>
          <cell r="AC2644"/>
          <cell r="AD2644"/>
          <cell r="AE2644"/>
          <cell r="AF2644"/>
          <cell r="AG2644"/>
        </row>
        <row r="2645">
          <cell r="A2645" t="str">
            <v>b2833</v>
          </cell>
          <cell r="B2645" t="str">
            <v>ygdr, eck2829, jw2801</v>
          </cell>
          <cell r="C2645" t="str">
            <v>predicted protein</v>
          </cell>
          <cell r="D2645">
            <v>0.123</v>
          </cell>
          <cell r="E2645">
            <v>0.20699999999999999</v>
          </cell>
          <cell r="F2645">
            <v>0.23799999999999999</v>
          </cell>
          <cell r="G2645">
            <v>0.27200000000000002</v>
          </cell>
          <cell r="H2645">
            <v>0.44500000000000001</v>
          </cell>
          <cell r="I2645">
            <v>0.171315956375029</v>
          </cell>
          <cell r="J2645">
            <v>0.228134834451242</v>
          </cell>
          <cell r="K2645">
            <v>0.20745667908718099</v>
          </cell>
          <cell r="L2645">
            <v>0.192170997140614</v>
          </cell>
          <cell r="M2645">
            <v>0.26104334096107601</v>
          </cell>
          <cell r="N2645">
            <v>1</v>
          </cell>
          <cell r="O2645">
            <v>1.3316613307859699</v>
          </cell>
          <cell r="P2645">
            <v>1.21095946622179</v>
          </cell>
          <cell r="Q2645">
            <v>1.1217343743505801</v>
          </cell>
          <cell r="R2645">
            <v>1.52375380837045</v>
          </cell>
          <cell r="S2645"/>
          <cell r="T2645"/>
          <cell r="U2645"/>
          <cell r="V2645"/>
          <cell r="W2645"/>
          <cell r="X2645"/>
          <cell r="Y2645"/>
          <cell r="Z2645"/>
          <cell r="AA2645"/>
          <cell r="AB2645"/>
          <cell r="AC2645"/>
          <cell r="AD2645"/>
          <cell r="AE2645"/>
          <cell r="AF2645"/>
          <cell r="AG2645"/>
        </row>
        <row r="2646">
          <cell r="A2646" t="str">
            <v>b2834</v>
          </cell>
          <cell r="B2646" t="str">
            <v>tas, eck2830, jw2802, ygds</v>
          </cell>
          <cell r="C2646" t="str">
            <v>predicted oxidoreductase, nadp(h)-dependent aldo-keto reductase</v>
          </cell>
          <cell r="D2646">
            <v>0.23699999999999999</v>
          </cell>
          <cell r="E2646">
            <v>0.32900000000000001</v>
          </cell>
          <cell r="F2646">
            <v>0.70199999999999996</v>
          </cell>
          <cell r="G2646">
            <v>0.94299999999999995</v>
          </cell>
          <cell r="H2646">
            <v>1.1539999999999999</v>
          </cell>
          <cell r="I2646">
            <v>0.32946725524652098</v>
          </cell>
          <cell r="J2646">
            <v>0.36305083187042397</v>
          </cell>
          <cell r="K2646">
            <v>0.613314388571229</v>
          </cell>
          <cell r="L2646">
            <v>0.66703184655384995</v>
          </cell>
          <cell r="M2646">
            <v>0.67781921856891003</v>
          </cell>
          <cell r="N2646">
            <v>1</v>
          </cell>
          <cell r="O2646">
            <v>1.1019329723640501</v>
          </cell>
          <cell r="P2646">
            <v>1.86153366929385</v>
          </cell>
          <cell r="Q2646">
            <v>2.0245770586662699</v>
          </cell>
          <cell r="R2646">
            <v>2.05731892251853</v>
          </cell>
          <cell r="S2646">
            <v>521.5</v>
          </cell>
          <cell r="T2646">
            <v>634</v>
          </cell>
          <cell r="U2646">
            <v>810</v>
          </cell>
          <cell r="V2646">
            <v>903</v>
          </cell>
          <cell r="W2646">
            <v>1045.5</v>
          </cell>
          <cell r="X2646">
            <v>718.41814516950001</v>
          </cell>
          <cell r="Y2646">
            <v>697.50406911447101</v>
          </cell>
          <cell r="Z2646">
            <v>661.73538461538396</v>
          </cell>
          <cell r="AA2646">
            <v>619.95719165085404</v>
          </cell>
          <cell r="AB2646">
            <v>618.19076113759604</v>
          </cell>
          <cell r="AC2646">
            <v>1</v>
          </cell>
          <cell r="AD2646">
            <v>0.97088871405093014</v>
          </cell>
          <cell r="AE2646">
            <v>0.92110060006802497</v>
          </cell>
          <cell r="AF2646">
            <v>0.862947568653885</v>
          </cell>
          <cell r="AG2646">
            <v>0.86048879095577901</v>
          </cell>
        </row>
        <row r="2647">
          <cell r="A2647" t="str">
            <v>b2835</v>
          </cell>
          <cell r="B2647" t="str">
            <v>lplt, eck2831, jw2803, yged</v>
          </cell>
          <cell r="C2647" t="str">
            <v>predicted inner membrane protein</v>
          </cell>
          <cell r="D2647">
            <v>6.7000000000000004E-2</v>
          </cell>
          <cell r="E2647">
            <v>0.113</v>
          </cell>
          <cell r="F2647">
            <v>0.13100000000000001</v>
          </cell>
          <cell r="G2647">
            <v>0.17299999999999999</v>
          </cell>
          <cell r="H2647">
            <v>0.221</v>
          </cell>
          <cell r="I2647">
            <v>9.2950487813832985E-2</v>
          </cell>
          <cell r="J2647">
            <v>0.124370280716968</v>
          </cell>
          <cell r="K2647">
            <v>0.114430469813961</v>
          </cell>
          <cell r="L2647">
            <v>0.122096249028353</v>
          </cell>
          <cell r="M2647">
            <v>0.129897319397002</v>
          </cell>
          <cell r="N2647">
            <v>1</v>
          </cell>
          <cell r="O2647">
            <v>1.3380271975125499</v>
          </cell>
          <cell r="P2647">
            <v>1.23109057849324</v>
          </cell>
          <cell r="Q2647">
            <v>1.31356221898367</v>
          </cell>
          <cell r="R2647">
            <v>1.39748937797044</v>
          </cell>
          <cell r="S2647"/>
          <cell r="T2647"/>
          <cell r="U2647"/>
          <cell r="V2647"/>
          <cell r="W2647"/>
          <cell r="X2647"/>
          <cell r="Y2647"/>
          <cell r="Z2647"/>
          <cell r="AA2647"/>
          <cell r="AB2647"/>
          <cell r="AC2647"/>
          <cell r="AD2647"/>
          <cell r="AE2647"/>
          <cell r="AF2647"/>
          <cell r="AG2647"/>
        </row>
        <row r="2648">
          <cell r="A2648" t="str">
            <v>b2836</v>
          </cell>
          <cell r="B2648" t="str">
            <v>aas, eck2832, jw2804</v>
          </cell>
          <cell r="C2648" t="str">
            <v>fused 2-acylglycerophospho-ethanolamine acyl transferase/acyl-acyl</v>
          </cell>
          <cell r="D2648">
            <v>0.25600000000000001</v>
          </cell>
          <cell r="E2648">
            <v>0.372</v>
          </cell>
          <cell r="F2648">
            <v>0.39900000000000002</v>
          </cell>
          <cell r="G2648">
            <v>0.60099999999999998</v>
          </cell>
          <cell r="H2648">
            <v>0.71699999999999997</v>
          </cell>
          <cell r="I2648">
            <v>0.35648561211541302</v>
          </cell>
          <cell r="J2648">
            <v>0.41014963640229302</v>
          </cell>
          <cell r="K2648">
            <v>0.34823085418205302</v>
          </cell>
          <cell r="L2648">
            <v>0.42523923043326506</v>
          </cell>
          <cell r="M2648">
            <v>0.42089874769394098</v>
          </cell>
          <cell r="N2648">
            <v>1</v>
          </cell>
          <cell r="O2648">
            <v>1.1505362978562701</v>
          </cell>
          <cell r="P2648">
            <v>0.97684406424042003</v>
          </cell>
          <cell r="Q2648">
            <v>1.1928650581712501</v>
          </cell>
          <cell r="R2648">
            <v>1.18068929962221</v>
          </cell>
          <cell r="S2648"/>
          <cell r="T2648"/>
          <cell r="U2648"/>
          <cell r="V2648"/>
          <cell r="W2648"/>
          <cell r="X2648"/>
          <cell r="Y2648"/>
          <cell r="Z2648"/>
          <cell r="AA2648"/>
          <cell r="AB2648"/>
          <cell r="AC2648"/>
          <cell r="AD2648"/>
          <cell r="AE2648"/>
          <cell r="AF2648"/>
          <cell r="AG2648"/>
        </row>
        <row r="2649">
          <cell r="A2649" t="str">
            <v>b2837</v>
          </cell>
          <cell r="B2649" t="str">
            <v>galr, eck2835, jw2805</v>
          </cell>
          <cell r="C2649" t="str">
            <v>dna-binding transcriptional repressor</v>
          </cell>
          <cell r="D2649">
            <v>0.10100000000000001</v>
          </cell>
          <cell r="E2649">
            <v>0.20200000000000001</v>
          </cell>
          <cell r="F2649">
            <v>0.26800000000000002</v>
          </cell>
          <cell r="G2649">
            <v>0.33</v>
          </cell>
          <cell r="H2649">
            <v>0.43</v>
          </cell>
          <cell r="I2649">
            <v>0.14077592993822899</v>
          </cell>
          <cell r="J2649">
            <v>0.22274054949470201</v>
          </cell>
          <cell r="K2649">
            <v>0.233800384368093</v>
          </cell>
          <cell r="L2649">
            <v>0.23337498511907301</v>
          </cell>
          <cell r="M2649">
            <v>0.25261460133334301</v>
          </cell>
          <cell r="N2649">
            <v>1</v>
          </cell>
          <cell r="O2649">
            <v>1.5822346163327701</v>
          </cell>
          <cell r="P2649">
            <v>1.66079801050281</v>
          </cell>
          <cell r="Q2649">
            <v>1.65777619243202</v>
          </cell>
          <cell r="R2649">
            <v>1.79444455770378</v>
          </cell>
          <cell r="S2649"/>
          <cell r="T2649"/>
          <cell r="U2649"/>
          <cell r="V2649"/>
          <cell r="W2649"/>
          <cell r="X2649"/>
          <cell r="Y2649"/>
          <cell r="Z2649"/>
          <cell r="AA2649"/>
          <cell r="AB2649"/>
          <cell r="AC2649"/>
          <cell r="AD2649"/>
          <cell r="AE2649"/>
          <cell r="AF2649"/>
          <cell r="AG2649"/>
        </row>
        <row r="2650">
          <cell r="A2650" t="str">
            <v>b2838</v>
          </cell>
          <cell r="B2650" t="str">
            <v>lysa, eck2836, jw2806</v>
          </cell>
          <cell r="C2650" t="str">
            <v>diaminopimelate decarboxylase, plp-binding (ec:4,1,1,20)</v>
          </cell>
          <cell r="D2650">
            <v>0.17799999999999999</v>
          </cell>
          <cell r="E2650">
            <v>0.156</v>
          </cell>
          <cell r="F2650">
            <v>0.59099999999999997</v>
          </cell>
          <cell r="G2650">
            <v>0.93100000000000005</v>
          </cell>
          <cell r="H2650">
            <v>1.371</v>
          </cell>
          <cell r="I2650">
            <v>0.24848054910655501</v>
          </cell>
          <cell r="J2650">
            <v>0.17244785728051501</v>
          </cell>
          <cell r="K2650">
            <v>0.51562040401854803</v>
          </cell>
          <cell r="L2650">
            <v>0.65891194526621799</v>
          </cell>
          <cell r="M2650">
            <v>0.80519760428405995</v>
          </cell>
          <cell r="N2650">
            <v>1</v>
          </cell>
          <cell r="O2650">
            <v>0.694009482434639</v>
          </cell>
          <cell r="P2650">
            <v>2.0750936275395802</v>
          </cell>
          <cell r="Q2650">
            <v>2.6517646859499702</v>
          </cell>
          <cell r="R2650">
            <v>3.24048545119228</v>
          </cell>
          <cell r="S2650">
            <v>85</v>
          </cell>
          <cell r="T2650">
            <v>138</v>
          </cell>
          <cell r="U2650">
            <v>218</v>
          </cell>
          <cell r="V2650">
            <v>278</v>
          </cell>
          <cell r="W2650">
            <v>389</v>
          </cell>
          <cell r="X2650">
            <v>117.09595846482701</v>
          </cell>
          <cell r="Y2650">
            <v>151.822652267819</v>
          </cell>
          <cell r="Z2650">
            <v>178.09668376068399</v>
          </cell>
          <cell r="AA2650">
            <v>190.861682479443</v>
          </cell>
          <cell r="AB2650">
            <v>230.01071839552799</v>
          </cell>
          <cell r="AC2650">
            <v>1</v>
          </cell>
          <cell r="AD2650">
            <v>1.2965661177232</v>
          </cell>
          <cell r="AE2650">
            <v>1.5209464621631601</v>
          </cell>
          <cell r="AF2650">
            <v>1.6299596073315601</v>
          </cell>
          <cell r="AG2650">
            <v>1.9642925461395599</v>
          </cell>
        </row>
        <row r="2651">
          <cell r="A2651" t="str">
            <v>b2839</v>
          </cell>
          <cell r="B2651" t="str">
            <v>lysr, eck2837, jw2807</v>
          </cell>
          <cell r="C2651" t="str">
            <v>dna-binding transcriptional dual regulator</v>
          </cell>
          <cell r="D2651">
            <v>3.5999999999999997E-2</v>
          </cell>
          <cell r="E2651">
            <v>4.4999999999999998E-2</v>
          </cell>
          <cell r="F2651">
            <v>0.105</v>
          </cell>
          <cell r="G2651">
            <v>0.14499999999999999</v>
          </cell>
          <cell r="H2651">
            <v>0.182</v>
          </cell>
          <cell r="I2651">
            <v>5.0133642408240899E-2</v>
          </cell>
          <cell r="J2651">
            <v>4.9549414205168202E-2</v>
          </cell>
          <cell r="K2651">
            <v>9.1931299022481996E-2</v>
          </cell>
          <cell r="L2651">
            <v>0.102554353262787</v>
          </cell>
          <cell r="M2651">
            <v>0.106925505392427</v>
          </cell>
          <cell r="N2651"/>
          <cell r="O2651"/>
          <cell r="P2651"/>
          <cell r="Q2651"/>
          <cell r="R2651"/>
          <cell r="S2651"/>
          <cell r="T2651"/>
          <cell r="U2651"/>
          <cell r="V2651"/>
          <cell r="W2651"/>
          <cell r="X2651"/>
          <cell r="Y2651"/>
          <cell r="Z2651"/>
          <cell r="AA2651"/>
          <cell r="AB2651"/>
          <cell r="AC2651"/>
          <cell r="AD2651"/>
          <cell r="AE2651"/>
          <cell r="AF2651"/>
          <cell r="AG2651"/>
        </row>
        <row r="2652">
          <cell r="A2652" t="str">
            <v>b2840</v>
          </cell>
          <cell r="B2652" t="str">
            <v>ygea, eck2838, jw2808</v>
          </cell>
          <cell r="C2652" t="str">
            <v>predicted racemase</v>
          </cell>
          <cell r="D2652">
            <v>0.23699999999999999</v>
          </cell>
          <cell r="E2652">
            <v>0.33200000000000002</v>
          </cell>
          <cell r="F2652">
            <v>0.48199999999999998</v>
          </cell>
          <cell r="G2652">
            <v>0.59199999999999997</v>
          </cell>
          <cell r="H2652">
            <v>0.83499999999999996</v>
          </cell>
          <cell r="I2652">
            <v>0.32937820153330999</v>
          </cell>
          <cell r="J2652">
            <v>0.36575165394279802</v>
          </cell>
          <cell r="K2652">
            <v>0.42067604370456102</v>
          </cell>
          <cell r="L2652">
            <v>0.41862602194011694</v>
          </cell>
          <cell r="M2652">
            <v>0.49014789459714098</v>
          </cell>
          <cell r="N2652">
            <v>1</v>
          </cell>
          <cell r="O2652">
            <v>1.11043066068175</v>
          </cell>
          <cell r="P2652">
            <v>1.27718240535119</v>
          </cell>
          <cell r="Q2652">
            <v>1.27095849085138</v>
          </cell>
          <cell r="R2652">
            <v>1.48810058563506</v>
          </cell>
          <cell r="S2652"/>
          <cell r="T2652"/>
          <cell r="U2652"/>
          <cell r="V2652"/>
          <cell r="W2652"/>
          <cell r="X2652"/>
          <cell r="Y2652"/>
          <cell r="Z2652"/>
          <cell r="AA2652"/>
          <cell r="AB2652"/>
          <cell r="AC2652"/>
          <cell r="AD2652"/>
          <cell r="AE2652"/>
          <cell r="AF2652"/>
          <cell r="AG2652"/>
        </row>
        <row r="2653">
          <cell r="A2653" t="str">
            <v>b2841</v>
          </cell>
          <cell r="B2653" t="str">
            <v>arae, eck2839, jw2809</v>
          </cell>
          <cell r="C2653" t="str">
            <v>arabinose transporter</v>
          </cell>
          <cell r="D2653">
            <v>3.4000000000000002E-2</v>
          </cell>
          <cell r="E2653">
            <v>7.0000000000000007E-2</v>
          </cell>
          <cell r="F2653">
            <v>9.6000000000000002E-2</v>
          </cell>
          <cell r="G2653">
            <v>0.107</v>
          </cell>
          <cell r="H2653">
            <v>0.14199999999999999</v>
          </cell>
          <cell r="I2653">
            <v>4.7346890857441003E-2</v>
          </cell>
          <cell r="J2653">
            <v>7.7028622974230701E-2</v>
          </cell>
          <cell r="K2653">
            <v>8.3698891122197097E-2</v>
          </cell>
          <cell r="L2653">
            <v>7.5785745351228007E-2</v>
          </cell>
          <cell r="M2653">
            <v>8.3609221824522698E-2</v>
          </cell>
          <cell r="N2653"/>
          <cell r="O2653"/>
          <cell r="P2653"/>
          <cell r="Q2653"/>
          <cell r="R2653"/>
          <cell r="S2653"/>
          <cell r="T2653"/>
          <cell r="U2653"/>
          <cell r="V2653"/>
          <cell r="W2653"/>
          <cell r="X2653"/>
          <cell r="Y2653"/>
          <cell r="Z2653"/>
          <cell r="AA2653"/>
          <cell r="AB2653"/>
          <cell r="AC2653"/>
          <cell r="AD2653"/>
          <cell r="AE2653"/>
          <cell r="AF2653"/>
          <cell r="AG2653"/>
        </row>
        <row r="2654">
          <cell r="A2654" t="str">
            <v>b2842</v>
          </cell>
          <cell r="B2654" t="str">
            <v>kdud, eck2840, jw2810, ygec, yqed</v>
          </cell>
          <cell r="C2654" t="str">
            <v>2-deoxy-d-gluconate 3-dehydrogenase (ec:1,1,1,125)</v>
          </cell>
          <cell r="D2654">
            <v>0.21</v>
          </cell>
          <cell r="E2654">
            <v>0.33700000000000002</v>
          </cell>
          <cell r="F2654">
            <v>0.33400000000000002</v>
          </cell>
          <cell r="G2654">
            <v>0.63200000000000001</v>
          </cell>
          <cell r="H2654">
            <v>0.70199999999999996</v>
          </cell>
          <cell r="I2654">
            <v>0.292977721141228</v>
          </cell>
          <cell r="J2654">
            <v>0.37213207011922506</v>
          </cell>
          <cell r="K2654">
            <v>0.29197881099940598</v>
          </cell>
          <cell r="L2654">
            <v>0.44749678207391802</v>
          </cell>
          <cell r="M2654">
            <v>0.41228700861068907</v>
          </cell>
          <cell r="N2654">
            <v>1</v>
          </cell>
          <cell r="O2654">
            <v>1.27017190477716</v>
          </cell>
          <cell r="P2654">
            <v>0.99659049112017484</v>
          </cell>
          <cell r="Q2654">
            <v>1.5274089112673701</v>
          </cell>
          <cell r="R2654">
            <v>1.4072298979073199</v>
          </cell>
          <cell r="S2654"/>
          <cell r="T2654"/>
          <cell r="U2654"/>
          <cell r="V2654"/>
          <cell r="W2654"/>
          <cell r="X2654"/>
          <cell r="Y2654"/>
          <cell r="Z2654"/>
          <cell r="AA2654"/>
          <cell r="AB2654"/>
          <cell r="AC2654"/>
          <cell r="AD2654"/>
          <cell r="AE2654"/>
          <cell r="AF2654"/>
          <cell r="AG2654"/>
        </row>
        <row r="2655">
          <cell r="A2655" t="str">
            <v>b2843</v>
          </cell>
          <cell r="B2655" t="str">
            <v>kdui, eck2841, jw2811, yqee</v>
          </cell>
          <cell r="C2655" t="str">
            <v>predicted 5-keto 4-deoxyuronate isomerase</v>
          </cell>
          <cell r="D2655">
            <v>5.6000000000000001E-2</v>
          </cell>
          <cell r="E2655">
            <v>0.11600000000000001</v>
          </cell>
          <cell r="F2655">
            <v>0.17599999999999999</v>
          </cell>
          <cell r="G2655">
            <v>0.24</v>
          </cell>
          <cell r="H2655">
            <v>0.19700000000000001</v>
          </cell>
          <cell r="I2655">
            <v>7.7809557502966614E-2</v>
          </cell>
          <cell r="J2655">
            <v>0.12755680921107701</v>
          </cell>
          <cell r="K2655">
            <v>0.15339445640600999</v>
          </cell>
          <cell r="L2655">
            <v>0.16991344549996201</v>
          </cell>
          <cell r="M2655">
            <v>0.11553724447567899</v>
          </cell>
          <cell r="N2655">
            <v>1</v>
          </cell>
          <cell r="O2655">
            <v>1.6393462873274101</v>
          </cell>
          <cell r="P2655">
            <v>1.97140892878309</v>
          </cell>
          <cell r="Q2655">
            <v>2.1837091862845202</v>
          </cell>
          <cell r="R2655">
            <v>1.48487214403288</v>
          </cell>
          <cell r="S2655"/>
          <cell r="T2655"/>
          <cell r="U2655"/>
          <cell r="V2655"/>
          <cell r="W2655"/>
          <cell r="X2655"/>
          <cell r="Y2655"/>
          <cell r="Z2655"/>
          <cell r="AA2655"/>
          <cell r="AB2655"/>
          <cell r="AC2655"/>
          <cell r="AD2655"/>
          <cell r="AE2655"/>
          <cell r="AF2655"/>
          <cell r="AG2655"/>
        </row>
        <row r="2656">
          <cell r="A2656" t="str">
            <v>b2844</v>
          </cell>
          <cell r="B2656" t="str">
            <v>yqef, eck2842, jw5453</v>
          </cell>
          <cell r="C2656" t="str">
            <v>predicted acyltransferase</v>
          </cell>
          <cell r="D2656">
            <v>0.27800000000000002</v>
          </cell>
          <cell r="E2656">
            <v>0.34499999999999997</v>
          </cell>
          <cell r="F2656">
            <v>0.54900000000000004</v>
          </cell>
          <cell r="G2656">
            <v>0.55800000000000005</v>
          </cell>
          <cell r="H2656">
            <v>0.24199999999999999</v>
          </cell>
          <cell r="I2656">
            <v>0.38688890961879702</v>
          </cell>
          <cell r="J2656">
            <v>0.38047003035900706</v>
          </cell>
          <cell r="K2656">
            <v>0.47912613979658403</v>
          </cell>
          <cell r="L2656">
            <v>0.39487079961752303</v>
          </cell>
          <cell r="M2656">
            <v>0.142093694873658</v>
          </cell>
          <cell r="N2656">
            <v>1</v>
          </cell>
          <cell r="O2656">
            <v>0.98340898614510708</v>
          </cell>
          <cell r="P2656">
            <v>1.2384075322000501</v>
          </cell>
          <cell r="Q2656">
            <v>1.0206309609820301</v>
          </cell>
          <cell r="R2656">
            <v>0.36727259774301402</v>
          </cell>
          <cell r="S2656">
            <v>128</v>
          </cell>
          <cell r="T2656"/>
          <cell r="U2656"/>
          <cell r="V2656"/>
          <cell r="W2656"/>
          <cell r="X2656">
            <v>176.332737452917</v>
          </cell>
          <cell r="Y2656"/>
          <cell r="Z2656"/>
          <cell r="AA2656"/>
          <cell r="AB2656"/>
          <cell r="AC2656"/>
          <cell r="AD2656"/>
          <cell r="AE2656"/>
          <cell r="AF2656"/>
          <cell r="AG2656"/>
        </row>
        <row r="2657">
          <cell r="A2657" t="str">
            <v>b2845</v>
          </cell>
          <cell r="B2657" t="str">
            <v>yqeg, eck2843, jw2813</v>
          </cell>
          <cell r="C2657" t="str">
            <v>predicted transporter</v>
          </cell>
          <cell r="D2657">
            <v>1.4E-2</v>
          </cell>
          <cell r="E2657">
            <v>1.6E-2</v>
          </cell>
          <cell r="F2657">
            <v>3.1E-2</v>
          </cell>
          <cell r="G2657">
            <v>4.4999999999999998E-2</v>
          </cell>
          <cell r="H2657">
            <v>6.4000000000000001E-2</v>
          </cell>
          <cell r="I2657">
            <v>1.9849083189138299E-2</v>
          </cell>
          <cell r="J2657">
            <v>1.7419198488583601E-2</v>
          </cell>
          <cell r="K2657">
            <v>2.71669460709403E-2</v>
          </cell>
          <cell r="L2657">
            <v>3.2181875436646502E-2</v>
          </cell>
          <cell r="M2657">
            <v>3.7321124252043307E-2</v>
          </cell>
          <cell r="N2657"/>
          <cell r="O2657"/>
          <cell r="P2657"/>
          <cell r="Q2657"/>
          <cell r="R2657"/>
          <cell r="S2657"/>
          <cell r="T2657"/>
          <cell r="U2657"/>
          <cell r="V2657"/>
          <cell r="W2657"/>
          <cell r="X2657"/>
          <cell r="Y2657"/>
          <cell r="Z2657"/>
          <cell r="AA2657"/>
          <cell r="AB2657"/>
          <cell r="AC2657"/>
          <cell r="AD2657"/>
          <cell r="AE2657"/>
          <cell r="AF2657"/>
          <cell r="AG2657"/>
        </row>
        <row r="2658">
          <cell r="A2658" t="str">
            <v>b2846</v>
          </cell>
          <cell r="B2658" t="str">
            <v>yqeh, eck2844, jw5454</v>
          </cell>
          <cell r="C2658" t="str">
            <v>conserved protein with bipartite regulator domain</v>
          </cell>
          <cell r="D2658">
            <v>6.0000000000000001E-3</v>
          </cell>
          <cell r="E2658">
            <v>8.0000000000000002E-3</v>
          </cell>
          <cell r="F2658">
            <v>2.1999999999999999E-2</v>
          </cell>
          <cell r="G2658">
            <v>2.9000000000000001E-2</v>
          </cell>
          <cell r="H2658">
            <v>4.8000000000000001E-2</v>
          </cell>
          <cell r="I2658">
            <v>8.3656518471397698E-3</v>
          </cell>
          <cell r="J2658">
            <v>8.3379602397824996E-3</v>
          </cell>
          <cell r="K2658">
            <v>1.9486109499974501E-2</v>
          </cell>
          <cell r="L2658">
            <v>2.04531291322897E-2</v>
          </cell>
          <cell r="M2658">
            <v>2.79881520205689E-2</v>
          </cell>
          <cell r="N2658"/>
          <cell r="O2658"/>
          <cell r="P2658"/>
          <cell r="Q2658"/>
          <cell r="R2658"/>
          <cell r="S2658"/>
          <cell r="T2658"/>
          <cell r="U2658"/>
          <cell r="V2658"/>
          <cell r="W2658"/>
          <cell r="X2658"/>
          <cell r="Y2658"/>
          <cell r="Z2658"/>
          <cell r="AA2658"/>
          <cell r="AB2658"/>
          <cell r="AC2658"/>
          <cell r="AD2658"/>
          <cell r="AE2658"/>
          <cell r="AF2658"/>
          <cell r="AG2658"/>
        </row>
        <row r="2659">
          <cell r="A2659" t="str">
            <v>b2847</v>
          </cell>
          <cell r="B2659" t="str">
            <v>yqei, eck2845, jw2815</v>
          </cell>
          <cell r="C2659" t="str">
            <v>predicted transcriptional regulator</v>
          </cell>
          <cell r="D2659">
            <v>1.0999999999999999E-2</v>
          </cell>
          <cell r="E2659">
            <v>1.0999999999999999E-2</v>
          </cell>
          <cell r="F2659">
            <v>5.3999999999999999E-2</v>
          </cell>
          <cell r="G2659">
            <v>7.9000000000000001E-2</v>
          </cell>
          <cell r="H2659">
            <v>8.8999999999999996E-2</v>
          </cell>
          <cell r="I2659">
            <v>1.55025423584523E-2</v>
          </cell>
          <cell r="J2659">
            <v>1.22677667429103E-2</v>
          </cell>
          <cell r="K2659">
            <v>4.71963944923336E-2</v>
          </cell>
          <cell r="L2659">
            <v>5.5937097759239697E-2</v>
          </cell>
          <cell r="M2659">
            <v>5.2391667647734293E-2</v>
          </cell>
          <cell r="N2659"/>
          <cell r="O2659"/>
          <cell r="P2659"/>
          <cell r="Q2659"/>
          <cell r="R2659"/>
          <cell r="S2659"/>
          <cell r="T2659"/>
          <cell r="U2659"/>
          <cell r="V2659"/>
          <cell r="W2659"/>
          <cell r="X2659"/>
          <cell r="Y2659"/>
          <cell r="Z2659"/>
          <cell r="AA2659"/>
          <cell r="AB2659"/>
          <cell r="AC2659"/>
          <cell r="AD2659"/>
          <cell r="AE2659"/>
          <cell r="AF2659"/>
          <cell r="AG2659"/>
        </row>
        <row r="2660">
          <cell r="A2660" t="str">
            <v>b2848</v>
          </cell>
          <cell r="B2660" t="str">
            <v>yqej, eck2846, jw5455</v>
          </cell>
          <cell r="C2660" t="str">
            <v>predicted protein</v>
          </cell>
          <cell r="D2660">
            <v>6.0000000000000001E-3</v>
          </cell>
          <cell r="E2660">
            <v>4.0000000000000001E-3</v>
          </cell>
          <cell r="F2660">
            <v>2.1999999999999999E-2</v>
          </cell>
          <cell r="G2660">
            <v>3.3000000000000002E-2</v>
          </cell>
          <cell r="H2660">
            <v>5.8000000000000003E-2</v>
          </cell>
          <cell r="I2660">
            <v>8.5446588060194197E-3</v>
          </cell>
          <cell r="J2660">
            <v>4.9085785348057598E-3</v>
          </cell>
          <cell r="K2660">
            <v>1.92062076313648E-2</v>
          </cell>
          <cell r="L2660">
            <v>2.3457492608713399E-2</v>
          </cell>
          <cell r="M2660">
            <v>3.4091722095823798E-2</v>
          </cell>
          <cell r="N2660"/>
          <cell r="O2660"/>
          <cell r="P2660"/>
          <cell r="Q2660"/>
          <cell r="R2660"/>
          <cell r="S2660"/>
          <cell r="T2660"/>
          <cell r="U2660"/>
          <cell r="V2660"/>
          <cell r="W2660"/>
          <cell r="X2660"/>
          <cell r="Y2660"/>
          <cell r="Z2660"/>
          <cell r="AA2660"/>
          <cell r="AB2660"/>
          <cell r="AC2660"/>
          <cell r="AD2660"/>
          <cell r="AE2660"/>
          <cell r="AF2660"/>
          <cell r="AG2660"/>
        </row>
        <row r="2661">
          <cell r="A2661" t="str">
            <v>b2849</v>
          </cell>
          <cell r="B2661" t="str">
            <v>yqek, eck2847, jw2817</v>
          </cell>
          <cell r="C2661" t="str">
            <v>predicted protein</v>
          </cell>
          <cell r="D2661">
            <v>6.0000000000000001E-3</v>
          </cell>
          <cell r="E2661">
            <v>2E-3</v>
          </cell>
          <cell r="F2661">
            <v>3.0000000000000001E-3</v>
          </cell>
          <cell r="G2661">
            <v>3.0000000000000001E-3</v>
          </cell>
          <cell r="H2661">
            <v>5.0000000000000001E-3</v>
          </cell>
          <cell r="I2661">
            <v>8.81451854302393E-3</v>
          </cell>
          <cell r="J2661">
            <v>1.9649032515639199E-3</v>
          </cell>
          <cell r="K2661">
            <v>2.7413918307948901E-3</v>
          </cell>
          <cell r="L2661">
            <v>2.4089040486640302E-3</v>
          </cell>
          <cell r="M2661">
            <v>2.8741679190353499E-3</v>
          </cell>
          <cell r="N2661"/>
          <cell r="O2661"/>
          <cell r="P2661"/>
          <cell r="Q2661"/>
          <cell r="R2661"/>
          <cell r="S2661"/>
          <cell r="T2661"/>
          <cell r="U2661"/>
          <cell r="V2661"/>
          <cell r="W2661"/>
          <cell r="X2661"/>
          <cell r="Y2661"/>
          <cell r="Z2661"/>
          <cell r="AA2661"/>
          <cell r="AB2661"/>
          <cell r="AC2661"/>
          <cell r="AD2661"/>
          <cell r="AE2661"/>
          <cell r="AF2661"/>
          <cell r="AG2661"/>
        </row>
        <row r="2662">
          <cell r="A2662" t="str">
            <v>b2850</v>
          </cell>
          <cell r="B2662" t="str">
            <v>ygef, eck2848, jw2818</v>
          </cell>
          <cell r="C2662" t="str">
            <v>pseudogene</v>
          </cell>
          <cell r="D2662">
            <v>8.0000000000000002E-3</v>
          </cell>
          <cell r="E2662">
            <v>4.0000000000000001E-3</v>
          </cell>
          <cell r="F2662">
            <v>3.0000000000000001E-3</v>
          </cell>
          <cell r="G2662">
            <v>6.0000000000000001E-3</v>
          </cell>
          <cell r="H2662">
            <v>6.0000000000000001E-3</v>
          </cell>
          <cell r="I2662">
            <v>1.13637935252599E-2</v>
          </cell>
          <cell r="J2662">
            <v>4.1726597139953E-3</v>
          </cell>
          <cell r="K2662">
            <v>2.7413918307948901E-3</v>
          </cell>
          <cell r="L2662">
            <v>3.9065747306049701E-3</v>
          </cell>
          <cell r="M2662">
            <v>3.5846363934036399E-3</v>
          </cell>
          <cell r="N2662"/>
          <cell r="O2662"/>
          <cell r="P2662"/>
          <cell r="Q2662"/>
          <cell r="R2662"/>
          <cell r="S2662"/>
          <cell r="T2662"/>
          <cell r="U2662"/>
          <cell r="V2662"/>
          <cell r="W2662"/>
          <cell r="X2662"/>
          <cell r="Y2662"/>
          <cell r="Z2662"/>
          <cell r="AA2662"/>
          <cell r="AB2662"/>
          <cell r="AC2662"/>
          <cell r="AD2662"/>
          <cell r="AE2662"/>
          <cell r="AF2662"/>
          <cell r="AG2662"/>
        </row>
        <row r="2663">
          <cell r="A2663" t="str">
            <v>b2851</v>
          </cell>
          <cell r="B2663" t="str">
            <v>ygeg, eck2849, jw2819</v>
          </cell>
          <cell r="C2663" t="str">
            <v>predicted chaperone</v>
          </cell>
          <cell r="D2663">
            <v>6.0000000000000001E-3</v>
          </cell>
          <cell r="E2663">
            <v>4.0000000000000001E-3</v>
          </cell>
          <cell r="F2663">
            <v>0.01</v>
          </cell>
          <cell r="G2663">
            <v>1.4E-2</v>
          </cell>
          <cell r="H2663">
            <v>0.03</v>
          </cell>
          <cell r="I2663">
            <v>8.0364229679942695E-3</v>
          </cell>
          <cell r="J2663">
            <v>4.9085785348057598E-3</v>
          </cell>
          <cell r="K2663">
            <v>8.7839792296040397E-3</v>
          </cell>
          <cell r="L2663">
            <v>9.6265940821143193E-3</v>
          </cell>
          <cell r="M2663">
            <v>1.75787124036881E-2</v>
          </cell>
          <cell r="N2663"/>
          <cell r="O2663"/>
          <cell r="P2663"/>
          <cell r="Q2663"/>
          <cell r="R2663"/>
          <cell r="S2663"/>
          <cell r="T2663"/>
          <cell r="U2663"/>
          <cell r="V2663"/>
          <cell r="W2663"/>
          <cell r="X2663"/>
          <cell r="Y2663"/>
          <cell r="Z2663"/>
          <cell r="AA2663"/>
          <cell r="AB2663"/>
          <cell r="AC2663"/>
          <cell r="AD2663"/>
          <cell r="AE2663"/>
          <cell r="AF2663"/>
          <cell r="AG2663"/>
        </row>
        <row r="2664">
          <cell r="A2664" t="str">
            <v>b2852</v>
          </cell>
          <cell r="B2664" t="str">
            <v>ygeh, eck2850, jw2820</v>
          </cell>
          <cell r="C2664" t="str">
            <v>predictedtranscriptional regulator</v>
          </cell>
          <cell r="D2664">
            <v>7.0000000000000001E-3</v>
          </cell>
          <cell r="E2664">
            <v>3.0000000000000001E-3</v>
          </cell>
          <cell r="F2664">
            <v>4.0000000000000001E-3</v>
          </cell>
          <cell r="G2664">
            <v>4.0000000000000001E-3</v>
          </cell>
          <cell r="H2664">
            <v>0.01</v>
          </cell>
          <cell r="I2664">
            <v>9.7752192067599806E-3</v>
          </cell>
          <cell r="J2664">
            <v>3.4367408931848401E-3</v>
          </cell>
          <cell r="K2664">
            <v>3.2929631601139801E-3</v>
          </cell>
          <cell r="L2664">
            <v>3.0043634764236799E-3</v>
          </cell>
          <cell r="M2664">
            <v>6.1035700752548397E-3</v>
          </cell>
          <cell r="N2664"/>
          <cell r="O2664"/>
          <cell r="P2664"/>
          <cell r="Q2664"/>
          <cell r="R2664"/>
          <cell r="S2664"/>
          <cell r="T2664"/>
          <cell r="U2664"/>
          <cell r="V2664"/>
          <cell r="W2664"/>
          <cell r="X2664"/>
          <cell r="Y2664"/>
          <cell r="Z2664"/>
          <cell r="AA2664"/>
          <cell r="AB2664"/>
          <cell r="AC2664"/>
          <cell r="AD2664"/>
          <cell r="AE2664"/>
          <cell r="AF2664"/>
          <cell r="AG2664"/>
        </row>
        <row r="2665">
          <cell r="A2665" t="str">
            <v>b2853</v>
          </cell>
          <cell r="B2665" t="str">
            <v>ygei, eck2851, jw5456</v>
          </cell>
          <cell r="C2665" t="str">
            <v>predicted protein</v>
          </cell>
          <cell r="D2665">
            <v>6.0000000000000001E-3</v>
          </cell>
          <cell r="E2665">
            <v>1.4E-2</v>
          </cell>
          <cell r="F2665">
            <v>1.6E-2</v>
          </cell>
          <cell r="G2665">
            <v>2.1999999999999999E-2</v>
          </cell>
          <cell r="H2665">
            <v>3.6999999999999998E-2</v>
          </cell>
          <cell r="I2665">
            <v>8.1407687329693394E-3</v>
          </cell>
          <cell r="J2665">
            <v>1.54542952370196E-2</v>
          </cell>
          <cell r="K2665">
            <v>1.39950934304844E-2</v>
          </cell>
          <cell r="L2665">
            <v>1.57886969481725E-2</v>
          </cell>
          <cell r="M2665">
            <v>2.152934770813E-2</v>
          </cell>
          <cell r="N2665"/>
          <cell r="O2665"/>
          <cell r="P2665"/>
          <cell r="Q2665"/>
          <cell r="R2665"/>
          <cell r="S2665"/>
          <cell r="T2665"/>
          <cell r="U2665"/>
          <cell r="V2665"/>
          <cell r="W2665"/>
          <cell r="X2665"/>
          <cell r="Y2665"/>
          <cell r="Z2665"/>
          <cell r="AA2665"/>
          <cell r="AB2665"/>
          <cell r="AC2665"/>
          <cell r="AD2665"/>
          <cell r="AE2665"/>
          <cell r="AF2665"/>
          <cell r="AG2665"/>
        </row>
        <row r="2666">
          <cell r="A2666" t="str">
            <v>b2854</v>
          </cell>
          <cell r="B2666" t="str">
            <v>pbl, eck2852, jw5457, ygej</v>
          </cell>
          <cell r="C2666" t="str">
            <v>pseudogene</v>
          </cell>
          <cell r="D2666">
            <v>7.0000000000000001E-3</v>
          </cell>
          <cell r="E2666">
            <v>1.9E-2</v>
          </cell>
          <cell r="F2666">
            <v>1.7999999999999999E-2</v>
          </cell>
          <cell r="G2666">
            <v>2.7E-2</v>
          </cell>
          <cell r="H2666">
            <v>4.4999999999999998E-2</v>
          </cell>
          <cell r="I2666">
            <v>9.4450907951578005E-3</v>
          </cell>
          <cell r="J2666">
            <v>2.0605726982692901E-2</v>
          </cell>
          <cell r="K2666">
            <v>1.5913244471250799E-2</v>
          </cell>
          <cell r="L2666">
            <v>1.8946436337807002E-2</v>
          </cell>
          <cell r="M2666">
            <v>2.6556450397978298E-2</v>
          </cell>
          <cell r="N2666"/>
          <cell r="O2666"/>
          <cell r="P2666"/>
          <cell r="Q2666"/>
          <cell r="R2666"/>
          <cell r="S2666"/>
          <cell r="T2666"/>
          <cell r="U2666"/>
          <cell r="V2666"/>
          <cell r="W2666"/>
          <cell r="X2666"/>
          <cell r="Y2666"/>
          <cell r="Z2666"/>
          <cell r="AA2666"/>
          <cell r="AB2666"/>
          <cell r="AC2666"/>
          <cell r="AD2666"/>
          <cell r="AE2666"/>
          <cell r="AF2666"/>
          <cell r="AG2666"/>
        </row>
        <row r="2667">
          <cell r="A2667" t="str">
            <v>b2856</v>
          </cell>
          <cell r="B2667" t="str">
            <v>ygek, eck2853, jw5458, ygel</v>
          </cell>
          <cell r="C2667" t="str">
            <v>pseudogene</v>
          </cell>
          <cell r="D2667">
            <v>0.23400000000000001</v>
          </cell>
          <cell r="E2667">
            <v>0.40600000000000003</v>
          </cell>
          <cell r="F2667">
            <v>0.44800000000000001</v>
          </cell>
          <cell r="G2667">
            <v>0.72199999999999998</v>
          </cell>
          <cell r="H2667">
            <v>0.94499999999999995</v>
          </cell>
          <cell r="I2667">
            <v>0.32545084282743703</v>
          </cell>
          <cell r="J2667">
            <v>0.44768149626362602</v>
          </cell>
          <cell r="K2667">
            <v>0.39076770580282599</v>
          </cell>
          <cell r="L2667">
            <v>0.51065156986660798</v>
          </cell>
          <cell r="M2667">
            <v>0.55473593772153096</v>
          </cell>
          <cell r="N2667">
            <v>1</v>
          </cell>
          <cell r="O2667">
            <v>1.3755733196887101</v>
          </cell>
          <cell r="P2667">
            <v>1.20069655499409</v>
          </cell>
          <cell r="Q2667">
            <v>1.5690589873118499</v>
          </cell>
          <cell r="R2667">
            <v>1.70451528993479</v>
          </cell>
          <cell r="S2667"/>
          <cell r="T2667"/>
          <cell r="U2667"/>
          <cell r="V2667"/>
          <cell r="W2667"/>
          <cell r="X2667"/>
          <cell r="Y2667"/>
          <cell r="Z2667"/>
          <cell r="AA2667"/>
          <cell r="AB2667"/>
          <cell r="AC2667"/>
          <cell r="AD2667"/>
          <cell r="AE2667"/>
          <cell r="AF2667"/>
          <cell r="AG2667"/>
        </row>
        <row r="2668">
          <cell r="A2668" t="str">
            <v>b2858</v>
          </cell>
          <cell r="B2668" t="str">
            <v>ygen, eck2855, jw5459, ygem</v>
          </cell>
          <cell r="C2668" t="str">
            <v>pseudogene</v>
          </cell>
          <cell r="D2668">
            <v>6.0000000000000001E-3</v>
          </cell>
          <cell r="E2668">
            <v>4.0000000000000001E-3</v>
          </cell>
          <cell r="F2668">
            <v>6.0000000000000001E-3</v>
          </cell>
          <cell r="G2668">
            <v>7.0000000000000001E-3</v>
          </cell>
          <cell r="H2668">
            <v>1.6E-2</v>
          </cell>
          <cell r="I2668">
            <v>8.0948925776785797E-3</v>
          </cell>
          <cell r="J2668">
            <v>4.6583661357302002E-3</v>
          </cell>
          <cell r="K2668">
            <v>4.93944474017097E-3</v>
          </cell>
          <cell r="L2668">
            <v>5.1155378112078898E-3</v>
          </cell>
          <cell r="M2668">
            <v>9.3329722314743398E-3</v>
          </cell>
          <cell r="N2668"/>
          <cell r="O2668"/>
          <cell r="P2668"/>
          <cell r="Q2668"/>
          <cell r="R2668"/>
          <cell r="S2668"/>
          <cell r="T2668"/>
          <cell r="U2668"/>
          <cell r="V2668"/>
          <cell r="W2668"/>
          <cell r="X2668"/>
          <cell r="Y2668"/>
          <cell r="Z2668"/>
          <cell r="AA2668"/>
          <cell r="AB2668"/>
          <cell r="AC2668"/>
          <cell r="AD2668"/>
          <cell r="AE2668"/>
          <cell r="AF2668"/>
          <cell r="AG2668"/>
        </row>
        <row r="2669">
          <cell r="A2669" t="str">
            <v>b2859</v>
          </cell>
          <cell r="B2669" t="str">
            <v>ygeo, eck2857, jw5846</v>
          </cell>
          <cell r="C2669" t="str">
            <v>pseudogene</v>
          </cell>
          <cell r="D2669">
            <v>1.6E-2</v>
          </cell>
          <cell r="E2669">
            <v>2.7E-2</v>
          </cell>
          <cell r="F2669">
            <v>6.8000000000000005E-2</v>
          </cell>
          <cell r="G2669">
            <v>9.0999999999999998E-2</v>
          </cell>
          <cell r="H2669">
            <v>0.12</v>
          </cell>
          <cell r="I2669">
            <v>2.28184398286446E-2</v>
          </cell>
          <cell r="J2669">
            <v>2.9436752832418402E-2</v>
          </cell>
          <cell r="K2669">
            <v>5.9545006342761102E-2</v>
          </cell>
          <cell r="L2669">
            <v>6.4661480587172707E-2</v>
          </cell>
          <cell r="M2669">
            <v>7.0325614288606494E-2</v>
          </cell>
          <cell r="N2669"/>
          <cell r="O2669"/>
          <cell r="P2669"/>
          <cell r="Q2669"/>
          <cell r="R2669"/>
          <cell r="S2669"/>
          <cell r="T2669"/>
          <cell r="U2669"/>
          <cell r="V2669"/>
          <cell r="W2669"/>
          <cell r="X2669"/>
          <cell r="Y2669"/>
          <cell r="Z2669"/>
          <cell r="AA2669"/>
          <cell r="AB2669"/>
          <cell r="AC2669"/>
          <cell r="AD2669"/>
          <cell r="AE2669"/>
          <cell r="AF2669"/>
          <cell r="AG2669"/>
        </row>
        <row r="2670">
          <cell r="A2670" t="str">
            <v>b2860</v>
          </cell>
          <cell r="B2670" t="str">
            <v>insd, eck0358</v>
          </cell>
          <cell r="C2670" t="str">
            <v>kple2 phage-like element; is2 insertion element transposase insab'</v>
          </cell>
          <cell r="D2670">
            <v>0.59499999999999997</v>
          </cell>
          <cell r="E2670">
            <v>0.36799999999999999</v>
          </cell>
          <cell r="F2670">
            <v>0.59699999999999998</v>
          </cell>
          <cell r="G2670">
            <v>0.76600000000000001</v>
          </cell>
          <cell r="H2670">
            <v>0.874</v>
          </cell>
          <cell r="I2670">
            <v>0.82793057266228898</v>
          </cell>
          <cell r="J2670">
            <v>0.40598433587650601</v>
          </cell>
          <cell r="K2670">
            <v>0.52138308954874701</v>
          </cell>
          <cell r="L2670">
            <v>0.54222896376295304</v>
          </cell>
          <cell r="M2670">
            <v>0.51311970860171496</v>
          </cell>
          <cell r="N2670">
            <v>1</v>
          </cell>
          <cell r="O2670">
            <v>0.49036036267029598</v>
          </cell>
          <cell r="P2670">
            <v>0.62974252523637397</v>
          </cell>
          <cell r="Q2670">
            <v>0.654920813008951</v>
          </cell>
          <cell r="R2670">
            <v>0.61976175967476399</v>
          </cell>
          <cell r="S2670"/>
          <cell r="T2670"/>
          <cell r="U2670"/>
          <cell r="V2670"/>
          <cell r="W2670"/>
          <cell r="X2670"/>
          <cell r="Y2670"/>
          <cell r="Z2670"/>
          <cell r="AA2670"/>
          <cell r="AB2670"/>
          <cell r="AC2670"/>
          <cell r="AD2670"/>
          <cell r="AE2670"/>
          <cell r="AF2670"/>
          <cell r="AG2670"/>
        </row>
        <row r="2671">
          <cell r="A2671" t="str">
            <v>b2861</v>
          </cell>
          <cell r="B2671" t="str">
            <v>insc, eck0357</v>
          </cell>
          <cell r="C2671" t="str">
            <v>kple2 phage-like element; is2 insertion element repressor insa</v>
          </cell>
          <cell r="D2671">
            <v>0.69</v>
          </cell>
          <cell r="E2671">
            <v>0.47599999999999998</v>
          </cell>
          <cell r="F2671">
            <v>0.89800000000000002</v>
          </cell>
          <cell r="G2671">
            <v>1.24</v>
          </cell>
          <cell r="H2671">
            <v>1.4039999999999999</v>
          </cell>
          <cell r="I2671">
            <v>0.96067097916498001</v>
          </cell>
          <cell r="J2671">
            <v>0.52520318484780004</v>
          </cell>
          <cell r="K2671">
            <v>0.78427680343644612</v>
          </cell>
          <cell r="L2671">
            <v>0.87755382060451104</v>
          </cell>
          <cell r="M2671">
            <v>0.82457401722137691</v>
          </cell>
          <cell r="N2671">
            <v>1</v>
          </cell>
          <cell r="O2671">
            <v>0.54670453905489003</v>
          </cell>
          <cell r="P2671">
            <v>0.81638440261632916</v>
          </cell>
          <cell r="Q2671">
            <v>0.91348009842796096</v>
          </cell>
          <cell r="R2671">
            <v>0.85833134871847716</v>
          </cell>
          <cell r="S2671"/>
          <cell r="T2671"/>
          <cell r="U2671"/>
          <cell r="V2671"/>
          <cell r="W2671"/>
          <cell r="X2671"/>
          <cell r="Y2671"/>
          <cell r="Z2671"/>
          <cell r="AA2671"/>
          <cell r="AB2671"/>
          <cell r="AC2671"/>
          <cell r="AD2671"/>
          <cell r="AE2671"/>
          <cell r="AF2671"/>
          <cell r="AG2671"/>
        </row>
        <row r="2672">
          <cell r="A2672" t="str">
            <v>b2863</v>
          </cell>
          <cell r="B2672" t="str">
            <v>ygeq, eck2858, jw2831, ygep</v>
          </cell>
          <cell r="C2672" t="str">
            <v>pseudogene</v>
          </cell>
          <cell r="D2672">
            <v>2.5000000000000001E-2</v>
          </cell>
          <cell r="E2672">
            <v>4.2999999999999997E-2</v>
          </cell>
          <cell r="F2672">
            <v>0.10199999999999999</v>
          </cell>
          <cell r="G2672">
            <v>0.15</v>
          </cell>
          <cell r="H2672">
            <v>0.24199999999999999</v>
          </cell>
          <cell r="I2672">
            <v>3.5382209651117803E-2</v>
          </cell>
          <cell r="J2672">
            <v>4.7098804531869397E-2</v>
          </cell>
          <cell r="K2672">
            <v>8.9461576652396596E-2</v>
          </cell>
          <cell r="L2672">
            <v>0.106163198279512</v>
          </cell>
          <cell r="M2672">
            <v>0.142093694873658</v>
          </cell>
          <cell r="N2672"/>
          <cell r="O2672"/>
          <cell r="P2672"/>
          <cell r="Q2672"/>
          <cell r="R2672"/>
          <cell r="S2672"/>
          <cell r="T2672"/>
          <cell r="U2672"/>
          <cell r="V2672"/>
          <cell r="W2672"/>
          <cell r="X2672"/>
          <cell r="Y2672"/>
          <cell r="Z2672"/>
          <cell r="AA2672"/>
          <cell r="AB2672"/>
          <cell r="AC2672"/>
          <cell r="AD2672"/>
          <cell r="AE2672"/>
          <cell r="AF2672"/>
          <cell r="AG2672"/>
        </row>
        <row r="2673">
          <cell r="A2673" t="str">
            <v>b2864</v>
          </cell>
          <cell r="B2673" t="str">
            <v>glyu, eck2860, jwr0066, sua36, sufd, sumb, supt</v>
          </cell>
          <cell r="C2673" t="str">
            <v>trna-gly</v>
          </cell>
          <cell r="D2673">
            <v>0.66600000000000004</v>
          </cell>
          <cell r="E2673">
            <v>0.78400000000000003</v>
          </cell>
          <cell r="F2673">
            <v>1.3779999999999999</v>
          </cell>
          <cell r="G2673">
            <v>1.2509999999999999</v>
          </cell>
          <cell r="H2673">
            <v>0.9</v>
          </cell>
          <cell r="I2673">
            <v>0.92696819661048702</v>
          </cell>
          <cell r="J2673">
            <v>0.86396869563147904</v>
          </cell>
          <cell r="K2673">
            <v>1.2035780350216601</v>
          </cell>
          <cell r="L2673">
            <v>0.88506924035184098</v>
          </cell>
          <cell r="M2673">
            <v>0.52854548623458997</v>
          </cell>
          <cell r="N2673">
            <v>1</v>
          </cell>
          <cell r="O2673">
            <v>0.93203704160577505</v>
          </cell>
          <cell r="P2673">
            <v>1.2984027277555099</v>
          </cell>
          <cell r="Q2673">
            <v>0.95480000671883691</v>
          </cell>
          <cell r="R2673">
            <v>0.57018729247373101</v>
          </cell>
          <cell r="S2673"/>
          <cell r="T2673"/>
          <cell r="U2673"/>
          <cell r="V2673"/>
          <cell r="W2673"/>
          <cell r="X2673"/>
          <cell r="Y2673"/>
          <cell r="Z2673"/>
          <cell r="AA2673"/>
          <cell r="AB2673"/>
          <cell r="AC2673"/>
          <cell r="AD2673"/>
          <cell r="AE2673"/>
          <cell r="AF2673"/>
          <cell r="AG2673"/>
        </row>
        <row r="2674">
          <cell r="A2674" t="str">
            <v>b2865</v>
          </cell>
          <cell r="B2674" t="str">
            <v>yger, eck2861, jw2833</v>
          </cell>
          <cell r="C2674" t="str">
            <v>tetratricopeptide repeat transcriptional regulator</v>
          </cell>
          <cell r="D2674">
            <v>0.157</v>
          </cell>
          <cell r="E2674">
            <v>0.222</v>
          </cell>
          <cell r="F2674">
            <v>0.36199999999999999</v>
          </cell>
          <cell r="G2674">
            <v>0.443</v>
          </cell>
          <cell r="H2674">
            <v>0.67500000000000004</v>
          </cell>
          <cell r="I2674">
            <v>0.218526118299054</v>
          </cell>
          <cell r="J2674">
            <v>0.244325048509072</v>
          </cell>
          <cell r="K2674">
            <v>0.31639613283165202</v>
          </cell>
          <cell r="L2674">
            <v>0.31367178674120799</v>
          </cell>
          <cell r="M2674">
            <v>0.39613999782959097</v>
          </cell>
          <cell r="N2674">
            <v>1</v>
          </cell>
          <cell r="O2674">
            <v>1.1180587950348</v>
          </cell>
          <cell r="P2674">
            <v>1.44786415140849</v>
          </cell>
          <cell r="Q2674">
            <v>1.4353972384753799</v>
          </cell>
          <cell r="R2674">
            <v>1.8127810117757699</v>
          </cell>
          <cell r="S2674"/>
          <cell r="T2674"/>
          <cell r="U2674"/>
          <cell r="V2674"/>
          <cell r="W2674"/>
          <cell r="X2674"/>
          <cell r="Y2674"/>
          <cell r="Z2674"/>
          <cell r="AA2674"/>
          <cell r="AB2674"/>
          <cell r="AC2674"/>
          <cell r="AD2674"/>
          <cell r="AE2674"/>
          <cell r="AF2674"/>
          <cell r="AG2674"/>
        </row>
        <row r="2675">
          <cell r="A2675" t="str">
            <v>b2866</v>
          </cell>
          <cell r="B2675" t="str">
            <v>xdha, eck2862, jw5462, yges</v>
          </cell>
          <cell r="C2675" t="str">
            <v>xanthine dehydrogenase, molybdenum binding subunit</v>
          </cell>
          <cell r="D2675">
            <v>5.8000000000000003E-2</v>
          </cell>
          <cell r="E2675">
            <v>0.11899999999999999</v>
          </cell>
          <cell r="F2675">
            <v>0.111</v>
          </cell>
          <cell r="G2675">
            <v>0.13400000000000001</v>
          </cell>
          <cell r="H2675">
            <v>0.11700000000000001</v>
          </cell>
          <cell r="I2675">
            <v>8.0867068323227806E-2</v>
          </cell>
          <cell r="J2675">
            <v>0.131486615714205</v>
          </cell>
          <cell r="K2675">
            <v>9.6870743762653005E-2</v>
          </cell>
          <cell r="L2675">
            <v>9.5029911402914793E-2</v>
          </cell>
          <cell r="M2675">
            <v>6.8538678428831698E-2</v>
          </cell>
          <cell r="N2675">
            <v>1</v>
          </cell>
          <cell r="O2675">
            <v>1.62595996665354</v>
          </cell>
          <cell r="P2675">
            <v>1.19790102165517</v>
          </cell>
          <cell r="Q2675">
            <v>1.17513733802093</v>
          </cell>
          <cell r="R2675"/>
          <cell r="S2675"/>
          <cell r="T2675"/>
          <cell r="U2675"/>
          <cell r="V2675"/>
          <cell r="W2675"/>
          <cell r="X2675"/>
          <cell r="Y2675"/>
          <cell r="Z2675"/>
          <cell r="AA2675"/>
          <cell r="AB2675"/>
          <cell r="AC2675"/>
          <cell r="AD2675"/>
          <cell r="AE2675"/>
          <cell r="AF2675"/>
          <cell r="AG2675"/>
        </row>
        <row r="2676">
          <cell r="A2676" t="str">
            <v>b2867</v>
          </cell>
          <cell r="B2676" t="str">
            <v>xdhb, eck2863, jw2835, yget</v>
          </cell>
          <cell r="C2676" t="str">
            <v>xanthine dehydrogenase, fad-binding subunit</v>
          </cell>
          <cell r="D2676">
            <v>4.3999999999999997E-2</v>
          </cell>
          <cell r="E2676">
            <v>8.5999999999999993E-2</v>
          </cell>
          <cell r="F2676">
            <v>8.7999999999999995E-2</v>
          </cell>
          <cell r="G2676">
            <v>0.1</v>
          </cell>
          <cell r="H2676">
            <v>9.1999999999999998E-2</v>
          </cell>
          <cell r="I2676">
            <v>6.1497435933500801E-2</v>
          </cell>
          <cell r="J2676">
            <v>9.4933527884549201E-2</v>
          </cell>
          <cell r="K2676">
            <v>7.6833062933359494E-2</v>
          </cell>
          <cell r="L2676">
            <v>7.0670207540020097E-2</v>
          </cell>
          <cell r="M2676">
            <v>5.3823369270324897E-2</v>
          </cell>
          <cell r="N2676">
            <v>1</v>
          </cell>
          <cell r="O2676">
            <v>1.54369895985914</v>
          </cell>
          <cell r="P2676"/>
          <cell r="Q2676"/>
          <cell r="R2676"/>
          <cell r="S2676"/>
          <cell r="T2676"/>
          <cell r="U2676"/>
          <cell r="V2676"/>
          <cell r="W2676"/>
          <cell r="X2676"/>
          <cell r="Y2676"/>
          <cell r="Z2676"/>
          <cell r="AA2676"/>
          <cell r="AB2676"/>
          <cell r="AC2676"/>
          <cell r="AD2676"/>
          <cell r="AE2676"/>
          <cell r="AF2676"/>
          <cell r="AG2676"/>
        </row>
        <row r="2677">
          <cell r="A2677" t="str">
            <v>b2868</v>
          </cell>
          <cell r="B2677" t="str">
            <v>xdhc, eck2864, jw2836, ygeu</v>
          </cell>
          <cell r="C2677" t="str">
            <v>xanthine dehydrogenase, fe-s binding subunit</v>
          </cell>
          <cell r="D2677">
            <v>6.6000000000000003E-2</v>
          </cell>
          <cell r="E2677">
            <v>8.5999999999999993E-2</v>
          </cell>
          <cell r="F2677">
            <v>8.5000000000000006E-2</v>
          </cell>
          <cell r="G2677">
            <v>9.2999999999999999E-2</v>
          </cell>
          <cell r="H2677">
            <v>9.7000000000000003E-2</v>
          </cell>
          <cell r="I2677">
            <v>9.2502520650405498E-2</v>
          </cell>
          <cell r="J2677">
            <v>9.4440462274606202E-2</v>
          </cell>
          <cell r="K2677">
            <v>7.4091671102564594E-2</v>
          </cell>
          <cell r="L2677">
            <v>6.5861421555233904E-2</v>
          </cell>
          <cell r="M2677">
            <v>5.66975371893602E-2</v>
          </cell>
          <cell r="N2677">
            <v>1</v>
          </cell>
          <cell r="O2677">
            <v>1.0209501493643101</v>
          </cell>
          <cell r="P2677"/>
          <cell r="Q2677"/>
          <cell r="R2677"/>
          <cell r="S2677"/>
          <cell r="T2677"/>
          <cell r="U2677"/>
          <cell r="V2677"/>
          <cell r="W2677"/>
          <cell r="X2677"/>
          <cell r="Y2677"/>
          <cell r="Z2677"/>
          <cell r="AA2677"/>
          <cell r="AB2677"/>
          <cell r="AC2677"/>
          <cell r="AD2677"/>
          <cell r="AE2677"/>
          <cell r="AF2677"/>
          <cell r="AG2677"/>
        </row>
        <row r="2678">
          <cell r="A2678" t="str">
            <v>b2869</v>
          </cell>
          <cell r="B2678" t="str">
            <v>ygev, eck2865, jw2837</v>
          </cell>
          <cell r="C2678" t="str">
            <v>predicted dna-binding transcriptional regulator</v>
          </cell>
          <cell r="D2678">
            <v>0.17199999999999999</v>
          </cell>
          <cell r="E2678">
            <v>0.435</v>
          </cell>
          <cell r="F2678">
            <v>0.21299999999999999</v>
          </cell>
          <cell r="G2678">
            <v>0.20499999999999999</v>
          </cell>
          <cell r="H2678">
            <v>0.13900000000000001</v>
          </cell>
          <cell r="I2678">
            <v>0.23903455877894</v>
          </cell>
          <cell r="J2678">
            <v>0.47981907116841899</v>
          </cell>
          <cell r="K2678">
            <v>0.18605241854644</v>
          </cell>
          <cell r="L2678">
            <v>0.14495828220930701</v>
          </cell>
          <cell r="M2678">
            <v>8.1456287053709706E-2</v>
          </cell>
          <cell r="N2678">
            <v>1</v>
          </cell>
          <cell r="O2678">
            <v>2.0073209230476001</v>
          </cell>
          <cell r="P2678">
            <v>0.77834945497776997</v>
          </cell>
          <cell r="Q2678">
            <v>0.60643232070624997</v>
          </cell>
          <cell r="R2678"/>
          <cell r="S2678"/>
          <cell r="T2678"/>
          <cell r="U2678"/>
          <cell r="V2678"/>
          <cell r="W2678"/>
          <cell r="X2678"/>
          <cell r="Y2678"/>
          <cell r="Z2678"/>
          <cell r="AA2678"/>
          <cell r="AB2678"/>
          <cell r="AC2678"/>
          <cell r="AD2678"/>
          <cell r="AE2678"/>
          <cell r="AF2678"/>
          <cell r="AG2678"/>
        </row>
        <row r="2679">
          <cell r="A2679" t="str">
            <v>b2870</v>
          </cell>
          <cell r="B2679" t="str">
            <v>ygew, eck2866, jw5463</v>
          </cell>
          <cell r="C2679" t="str">
            <v>conserved protein</v>
          </cell>
          <cell r="D2679">
            <v>1.0999999999999999E-2</v>
          </cell>
          <cell r="E2679">
            <v>2.1000000000000001E-2</v>
          </cell>
          <cell r="F2679">
            <v>2.3E-2</v>
          </cell>
          <cell r="G2679">
            <v>3.1E-2</v>
          </cell>
          <cell r="H2679">
            <v>3.7999999999999999E-2</v>
          </cell>
          <cell r="I2679">
            <v>1.55933951365772E-2</v>
          </cell>
          <cell r="J2679">
            <v>2.3549402265934698E-2</v>
          </cell>
          <cell r="K2679">
            <v>1.9757778960683901E-2</v>
          </cell>
          <cell r="L2679">
            <v>2.2257551640652299E-2</v>
          </cell>
          <cell r="M2679">
            <v>2.2605815093536499E-2</v>
          </cell>
          <cell r="N2679"/>
          <cell r="O2679"/>
          <cell r="P2679"/>
          <cell r="Q2679"/>
          <cell r="R2679"/>
          <cell r="S2679"/>
          <cell r="T2679"/>
          <cell r="U2679"/>
          <cell r="V2679"/>
          <cell r="W2679"/>
          <cell r="X2679"/>
          <cell r="Y2679"/>
          <cell r="Z2679"/>
          <cell r="AA2679"/>
          <cell r="AB2679"/>
          <cell r="AC2679"/>
          <cell r="AD2679"/>
          <cell r="AE2679"/>
          <cell r="AF2679"/>
          <cell r="AG2679"/>
        </row>
        <row r="2680">
          <cell r="A2680" t="str">
            <v>b2871</v>
          </cell>
          <cell r="B2680" t="str">
            <v>ygex, eck2867, jw2839</v>
          </cell>
          <cell r="C2680" t="str">
            <v>2,3-diaminopropionate ammonia-lyase (ec:4,3,1,15)</v>
          </cell>
          <cell r="D2680">
            <v>3.4000000000000002E-2</v>
          </cell>
          <cell r="E2680">
            <v>2.1999999999999999E-2</v>
          </cell>
          <cell r="F2680">
            <v>0.03</v>
          </cell>
          <cell r="G2680">
            <v>3.7999999999999999E-2</v>
          </cell>
          <cell r="H2680">
            <v>5.2999999999999999E-2</v>
          </cell>
          <cell r="I2680">
            <v>4.7224554443332303E-2</v>
          </cell>
          <cell r="J2680">
            <v>2.37922554768021E-2</v>
          </cell>
          <cell r="K2680">
            <v>2.5792133951592799E-2</v>
          </cell>
          <cell r="L2680">
            <v>2.67686079115587E-2</v>
          </cell>
          <cell r="M2680">
            <v>3.1217554176788401E-2</v>
          </cell>
          <cell r="N2680"/>
          <cell r="O2680"/>
          <cell r="P2680"/>
          <cell r="Q2680"/>
          <cell r="R2680"/>
          <cell r="S2680"/>
          <cell r="T2680"/>
          <cell r="U2680"/>
          <cell r="V2680"/>
          <cell r="W2680"/>
          <cell r="X2680"/>
          <cell r="Y2680"/>
          <cell r="Z2680"/>
          <cell r="AA2680"/>
          <cell r="AB2680"/>
          <cell r="AC2680"/>
          <cell r="AD2680"/>
          <cell r="AE2680"/>
          <cell r="AF2680"/>
          <cell r="AG2680"/>
        </row>
        <row r="2681">
          <cell r="A2681" t="str">
            <v>b2872</v>
          </cell>
          <cell r="B2681" t="str">
            <v>ygey, eck2868, jw2840</v>
          </cell>
          <cell r="C2681" t="str">
            <v>predicted peptidase</v>
          </cell>
          <cell r="D2681">
            <v>2.5999999999999999E-2</v>
          </cell>
          <cell r="E2681">
            <v>2.4E-2</v>
          </cell>
          <cell r="F2681">
            <v>0.03</v>
          </cell>
          <cell r="G2681">
            <v>4.2999999999999997E-2</v>
          </cell>
          <cell r="H2681">
            <v>4.2999999999999997E-2</v>
          </cell>
          <cell r="I2681">
            <v>3.6581286415874499E-2</v>
          </cell>
          <cell r="J2681">
            <v>2.6735930760044001E-2</v>
          </cell>
          <cell r="K2681">
            <v>2.6343705280911799E-2</v>
          </cell>
          <cell r="L2681">
            <v>3.03774529282839E-2</v>
          </cell>
          <cell r="M2681">
            <v>2.5479983012571799E-2</v>
          </cell>
          <cell r="N2681"/>
          <cell r="O2681"/>
          <cell r="P2681"/>
          <cell r="Q2681"/>
          <cell r="R2681"/>
          <cell r="S2681"/>
          <cell r="T2681"/>
          <cell r="U2681"/>
          <cell r="V2681"/>
          <cell r="W2681"/>
          <cell r="X2681"/>
          <cell r="Y2681"/>
          <cell r="Z2681"/>
          <cell r="AA2681"/>
          <cell r="AB2681"/>
          <cell r="AC2681"/>
          <cell r="AD2681"/>
          <cell r="AE2681"/>
          <cell r="AF2681"/>
          <cell r="AG2681"/>
        </row>
        <row r="2682">
          <cell r="A2682" t="str">
            <v>b2873</v>
          </cell>
          <cell r="B2682" t="str">
            <v>hyua, eck2869, jw2841, ygez</v>
          </cell>
          <cell r="C2682" t="str">
            <v>d-stereospecific phenylhydantoinase (ec:3,5,2,-)</v>
          </cell>
          <cell r="D2682">
            <v>4.7E-2</v>
          </cell>
          <cell r="E2682">
            <v>5.5E-2</v>
          </cell>
          <cell r="F2682">
            <v>7.3999999999999996E-2</v>
          </cell>
          <cell r="G2682">
            <v>0.10199999999999999</v>
          </cell>
          <cell r="H2682">
            <v>0.159</v>
          </cell>
          <cell r="I2682">
            <v>6.5695553908834303E-2</v>
          </cell>
          <cell r="J2682">
            <v>6.0345343306457598E-2</v>
          </cell>
          <cell r="K2682">
            <v>6.4764352951541704E-2</v>
          </cell>
          <cell r="L2682">
            <v>7.1879170620623004E-2</v>
          </cell>
          <cell r="M2682">
            <v>9.3297428293181106E-2</v>
          </cell>
          <cell r="N2682"/>
          <cell r="O2682"/>
          <cell r="P2682"/>
          <cell r="Q2682"/>
          <cell r="R2682"/>
          <cell r="S2682"/>
          <cell r="T2682"/>
          <cell r="U2682"/>
          <cell r="V2682"/>
          <cell r="W2682"/>
          <cell r="X2682"/>
          <cell r="Y2682"/>
          <cell r="Z2682"/>
          <cell r="AA2682"/>
          <cell r="AB2682"/>
          <cell r="AC2682"/>
          <cell r="AD2682"/>
          <cell r="AE2682"/>
          <cell r="AF2682"/>
          <cell r="AG2682"/>
        </row>
        <row r="2683">
          <cell r="A2683" t="str">
            <v>b2874</v>
          </cell>
          <cell r="B2683" t="str">
            <v>yqea, eck2870, jw2842</v>
          </cell>
          <cell r="C2683" t="str">
            <v>predicted amino acid kinase</v>
          </cell>
          <cell r="D2683">
            <v>2.5999999999999999E-2</v>
          </cell>
          <cell r="E2683">
            <v>6.3E-2</v>
          </cell>
          <cell r="F2683">
            <v>8.7999999999999995E-2</v>
          </cell>
          <cell r="G2683">
            <v>0.111</v>
          </cell>
          <cell r="H2683">
            <v>0.14399999999999999</v>
          </cell>
          <cell r="I2683">
            <v>3.6820562049351802E-2</v>
          </cell>
          <cell r="J2683">
            <v>6.9419222367050601E-2</v>
          </cell>
          <cell r="K2683">
            <v>7.6561393472650119E-2</v>
          </cell>
          <cell r="L2683">
            <v>7.8492379113771799E-2</v>
          </cell>
          <cell r="M2683">
            <v>8.4319690298890998E-2</v>
          </cell>
          <cell r="N2683"/>
          <cell r="O2683"/>
          <cell r="P2683"/>
          <cell r="Q2683"/>
          <cell r="R2683"/>
          <cell r="S2683"/>
          <cell r="T2683"/>
          <cell r="U2683"/>
          <cell r="V2683"/>
          <cell r="W2683"/>
          <cell r="X2683"/>
          <cell r="Y2683"/>
          <cell r="Z2683"/>
          <cell r="AA2683"/>
          <cell r="AB2683"/>
          <cell r="AC2683"/>
          <cell r="AD2683"/>
          <cell r="AE2683"/>
          <cell r="AF2683"/>
          <cell r="AG2683"/>
        </row>
        <row r="2684">
          <cell r="A2684" t="str">
            <v>b2875</v>
          </cell>
          <cell r="B2684" t="str">
            <v>yqeb, eck2871, jw2843</v>
          </cell>
          <cell r="C2684" t="str">
            <v>conserved protein with nad(p)-binding rossman fold</v>
          </cell>
          <cell r="D2684">
            <v>9.4E-2</v>
          </cell>
          <cell r="E2684">
            <v>0.19800000000000001</v>
          </cell>
          <cell r="F2684">
            <v>0.11799999999999999</v>
          </cell>
          <cell r="G2684">
            <v>0.13</v>
          </cell>
          <cell r="H2684">
            <v>0.125</v>
          </cell>
          <cell r="I2684">
            <v>0.13142169192119599</v>
          </cell>
          <cell r="J2684">
            <v>0.21856788978070599</v>
          </cell>
          <cell r="K2684">
            <v>0.102905098753562</v>
          </cell>
          <cell r="L2684">
            <v>9.2323277640371001E-2</v>
          </cell>
          <cell r="M2684">
            <v>7.3199782207641798E-2</v>
          </cell>
          <cell r="N2684">
            <v>1</v>
          </cell>
          <cell r="O2684">
            <v>1.6631036063039399</v>
          </cell>
          <cell r="P2684">
            <v>0.78301456364803812</v>
          </cell>
          <cell r="Q2684">
            <v>0.70249649270784598</v>
          </cell>
          <cell r="R2684"/>
          <cell r="S2684"/>
          <cell r="T2684"/>
          <cell r="U2684"/>
          <cell r="V2684"/>
          <cell r="W2684"/>
          <cell r="X2684"/>
          <cell r="Y2684"/>
          <cell r="Z2684"/>
          <cell r="AA2684"/>
          <cell r="AB2684"/>
          <cell r="AC2684"/>
          <cell r="AD2684"/>
          <cell r="AE2684"/>
          <cell r="AF2684"/>
          <cell r="AG2684"/>
        </row>
        <row r="2685">
          <cell r="A2685" t="str">
            <v>b2876</v>
          </cell>
          <cell r="B2685" t="str">
            <v>yqec, eck2872, jw5464</v>
          </cell>
          <cell r="C2685" t="str">
            <v>conserved protein</v>
          </cell>
          <cell r="D2685">
            <v>8.7999999999999995E-2</v>
          </cell>
          <cell r="E2685">
            <v>0.36199999999999999</v>
          </cell>
          <cell r="F2685">
            <v>0.10199999999999999</v>
          </cell>
          <cell r="G2685">
            <v>0.123</v>
          </cell>
          <cell r="H2685">
            <v>0.11700000000000001</v>
          </cell>
          <cell r="I2685">
            <v>0.122156507617374</v>
          </cell>
          <cell r="J2685">
            <v>0.39936106648921199</v>
          </cell>
          <cell r="K2685">
            <v>8.9181674783786899E-2</v>
          </cell>
          <cell r="L2685">
            <v>8.7216761941704898E-2</v>
          </cell>
          <cell r="M2685">
            <v>6.8893912666015897E-2</v>
          </cell>
          <cell r="N2685">
            <v>1</v>
          </cell>
          <cell r="O2685">
            <v>3.2692574000241899</v>
          </cell>
          <cell r="P2685">
            <v>0.73006077632087296</v>
          </cell>
          <cell r="Q2685"/>
          <cell r="R2685"/>
          <cell r="S2685"/>
          <cell r="T2685"/>
          <cell r="U2685"/>
          <cell r="V2685"/>
          <cell r="W2685"/>
          <cell r="X2685"/>
          <cell r="Y2685"/>
          <cell r="Z2685"/>
          <cell r="AA2685"/>
          <cell r="AB2685"/>
          <cell r="AC2685"/>
          <cell r="AD2685"/>
          <cell r="AE2685"/>
          <cell r="AF2685"/>
          <cell r="AG2685"/>
        </row>
        <row r="2686">
          <cell r="A2686" t="str">
            <v>b2877</v>
          </cell>
          <cell r="B2686" t="str">
            <v>ygfj, eck2873, jw2845</v>
          </cell>
          <cell r="C2686" t="str">
            <v>conserved protein</v>
          </cell>
          <cell r="D2686">
            <v>0.14699999999999999</v>
          </cell>
          <cell r="E2686">
            <v>0.66600000000000004</v>
          </cell>
          <cell r="F2686">
            <v>0.153</v>
          </cell>
          <cell r="G2686">
            <v>0.14899999999999999</v>
          </cell>
          <cell r="H2686">
            <v>0.23799999999999999</v>
          </cell>
          <cell r="I2686">
            <v>0.204164183095674</v>
          </cell>
          <cell r="J2686">
            <v>0.73444698316883805</v>
          </cell>
          <cell r="K2686">
            <v>0.13336500798461601</v>
          </cell>
          <cell r="L2686">
            <v>0.105260987025331</v>
          </cell>
          <cell r="M2686">
            <v>0.13994076010284501</v>
          </cell>
          <cell r="N2686">
            <v>1</v>
          </cell>
          <cell r="O2686">
            <v>3.5973351056618301</v>
          </cell>
          <cell r="P2686">
            <v>0.65322431173992701</v>
          </cell>
          <cell r="Q2686">
            <v>0.515570289701616</v>
          </cell>
          <cell r="R2686">
            <v>0.685432469010818</v>
          </cell>
          <cell r="S2686"/>
          <cell r="T2686"/>
          <cell r="U2686"/>
          <cell r="V2686"/>
          <cell r="W2686"/>
          <cell r="X2686"/>
          <cell r="Y2686"/>
          <cell r="Z2686"/>
          <cell r="AA2686"/>
          <cell r="AB2686"/>
          <cell r="AC2686"/>
          <cell r="AD2686"/>
          <cell r="AE2686"/>
          <cell r="AF2686"/>
          <cell r="AG2686"/>
        </row>
        <row r="2687">
          <cell r="A2687" t="str">
            <v>b2878</v>
          </cell>
          <cell r="B2687" t="str">
            <v>ygfk, eck2874, jw5923</v>
          </cell>
          <cell r="C2687" t="str">
            <v>predicted oxidoreductase, fe-s subunit</v>
          </cell>
          <cell r="D2687">
            <v>0.10199999999999999</v>
          </cell>
          <cell r="E2687">
            <v>0.16500000000000001</v>
          </cell>
          <cell r="F2687">
            <v>0.124</v>
          </cell>
          <cell r="G2687">
            <v>0.255</v>
          </cell>
          <cell r="H2687">
            <v>0.309</v>
          </cell>
          <cell r="I2687">
            <v>0.14218549729784899</v>
          </cell>
          <cell r="J2687">
            <v>0.18177194874018299</v>
          </cell>
          <cell r="K2687">
            <v>0.108396114823052</v>
          </cell>
          <cell r="L2687">
            <v>0.18073998055013701</v>
          </cell>
          <cell r="M2687">
            <v>0.181567753896514</v>
          </cell>
          <cell r="N2687">
            <v>1</v>
          </cell>
          <cell r="O2687">
            <v>1.2784141293919</v>
          </cell>
          <cell r="P2687">
            <v>0.76235703980403013</v>
          </cell>
          <cell r="Q2687">
            <v>1.2711562289051499</v>
          </cell>
          <cell r="R2687">
            <v>1.27697801356047</v>
          </cell>
          <cell r="S2687"/>
          <cell r="T2687"/>
          <cell r="U2687"/>
          <cell r="V2687"/>
          <cell r="W2687"/>
          <cell r="X2687"/>
          <cell r="Y2687"/>
          <cell r="Z2687"/>
          <cell r="AA2687"/>
          <cell r="AB2687"/>
          <cell r="AC2687"/>
          <cell r="AD2687"/>
          <cell r="AE2687"/>
          <cell r="AF2687"/>
          <cell r="AG2687"/>
        </row>
        <row r="2688">
          <cell r="A2688" t="str">
            <v>b2879</v>
          </cell>
          <cell r="B2688" t="str">
            <v>ssna, eck2875, jw2847, ygfl</v>
          </cell>
          <cell r="C2688" t="str">
            <v>predicted chlorohydrolase/aminohydrolase</v>
          </cell>
          <cell r="D2688">
            <v>3.6999999999999998E-2</v>
          </cell>
          <cell r="E2688">
            <v>7.5999999999999998E-2</v>
          </cell>
          <cell r="F2688">
            <v>7.0000000000000007E-2</v>
          </cell>
          <cell r="G2688">
            <v>0.127</v>
          </cell>
          <cell r="H2688">
            <v>0.14899999999999999</v>
          </cell>
          <cell r="I2688">
            <v>5.1062859435993098E-2</v>
          </cell>
          <cell r="J2688">
            <v>8.3894745572392307E-2</v>
          </cell>
          <cell r="K2688">
            <v>6.0919818462108602E-2</v>
          </cell>
          <cell r="L2688">
            <v>8.9616643877827099E-2</v>
          </cell>
          <cell r="M2688">
            <v>8.75490924551105E-2</v>
          </cell>
          <cell r="N2688"/>
          <cell r="O2688"/>
          <cell r="P2688"/>
          <cell r="Q2688"/>
          <cell r="R2688"/>
          <cell r="S2688"/>
          <cell r="T2688"/>
          <cell r="U2688"/>
          <cell r="V2688"/>
          <cell r="W2688"/>
          <cell r="X2688"/>
          <cell r="Y2688"/>
          <cell r="Z2688"/>
          <cell r="AA2688"/>
          <cell r="AB2688"/>
          <cell r="AC2688"/>
          <cell r="AD2688"/>
          <cell r="AE2688"/>
          <cell r="AF2688"/>
          <cell r="AG2688"/>
        </row>
        <row r="2689">
          <cell r="A2689" t="str">
            <v>b2880</v>
          </cell>
          <cell r="B2689" t="str">
            <v>ygfm, eck2876, jw2848</v>
          </cell>
          <cell r="C2689" t="str">
            <v>predicted oxidoreductase</v>
          </cell>
          <cell r="D2689">
            <v>3.3000000000000002E-2</v>
          </cell>
          <cell r="E2689">
            <v>4.8000000000000001E-2</v>
          </cell>
          <cell r="F2689">
            <v>0.06</v>
          </cell>
          <cell r="G2689">
            <v>9.2999999999999999E-2</v>
          </cell>
          <cell r="H2689">
            <v>0.14099999999999999</v>
          </cell>
          <cell r="I2689">
            <v>4.6566096685041303E-2</v>
          </cell>
          <cell r="J2689">
            <v>5.249308948841E-2</v>
          </cell>
          <cell r="K2689">
            <v>5.2687410561823703E-2</v>
          </cell>
          <cell r="L2689">
            <v>6.5563691841353994E-2</v>
          </cell>
          <cell r="M2689">
            <v>8.2532754439116202E-2</v>
          </cell>
          <cell r="N2689"/>
          <cell r="O2689"/>
          <cell r="P2689"/>
          <cell r="Q2689"/>
          <cell r="R2689"/>
          <cell r="S2689"/>
          <cell r="T2689"/>
          <cell r="U2689"/>
          <cell r="V2689"/>
          <cell r="W2689"/>
          <cell r="X2689"/>
          <cell r="Y2689"/>
          <cell r="Z2689"/>
          <cell r="AA2689"/>
          <cell r="AB2689"/>
          <cell r="AC2689"/>
          <cell r="AD2689"/>
          <cell r="AE2689"/>
          <cell r="AF2689"/>
          <cell r="AG2689"/>
        </row>
        <row r="2690">
          <cell r="A2690" t="str">
            <v>b2881</v>
          </cell>
          <cell r="B2690" t="str">
            <v>xdhd, eck2877, jw2849, ygfn</v>
          </cell>
          <cell r="C2690" t="str">
            <v>fused predicted xanthine/hypoxanthine oxidase: molybdopterin-binding</v>
          </cell>
          <cell r="D2690">
            <v>5.0999999999999997E-2</v>
          </cell>
          <cell r="E2690">
            <v>7.3999999999999996E-2</v>
          </cell>
          <cell r="F2690">
            <v>7.6999999999999999E-2</v>
          </cell>
          <cell r="G2690">
            <v>0.11600000000000001</v>
          </cell>
          <cell r="H2690">
            <v>0.17699999999999999</v>
          </cell>
          <cell r="I2690">
            <v>7.0974010364642404E-2</v>
          </cell>
          <cell r="J2690">
            <v>8.1444135899093495E-2</v>
          </cell>
          <cell r="K2690">
            <v>6.7234075321627201E-2</v>
          </cell>
          <cell r="L2690">
            <v>8.1803494416617203E-2</v>
          </cell>
          <cell r="M2690">
            <v>0.104062102147246</v>
          </cell>
          <cell r="N2690">
            <v>1</v>
          </cell>
          <cell r="O2690">
            <v>1.1475205569004601</v>
          </cell>
          <cell r="P2690"/>
          <cell r="Q2690"/>
          <cell r="R2690"/>
          <cell r="S2690"/>
          <cell r="T2690"/>
          <cell r="U2690"/>
          <cell r="V2690"/>
          <cell r="W2690"/>
          <cell r="X2690"/>
          <cell r="Y2690"/>
          <cell r="Z2690"/>
          <cell r="AA2690"/>
          <cell r="AB2690"/>
          <cell r="AC2690"/>
          <cell r="AD2690"/>
          <cell r="AE2690"/>
          <cell r="AF2690"/>
          <cell r="AG2690"/>
        </row>
        <row r="2691">
          <cell r="A2691" t="str">
            <v>b2882</v>
          </cell>
          <cell r="B2691" t="str">
            <v>xanq, eck2878, jw2850, ygfo</v>
          </cell>
          <cell r="C2691" t="str">
            <v>predicted transporter</v>
          </cell>
          <cell r="D2691">
            <v>3.2000000000000001E-2</v>
          </cell>
          <cell r="E2691">
            <v>0.04</v>
          </cell>
          <cell r="F2691">
            <v>5.5E-2</v>
          </cell>
          <cell r="G2691">
            <v>7.9000000000000001E-2</v>
          </cell>
          <cell r="H2691">
            <v>0.10299999999999999</v>
          </cell>
          <cell r="I2691">
            <v>4.3957452560664398E-2</v>
          </cell>
          <cell r="J2691">
            <v>4.4397982459495E-2</v>
          </cell>
          <cell r="K2691">
            <v>4.7747965821652701E-2</v>
          </cell>
          <cell r="L2691">
            <v>5.5639368045359898E-2</v>
          </cell>
          <cell r="M2691">
            <v>6.0282173582763901E-2</v>
          </cell>
          <cell r="N2691"/>
          <cell r="O2691"/>
          <cell r="P2691"/>
          <cell r="Q2691"/>
          <cell r="R2691"/>
          <cell r="S2691"/>
          <cell r="T2691"/>
          <cell r="U2691"/>
          <cell r="V2691"/>
          <cell r="W2691"/>
          <cell r="X2691"/>
          <cell r="Y2691"/>
          <cell r="Z2691"/>
          <cell r="AA2691"/>
          <cell r="AB2691"/>
          <cell r="AC2691"/>
          <cell r="AD2691"/>
          <cell r="AE2691"/>
          <cell r="AF2691"/>
          <cell r="AG2691"/>
        </row>
        <row r="2692">
          <cell r="A2692" t="str">
            <v>b2883</v>
          </cell>
          <cell r="B2692" t="str">
            <v>guad, eck2879, jw5466, ygfp</v>
          </cell>
          <cell r="C2692" t="str">
            <v>guanine deaminase (ec:3,5,4,3)</v>
          </cell>
          <cell r="D2692">
            <v>0.04</v>
          </cell>
          <cell r="E2692">
            <v>7.9000000000000001E-2</v>
          </cell>
          <cell r="F2692">
            <v>0.11899999999999999</v>
          </cell>
          <cell r="G2692">
            <v>0.16400000000000001</v>
          </cell>
          <cell r="H2692">
            <v>0.20699999999999999</v>
          </cell>
          <cell r="I2692">
            <v>5.6162308932921602E-2</v>
          </cell>
          <cell r="J2692">
            <v>8.6595567644766711E-2</v>
          </cell>
          <cell r="K2692">
            <v>0.1040000090043</v>
          </cell>
          <cell r="L2692">
            <v>0.116385251789386</v>
          </cell>
          <cell r="M2692">
            <v>0.12164081455093401</v>
          </cell>
          <cell r="N2692">
            <v>1</v>
          </cell>
          <cell r="O2692">
            <v>1.54188047624953</v>
          </cell>
          <cell r="P2692">
            <v>1.8517758792380501</v>
          </cell>
          <cell r="Q2692">
            <v>2.0723017625288902</v>
          </cell>
          <cell r="R2692">
            <v>2.1658798732120799</v>
          </cell>
          <cell r="S2692"/>
          <cell r="T2692"/>
          <cell r="U2692"/>
          <cell r="V2692"/>
          <cell r="W2692"/>
          <cell r="X2692"/>
          <cell r="Y2692"/>
          <cell r="Z2692"/>
          <cell r="AA2692"/>
          <cell r="AB2692"/>
          <cell r="AC2692"/>
          <cell r="AD2692"/>
          <cell r="AE2692"/>
          <cell r="AF2692"/>
          <cell r="AG2692"/>
        </row>
        <row r="2693">
          <cell r="A2693" t="str">
            <v>b2886</v>
          </cell>
          <cell r="B2693" t="str">
            <v>ygfs, eck2881, jw5468</v>
          </cell>
          <cell r="C2693" t="str">
            <v>predicted oxidoreductase, 4fe-4s ferredoxin-type subunit</v>
          </cell>
          <cell r="D2693">
            <v>9.2999999999999999E-2</v>
          </cell>
          <cell r="E2693">
            <v>0.124</v>
          </cell>
          <cell r="F2693">
            <v>0.13900000000000001</v>
          </cell>
          <cell r="G2693">
            <v>0.187</v>
          </cell>
          <cell r="H2693">
            <v>0.26800000000000002</v>
          </cell>
          <cell r="I2693">
            <v>0.12959204290430501</v>
          </cell>
          <cell r="J2693">
            <v>0.13712375388161299</v>
          </cell>
          <cell r="K2693">
            <v>0.12128806559489801</v>
          </cell>
          <cell r="L2693">
            <v>0.13202057282434801</v>
          </cell>
          <cell r="M2693">
            <v>0.157164238269349</v>
          </cell>
          <cell r="N2693">
            <v>1</v>
          </cell>
          <cell r="O2693">
            <v>1.05811862216625</v>
          </cell>
          <cell r="P2693">
            <v>0.93592216679893803</v>
          </cell>
          <cell r="Q2693">
            <v>1.0187398073648399</v>
          </cell>
          <cell r="R2693">
            <v>1.21276148401645</v>
          </cell>
          <cell r="S2693"/>
          <cell r="T2693"/>
          <cell r="U2693"/>
          <cell r="V2693"/>
          <cell r="W2693"/>
          <cell r="X2693"/>
          <cell r="Y2693"/>
          <cell r="Z2693"/>
          <cell r="AA2693"/>
          <cell r="AB2693"/>
          <cell r="AC2693"/>
          <cell r="AD2693"/>
          <cell r="AE2693"/>
          <cell r="AF2693"/>
          <cell r="AG2693"/>
        </row>
        <row r="2694">
          <cell r="A2694" t="str">
            <v>b2887</v>
          </cell>
          <cell r="B2694" t="str">
            <v>ygft, eck2882, jw5469</v>
          </cell>
          <cell r="C2694" t="str">
            <v>fused predicted oxidoreductase: fe-s subunit/nucleotide-binding</v>
          </cell>
          <cell r="D2694">
            <v>6.3E-2</v>
          </cell>
          <cell r="E2694">
            <v>9.1999999999999998E-2</v>
          </cell>
          <cell r="F2694">
            <v>0.109</v>
          </cell>
          <cell r="G2694">
            <v>0.158</v>
          </cell>
          <cell r="H2694">
            <v>0.22700000000000001</v>
          </cell>
          <cell r="I2694">
            <v>8.7734099097535795E-2</v>
          </cell>
          <cell r="J2694">
            <v>0.101556797271843</v>
          </cell>
          <cell r="K2694">
            <v>9.5224262182595998E-2</v>
          </cell>
          <cell r="L2694">
            <v>0.112171925232359</v>
          </cell>
          <cell r="M2694">
            <v>0.133481955790406</v>
          </cell>
          <cell r="N2694">
            <v>1</v>
          </cell>
          <cell r="O2694">
            <v>1.15755217545393</v>
          </cell>
          <cell r="P2694">
            <v>1.08537345413137</v>
          </cell>
          <cell r="Q2694">
            <v>1.2785442192511201</v>
          </cell>
          <cell r="R2694">
            <v>1.52143758428534</v>
          </cell>
          <cell r="S2694"/>
          <cell r="T2694"/>
          <cell r="U2694"/>
          <cell r="V2694"/>
          <cell r="W2694"/>
          <cell r="X2694"/>
          <cell r="Y2694"/>
          <cell r="Z2694"/>
          <cell r="AA2694"/>
          <cell r="AB2694"/>
          <cell r="AC2694"/>
          <cell r="AD2694"/>
          <cell r="AE2694"/>
          <cell r="AF2694"/>
          <cell r="AG2694"/>
        </row>
        <row r="2695">
          <cell r="A2695" t="str">
            <v>b2888</v>
          </cell>
          <cell r="B2695" t="str">
            <v>ygfu, eck2883, jw5470</v>
          </cell>
          <cell r="C2695" t="str">
            <v>predicted transporter</v>
          </cell>
          <cell r="D2695">
            <v>0.02</v>
          </cell>
          <cell r="E2695">
            <v>1.7000000000000001E-2</v>
          </cell>
          <cell r="F2695">
            <v>2.4E-2</v>
          </cell>
          <cell r="G2695">
            <v>2.7E-2</v>
          </cell>
          <cell r="H2695">
            <v>3.3000000000000002E-2</v>
          </cell>
          <cell r="I2695">
            <v>2.8155365894137099E-2</v>
          </cell>
          <cell r="J2695">
            <v>1.9133889341071901E-2</v>
          </cell>
          <cell r="K2695">
            <v>2.1132591080031501E-2</v>
          </cell>
          <cell r="L2695">
            <v>1.9244166051686801E-2</v>
          </cell>
          <cell r="M2695">
            <v>1.9376412937317001E-2</v>
          </cell>
          <cell r="N2695"/>
          <cell r="O2695"/>
          <cell r="P2695"/>
          <cell r="Q2695"/>
          <cell r="R2695"/>
          <cell r="S2695"/>
          <cell r="T2695"/>
          <cell r="U2695"/>
          <cell r="V2695"/>
          <cell r="W2695"/>
          <cell r="X2695"/>
          <cell r="Y2695"/>
          <cell r="Z2695"/>
          <cell r="AA2695"/>
          <cell r="AB2695"/>
          <cell r="AC2695"/>
          <cell r="AD2695"/>
          <cell r="AE2695"/>
          <cell r="AF2695"/>
          <cell r="AG2695"/>
        </row>
        <row r="2696">
          <cell r="A2696" t="str">
            <v>b2889</v>
          </cell>
          <cell r="B2696" t="str">
            <v>idi, eck2884, jw2857, ygfv</v>
          </cell>
          <cell r="C2696" t="str">
            <v>isopentenyl diphosphate isomerase (ec:5,3,3,2)</v>
          </cell>
          <cell r="D2696">
            <v>0.111</v>
          </cell>
          <cell r="E2696">
            <v>0.125</v>
          </cell>
          <cell r="F2696">
            <v>0.215</v>
          </cell>
          <cell r="G2696">
            <v>0.26400000000000001</v>
          </cell>
          <cell r="H2696">
            <v>0.28199999999999997</v>
          </cell>
          <cell r="I2696">
            <v>0.15421044717877</v>
          </cell>
          <cell r="J2696">
            <v>0.13810988510149899</v>
          </cell>
          <cell r="K2696">
            <v>0.18797056958720601</v>
          </cell>
          <cell r="L2696">
            <v>0.18705545932940601</v>
          </cell>
          <cell r="M2696">
            <v>0.16542074311541699</v>
          </cell>
          <cell r="N2696">
            <v>1</v>
          </cell>
          <cell r="O2696">
            <v>0.89559357117610705</v>
          </cell>
          <cell r="P2696">
            <v>1.2189224078268801</v>
          </cell>
          <cell r="Q2696">
            <v>1.21298824270032</v>
          </cell>
          <cell r="R2696">
            <v>1.0726947891127701</v>
          </cell>
          <cell r="S2696"/>
          <cell r="T2696"/>
          <cell r="U2696"/>
          <cell r="V2696"/>
          <cell r="W2696"/>
          <cell r="X2696"/>
          <cell r="Y2696"/>
          <cell r="Z2696"/>
          <cell r="AA2696"/>
          <cell r="AB2696"/>
          <cell r="AC2696"/>
          <cell r="AD2696"/>
          <cell r="AE2696"/>
          <cell r="AF2696"/>
          <cell r="AG2696"/>
        </row>
        <row r="2697">
          <cell r="A2697" t="str">
            <v>b2890</v>
          </cell>
          <cell r="B2697" t="str">
            <v>lyss, asud, eck2885, herc, jw2858</v>
          </cell>
          <cell r="C2697" t="str">
            <v>lysine trna synthetase, constitutive (ec:6,1,1,6)</v>
          </cell>
          <cell r="D2697">
            <v>0.32100000000000001</v>
          </cell>
          <cell r="E2697">
            <v>0.64500000000000002</v>
          </cell>
          <cell r="F2697">
            <v>1.1439999999999999</v>
          </cell>
          <cell r="G2697">
            <v>1.7689999999999999</v>
          </cell>
          <cell r="H2697">
            <v>2.6949999999999998</v>
          </cell>
          <cell r="I2697">
            <v>0.44754708177021402</v>
          </cell>
          <cell r="J2697">
            <v>0.71163349972371404</v>
          </cell>
          <cell r="K2697">
            <v>0.99859107830456495</v>
          </cell>
          <cell r="L2697">
            <v>1.25166473926332</v>
          </cell>
          <cell r="M2697">
            <v>1.5824070565475501</v>
          </cell>
          <cell r="N2697">
            <v>1</v>
          </cell>
          <cell r="O2697">
            <v>1.59007516462612</v>
          </cell>
          <cell r="P2697">
            <v>2.2312536914658598</v>
          </cell>
          <cell r="Q2697">
            <v>2.7967219321652799</v>
          </cell>
          <cell r="R2697">
            <v>3.5357331574781998</v>
          </cell>
          <cell r="S2697">
            <v>1681</v>
          </cell>
          <cell r="T2697">
            <v>2568</v>
          </cell>
          <cell r="U2697">
            <v>3638.5</v>
          </cell>
          <cell r="V2697">
            <v>4497.5</v>
          </cell>
          <cell r="W2697">
            <v>5330.5</v>
          </cell>
          <cell r="X2697">
            <v>2315.7447785808799</v>
          </cell>
          <cell r="Y2697">
            <v>2825.2215291576699</v>
          </cell>
          <cell r="Z2697">
            <v>2972.4990085470099</v>
          </cell>
          <cell r="AA2697">
            <v>3087.7712839974702</v>
          </cell>
          <cell r="AB2697">
            <v>3151.85638665132</v>
          </cell>
          <cell r="AC2697">
            <v>1</v>
          </cell>
          <cell r="AD2697">
            <v>1.2200055702550301</v>
          </cell>
          <cell r="AE2697">
            <v>1.28360389108535</v>
          </cell>
          <cell r="AF2697">
            <v>1.3333815162004601</v>
          </cell>
          <cell r="AG2697">
            <v>1.36105516281584</v>
          </cell>
        </row>
        <row r="2698">
          <cell r="A2698" t="str">
            <v>b2891</v>
          </cell>
          <cell r="B2698" t="str">
            <v>prfb, eck2886, jw5847, supk</v>
          </cell>
          <cell r="C2698" t="str">
            <v>peptide chain release factor rf-2</v>
          </cell>
          <cell r="D2698">
            <v>0.60799999999999998</v>
          </cell>
          <cell r="E2698">
            <v>0.47799999999999998</v>
          </cell>
          <cell r="F2698">
            <v>1.708</v>
          </cell>
          <cell r="G2698">
            <v>2.8660000000000001</v>
          </cell>
          <cell r="H2698">
            <v>4.6630000000000003</v>
          </cell>
          <cell r="I2698">
            <v>0.84702944578255501</v>
          </cell>
          <cell r="J2698">
            <v>0.52716072891115595</v>
          </cell>
          <cell r="K2698">
            <v>1.49088907074161</v>
          </cell>
          <cell r="L2698">
            <v>2.0281708993995302</v>
          </cell>
          <cell r="M2698">
            <v>2.7378117953259098</v>
          </cell>
          <cell r="N2698">
            <v>1</v>
          </cell>
          <cell r="O2698">
            <v>0.62236411205766495</v>
          </cell>
          <cell r="P2698">
            <v>1.7601384204113499</v>
          </cell>
          <cell r="Q2698">
            <v>2.3944514674170998</v>
          </cell>
          <cell r="R2698">
            <v>3.2322510261688602</v>
          </cell>
          <cell r="S2698"/>
          <cell r="T2698"/>
          <cell r="U2698"/>
          <cell r="V2698"/>
          <cell r="W2698"/>
          <cell r="X2698"/>
          <cell r="Y2698"/>
          <cell r="Z2698"/>
          <cell r="AA2698"/>
          <cell r="AB2698"/>
          <cell r="AC2698"/>
          <cell r="AD2698"/>
          <cell r="AE2698"/>
          <cell r="AF2698"/>
          <cell r="AG2698"/>
        </row>
        <row r="2699">
          <cell r="A2699" t="str">
            <v>b2892</v>
          </cell>
          <cell r="B2699" t="str">
            <v>recj, eck2887, jw2860</v>
          </cell>
          <cell r="C2699" t="str">
            <v>ssdna exonuclease, 5' --&gt; 3'-specific (ec:3,1,-,-)</v>
          </cell>
          <cell r="D2699">
            <v>1.333</v>
          </cell>
          <cell r="E2699">
            <v>1.347</v>
          </cell>
          <cell r="F2699">
            <v>1.385</v>
          </cell>
          <cell r="G2699">
            <v>2.4809999999999999</v>
          </cell>
          <cell r="H2699">
            <v>3.258</v>
          </cell>
          <cell r="I2699">
            <v>1.85672494383669</v>
          </cell>
          <cell r="J2699">
            <v>1.4855772460054499</v>
          </cell>
          <cell r="K2699">
            <v>1.2090690510911499</v>
          </cell>
          <cell r="L2699">
            <v>1.75570310063678</v>
          </cell>
          <cell r="M2699">
            <v>1.91323777810453</v>
          </cell>
          <cell r="N2699">
            <v>1</v>
          </cell>
          <cell r="O2699">
            <v>0.80010625749212605</v>
          </cell>
          <cell r="P2699">
            <v>0.651183717386142</v>
          </cell>
          <cell r="Q2699">
            <v>0.94559137930728898</v>
          </cell>
          <cell r="R2699">
            <v>1.03043683689145</v>
          </cell>
          <cell r="S2699"/>
          <cell r="T2699"/>
          <cell r="U2699"/>
          <cell r="V2699"/>
          <cell r="W2699"/>
          <cell r="X2699"/>
          <cell r="Y2699"/>
          <cell r="Z2699"/>
          <cell r="AA2699"/>
          <cell r="AB2699"/>
          <cell r="AC2699"/>
          <cell r="AD2699"/>
          <cell r="AE2699"/>
          <cell r="AF2699"/>
          <cell r="AG2699"/>
        </row>
        <row r="2700">
          <cell r="A2700" t="str">
            <v>b2893</v>
          </cell>
          <cell r="B2700" t="str">
            <v>dsbc, eck2888, jw2861, xpra</v>
          </cell>
          <cell r="C2700" t="str">
            <v>protein disulfide isomerase ii (ec:5,3,4,1)</v>
          </cell>
          <cell r="D2700">
            <v>0.16800000000000001</v>
          </cell>
          <cell r="E2700">
            <v>0.34300000000000003</v>
          </cell>
          <cell r="F2700">
            <v>0.57599999999999996</v>
          </cell>
          <cell r="G2700">
            <v>0.82799999999999996</v>
          </cell>
          <cell r="H2700">
            <v>1.34</v>
          </cell>
          <cell r="I2700">
            <v>0.233308135159705</v>
          </cell>
          <cell r="J2700">
            <v>0.37850512710744294</v>
          </cell>
          <cell r="K2700">
            <v>0.50272845324670101</v>
          </cell>
          <cell r="L2700">
            <v>0.58613958550395595</v>
          </cell>
          <cell r="M2700">
            <v>0.78689765873215012</v>
          </cell>
          <cell r="N2700">
            <v>1</v>
          </cell>
          <cell r="O2700">
            <v>1.62234003048521</v>
          </cell>
          <cell r="P2700">
            <v>2.1547832136353602</v>
          </cell>
          <cell r="Q2700">
            <v>2.51229810354761</v>
          </cell>
          <cell r="R2700">
            <v>3.3727827715630299</v>
          </cell>
          <cell r="S2700">
            <v>303</v>
          </cell>
          <cell r="T2700">
            <v>334.5</v>
          </cell>
          <cell r="U2700">
            <v>449.5</v>
          </cell>
          <cell r="V2700">
            <v>490</v>
          </cell>
          <cell r="W2700">
            <v>630</v>
          </cell>
          <cell r="X2700">
            <v>417.412651939326</v>
          </cell>
          <cell r="Y2700">
            <v>368.00490712742999</v>
          </cell>
          <cell r="Z2700">
            <v>367.22229059828999</v>
          </cell>
          <cell r="AA2700">
            <v>336.41087919038603</v>
          </cell>
          <cell r="AB2700">
            <v>372.51093210586902</v>
          </cell>
          <cell r="AC2700">
            <v>1</v>
          </cell>
          <cell r="AD2700">
            <v>0.88163333195018212</v>
          </cell>
          <cell r="AE2700">
            <v>0.87975840907589109</v>
          </cell>
          <cell r="AF2700">
            <v>0.805943177877813</v>
          </cell>
          <cell r="AG2700">
            <v>0.89242846467436709</v>
          </cell>
        </row>
        <row r="2701">
          <cell r="A2701" t="str">
            <v>b2894</v>
          </cell>
          <cell r="B2701" t="str">
            <v>xerd, eck2889, jw2862, xprb</v>
          </cell>
          <cell r="C2701" t="str">
            <v>site-specific tyrosine recombinase</v>
          </cell>
          <cell r="D2701">
            <v>0.14399999999999999</v>
          </cell>
          <cell r="E2701">
            <v>0.20499999999999999</v>
          </cell>
          <cell r="F2701">
            <v>0.376</v>
          </cell>
          <cell r="G2701">
            <v>0.53800000000000003</v>
          </cell>
          <cell r="H2701">
            <v>0.74</v>
          </cell>
          <cell r="I2701">
            <v>0.200355562674084</v>
          </cell>
          <cell r="J2701">
            <v>0.22592707798881101</v>
          </cell>
          <cell r="K2701">
            <v>0.32847307522136998</v>
          </cell>
          <cell r="L2701">
            <v>0.38043541955062293</v>
          </cell>
          <cell r="M2701">
            <v>0.43453758946704102</v>
          </cell>
          <cell r="N2701">
            <v>1</v>
          </cell>
          <cell r="O2701">
            <v>1.1276306730565999</v>
          </cell>
          <cell r="P2701">
            <v>1.63945073866351</v>
          </cell>
          <cell r="Q2701">
            <v>1.8988013832661701</v>
          </cell>
          <cell r="R2701">
            <v>2.16883216850783</v>
          </cell>
          <cell r="S2701"/>
          <cell r="T2701"/>
          <cell r="U2701"/>
          <cell r="V2701"/>
          <cell r="W2701"/>
          <cell r="X2701"/>
          <cell r="Y2701"/>
          <cell r="Z2701"/>
          <cell r="AA2701"/>
          <cell r="AB2701"/>
          <cell r="AC2701"/>
          <cell r="AD2701"/>
          <cell r="AE2701"/>
          <cell r="AF2701"/>
          <cell r="AG2701"/>
        </row>
        <row r="2702">
          <cell r="A2702" t="str">
            <v>b2895</v>
          </cell>
          <cell r="B2702" t="str">
            <v>fldb, eck2890, jw2863</v>
          </cell>
          <cell r="C2702" t="str">
            <v>flavodoxin 2</v>
          </cell>
          <cell r="D2702">
            <v>0.112</v>
          </cell>
          <cell r="E2702">
            <v>0.16800000000000001</v>
          </cell>
          <cell r="F2702">
            <v>0.37</v>
          </cell>
          <cell r="G2702">
            <v>0.495</v>
          </cell>
          <cell r="H2702">
            <v>0.65700000000000003</v>
          </cell>
          <cell r="I2702">
            <v>0.15528898659433099</v>
          </cell>
          <cell r="J2702">
            <v>0.18545154284423601</v>
          </cell>
          <cell r="K2702">
            <v>0.32326196102048899</v>
          </cell>
          <cell r="L2702">
            <v>0.35066244816263997</v>
          </cell>
          <cell r="M2702">
            <v>0.38573055821271002</v>
          </cell>
          <cell r="N2702">
            <v>1</v>
          </cell>
          <cell r="O2702">
            <v>1.1942349996056001</v>
          </cell>
          <cell r="P2702">
            <v>2.0816798931463301</v>
          </cell>
          <cell r="Q2702">
            <v>2.2581282539932599</v>
          </cell>
          <cell r="R2702">
            <v>2.4839530907647198</v>
          </cell>
          <cell r="S2702"/>
          <cell r="T2702"/>
          <cell r="U2702"/>
          <cell r="V2702"/>
          <cell r="W2702"/>
          <cell r="X2702"/>
          <cell r="Y2702"/>
          <cell r="Z2702"/>
          <cell r="AA2702"/>
          <cell r="AB2702"/>
          <cell r="AC2702"/>
          <cell r="AD2702"/>
          <cell r="AE2702"/>
          <cell r="AF2702"/>
          <cell r="AG2702"/>
        </row>
        <row r="2703">
          <cell r="A2703" t="str">
            <v>b2896</v>
          </cell>
          <cell r="B2703" t="str">
            <v>ygfx, eck2891, jw2864</v>
          </cell>
          <cell r="C2703" t="str">
            <v>predicted protein</v>
          </cell>
          <cell r="D2703">
            <v>0.14399999999999999</v>
          </cell>
          <cell r="E2703">
            <v>0.23899999999999999</v>
          </cell>
          <cell r="F2703">
            <v>0.42399999999999999</v>
          </cell>
          <cell r="G2703">
            <v>0.58199999999999996</v>
          </cell>
          <cell r="H2703">
            <v>0.753</v>
          </cell>
          <cell r="I2703">
            <v>0.20035646220654099</v>
          </cell>
          <cell r="J2703">
            <v>0.26395200346008701</v>
          </cell>
          <cell r="K2703">
            <v>0.37045835551282302</v>
          </cell>
          <cell r="L2703">
            <v>0.412012813446968</v>
          </cell>
          <cell r="M2703">
            <v>0.44207286116488598</v>
          </cell>
          <cell r="N2703">
            <v>1</v>
          </cell>
          <cell r="O2703">
            <v>1.3174119793949399</v>
          </cell>
          <cell r="P2703">
            <v>1.8489962910751001</v>
          </cell>
          <cell r="Q2703">
            <v>2.0563989247436298</v>
          </cell>
          <cell r="R2703">
            <v>2.2064317581589599</v>
          </cell>
          <cell r="S2703"/>
          <cell r="T2703"/>
          <cell r="U2703"/>
          <cell r="V2703"/>
          <cell r="W2703"/>
          <cell r="X2703"/>
          <cell r="Y2703"/>
          <cell r="Z2703"/>
          <cell r="AA2703"/>
          <cell r="AB2703"/>
          <cell r="AC2703"/>
          <cell r="AD2703"/>
          <cell r="AE2703"/>
          <cell r="AF2703"/>
          <cell r="AG2703"/>
        </row>
        <row r="2704">
          <cell r="A2704" t="str">
            <v>b2897</v>
          </cell>
          <cell r="B2704" t="str">
            <v>ygfy, eck2892, jw2865</v>
          </cell>
          <cell r="C2704" t="str">
            <v>conserved protein</v>
          </cell>
          <cell r="D2704">
            <v>0.19</v>
          </cell>
          <cell r="E2704">
            <v>0.317</v>
          </cell>
          <cell r="F2704">
            <v>0.63500000000000001</v>
          </cell>
          <cell r="G2704">
            <v>0.83599999999999997</v>
          </cell>
          <cell r="H2704">
            <v>1.228</v>
          </cell>
          <cell r="I2704">
            <v>0.26443285769334801</v>
          </cell>
          <cell r="J2704">
            <v>0.35005450549491102</v>
          </cell>
          <cell r="K2704">
            <v>0.55404105168917706</v>
          </cell>
          <cell r="L2704">
            <v>0.59185058274292301</v>
          </cell>
          <cell r="M2704">
            <v>0.72123314822235396</v>
          </cell>
          <cell r="N2704">
            <v>1</v>
          </cell>
          <cell r="O2704">
            <v>1.3237935275836801</v>
          </cell>
          <cell r="P2704">
            <v>2.0952050230144899</v>
          </cell>
          <cell r="Q2704">
            <v>2.2381885061699398</v>
          </cell>
          <cell r="R2704">
            <v>2.7274717465661502</v>
          </cell>
          <cell r="S2704">
            <v>299</v>
          </cell>
          <cell r="T2704"/>
          <cell r="U2704"/>
          <cell r="V2704"/>
          <cell r="W2704"/>
          <cell r="X2704">
            <v>411.90225389392293</v>
          </cell>
          <cell r="Y2704"/>
          <cell r="Z2704"/>
          <cell r="AA2704"/>
          <cell r="AB2704"/>
          <cell r="AC2704"/>
          <cell r="AD2704"/>
          <cell r="AE2704"/>
          <cell r="AF2704"/>
          <cell r="AG2704"/>
        </row>
        <row r="2705">
          <cell r="A2705" t="str">
            <v>b2898</v>
          </cell>
          <cell r="B2705" t="str">
            <v>ygfz, eck2893, jw2866, yzzw</v>
          </cell>
          <cell r="C2705" t="str">
            <v>predicted folate-dependent regulatory protein</v>
          </cell>
          <cell r="D2705">
            <v>0.63900000000000001</v>
          </cell>
          <cell r="E2705">
            <v>0.55000000000000004</v>
          </cell>
          <cell r="F2705">
            <v>1.393</v>
          </cell>
          <cell r="G2705">
            <v>1.835</v>
          </cell>
          <cell r="H2705">
            <v>1.9350000000000001</v>
          </cell>
          <cell r="I2705">
            <v>0.89017731913220588</v>
          </cell>
          <cell r="J2705">
            <v>0.60615425513695098</v>
          </cell>
          <cell r="K2705">
            <v>1.2161983163328001</v>
          </cell>
          <cell r="L2705">
            <v>1.29857972448075</v>
          </cell>
          <cell r="M2705">
            <v>1.13602832584104</v>
          </cell>
          <cell r="N2705">
            <v>1</v>
          </cell>
          <cell r="O2705">
            <v>0.68093653040706903</v>
          </cell>
          <cell r="P2705">
            <v>1.36624275882294</v>
          </cell>
          <cell r="Q2705">
            <v>1.45878770057484</v>
          </cell>
          <cell r="R2705">
            <v>1.27618206106229</v>
          </cell>
          <cell r="S2705">
            <v>1387</v>
          </cell>
          <cell r="T2705">
            <v>1686</v>
          </cell>
          <cell r="U2705">
            <v>1871</v>
          </cell>
          <cell r="V2705">
            <v>1808.5</v>
          </cell>
          <cell r="W2705">
            <v>1970.5</v>
          </cell>
          <cell r="X2705">
            <v>1910.7305222437101</v>
          </cell>
          <cell r="Y2705">
            <v>1854.87675161987</v>
          </cell>
          <cell r="Z2705">
            <v>1528.5270427350399</v>
          </cell>
          <cell r="AA2705">
            <v>1241.6307653383899</v>
          </cell>
          <cell r="AB2705">
            <v>1165.1314154200199</v>
          </cell>
          <cell r="AC2705">
            <v>1</v>
          </cell>
          <cell r="AD2705">
            <v>0.97076836844671499</v>
          </cell>
          <cell r="AE2705">
            <v>0.79996997218641697</v>
          </cell>
          <cell r="AF2705">
            <v>0.64981992535524202</v>
          </cell>
          <cell r="AG2705">
            <v>0.609783222624111</v>
          </cell>
        </row>
        <row r="2706">
          <cell r="A2706" t="str">
            <v>b2899</v>
          </cell>
          <cell r="B2706" t="str">
            <v>yqfa, eck2894, jw2867</v>
          </cell>
          <cell r="C2706" t="str">
            <v>predicted oxidoreductase, inner membrane subunit</v>
          </cell>
          <cell r="D2706">
            <v>0.86299999999999999</v>
          </cell>
          <cell r="E2706">
            <v>1.363</v>
          </cell>
          <cell r="F2706">
            <v>0.89800000000000002</v>
          </cell>
          <cell r="G2706">
            <v>1.4930000000000001</v>
          </cell>
          <cell r="H2706">
            <v>1.9570000000000001</v>
          </cell>
          <cell r="I2706">
            <v>1.20237535027535</v>
          </cell>
          <cell r="J2706">
            <v>1.5029890853058201</v>
          </cell>
          <cell r="K2706">
            <v>0.78399690156783697</v>
          </cell>
          <cell r="L2706">
            <v>1.0564893786462899</v>
          </cell>
          <cell r="M2706">
            <v>1.1493119333769599</v>
          </cell>
          <cell r="N2706">
            <v>1</v>
          </cell>
          <cell r="O2706">
            <v>1.2500165484610399</v>
          </cell>
          <cell r="P2706">
            <v>0.65204006501654999</v>
          </cell>
          <cell r="Q2706">
            <v>0.87866852759776093</v>
          </cell>
          <cell r="R2706">
            <v>0.95586784369270095</v>
          </cell>
          <cell r="S2706"/>
          <cell r="T2706"/>
          <cell r="U2706"/>
          <cell r="V2706"/>
          <cell r="W2706"/>
          <cell r="X2706"/>
          <cell r="Y2706"/>
          <cell r="Z2706"/>
          <cell r="AA2706"/>
          <cell r="AB2706"/>
          <cell r="AC2706"/>
          <cell r="AD2706"/>
          <cell r="AE2706"/>
          <cell r="AF2706"/>
          <cell r="AG2706"/>
        </row>
        <row r="2707">
          <cell r="A2707" t="str">
            <v>b2900</v>
          </cell>
          <cell r="B2707" t="str">
            <v>yqfb, eck2895, jw2868</v>
          </cell>
          <cell r="C2707" t="str">
            <v>conserved protein</v>
          </cell>
          <cell r="D2707">
            <v>0.16800000000000001</v>
          </cell>
          <cell r="E2707">
            <v>0.16900000000000001</v>
          </cell>
          <cell r="F2707">
            <v>0.47199999999999998</v>
          </cell>
          <cell r="G2707">
            <v>0.68200000000000005</v>
          </cell>
          <cell r="H2707">
            <v>0.86699999999999999</v>
          </cell>
          <cell r="I2707">
            <v>0.23420766761638601</v>
          </cell>
          <cell r="J2707">
            <v>0.18643031487591299</v>
          </cell>
          <cell r="K2707">
            <v>0.41217196634356706</v>
          </cell>
          <cell r="L2707">
            <v>0.48268302098698801</v>
          </cell>
          <cell r="M2707">
            <v>0.50916907329727301</v>
          </cell>
          <cell r="N2707">
            <v>1</v>
          </cell>
          <cell r="O2707">
            <v>0.79600431861723597</v>
          </cell>
          <cell r="P2707">
            <v>1.7598568421708201</v>
          </cell>
          <cell r="Q2707">
            <v>2.0609189523956299</v>
          </cell>
          <cell r="R2707">
            <v>2.1740068481927399</v>
          </cell>
          <cell r="S2707">
            <v>302.5</v>
          </cell>
          <cell r="T2707">
            <v>345</v>
          </cell>
          <cell r="U2707">
            <v>361</v>
          </cell>
          <cell r="V2707">
            <v>426</v>
          </cell>
          <cell r="W2707">
            <v>556.5</v>
          </cell>
          <cell r="X2707">
            <v>416.72385218365093</v>
          </cell>
          <cell r="Y2707">
            <v>379.556630669546</v>
          </cell>
          <cell r="Z2707">
            <v>294.921572649572</v>
          </cell>
          <cell r="AA2707">
            <v>292.47149905123302</v>
          </cell>
          <cell r="AB2707">
            <v>329.05132336018403</v>
          </cell>
          <cell r="AC2707">
            <v>1</v>
          </cell>
          <cell r="AD2707">
            <v>0.91081090914439788</v>
          </cell>
          <cell r="AE2707">
            <v>0.707714643892282</v>
          </cell>
          <cell r="AF2707">
            <v>0.70183527417178104</v>
          </cell>
          <cell r="AG2707">
            <v>0.78961480519039395</v>
          </cell>
        </row>
        <row r="2708">
          <cell r="A2708" t="str">
            <v>b2901</v>
          </cell>
          <cell r="B2708" t="str">
            <v>bgla, bgld, eck2896, jw2869, yqfc</v>
          </cell>
          <cell r="C2708" t="str">
            <v>6-phospho-beta-glucosidase a (ec:3,2,1,86)</v>
          </cell>
          <cell r="D2708">
            <v>0.28100000000000003</v>
          </cell>
          <cell r="E2708">
            <v>0.437</v>
          </cell>
          <cell r="F2708">
            <v>0.79</v>
          </cell>
          <cell r="G2708">
            <v>1.135</v>
          </cell>
          <cell r="H2708">
            <v>1.43</v>
          </cell>
          <cell r="I2708">
            <v>0.39105644349060398</v>
          </cell>
          <cell r="J2708">
            <v>0.48153376202090697</v>
          </cell>
          <cell r="K2708">
            <v>0.68960411258317</v>
          </cell>
          <cell r="L2708">
            <v>0.80357249776164497</v>
          </cell>
          <cell r="M2708">
            <v>0.83964456061706805</v>
          </cell>
          <cell r="N2708">
            <v>1</v>
          </cell>
          <cell r="O2708">
            <v>1.23136639233635</v>
          </cell>
          <cell r="P2708">
            <v>1.7634388182629199</v>
          </cell>
          <cell r="Q2708">
            <v>2.05487599331925</v>
          </cell>
          <cell r="R2708">
            <v>2.1471185927083298</v>
          </cell>
          <cell r="S2708">
            <v>503</v>
          </cell>
          <cell r="T2708">
            <v>594.5</v>
          </cell>
          <cell r="U2708">
            <v>818</v>
          </cell>
          <cell r="V2708">
            <v>904.5</v>
          </cell>
          <cell r="W2708">
            <v>1132</v>
          </cell>
          <cell r="X2708">
            <v>692.93255420950902</v>
          </cell>
          <cell r="Y2708">
            <v>654.04758531317498</v>
          </cell>
          <cell r="Z2708">
            <v>668.27104273504199</v>
          </cell>
          <cell r="AA2708">
            <v>620.98702087286495</v>
          </cell>
          <cell r="AB2708">
            <v>669.337103402926</v>
          </cell>
          <cell r="AC2708">
            <v>1</v>
          </cell>
          <cell r="AD2708">
            <v>0.94388347226564795</v>
          </cell>
          <cell r="AE2708">
            <v>0.96440993957543297</v>
          </cell>
          <cell r="AF2708">
            <v>0.89617238662034304</v>
          </cell>
          <cell r="AG2708">
            <v>0.96594841638880702</v>
          </cell>
        </row>
        <row r="2709">
          <cell r="A2709" t="str">
            <v>b2902</v>
          </cell>
          <cell r="B2709" t="str">
            <v>ygff, eck2897, jw2870, yqfd</v>
          </cell>
          <cell r="C2709" t="str">
            <v>predicted nad(p)-binding oxidoreductase with nad(p)-binding</v>
          </cell>
          <cell r="D2709">
            <v>5.8999999999999997E-2</v>
          </cell>
          <cell r="E2709">
            <v>7.9000000000000001E-2</v>
          </cell>
          <cell r="F2709">
            <v>0.16200000000000001</v>
          </cell>
          <cell r="G2709">
            <v>0.22500000000000001</v>
          </cell>
          <cell r="H2709">
            <v>0.318</v>
          </cell>
          <cell r="I2709">
            <v>8.1557909249959301E-2</v>
          </cell>
          <cell r="J2709">
            <v>8.7574339676444596E-2</v>
          </cell>
          <cell r="K2709">
            <v>0.141045844555582</v>
          </cell>
          <cell r="L2709">
            <v>0.15939366227620799</v>
          </cell>
          <cell r="M2709">
            <v>0.18658409191250799</v>
          </cell>
          <cell r="N2709">
            <v>1</v>
          </cell>
          <cell r="O2709">
            <v>1.07376881631487</v>
          </cell>
          <cell r="P2709">
            <v>1.7293950501269399</v>
          </cell>
          <cell r="Q2709">
            <v>1.9543617993896401</v>
          </cell>
          <cell r="R2709">
            <v>2.2877498163993399</v>
          </cell>
          <cell r="S2709"/>
          <cell r="T2709"/>
          <cell r="U2709"/>
          <cell r="V2709"/>
          <cell r="W2709"/>
          <cell r="X2709"/>
          <cell r="Y2709"/>
          <cell r="Z2709"/>
          <cell r="AA2709"/>
          <cell r="AB2709"/>
          <cell r="AC2709"/>
          <cell r="AD2709"/>
          <cell r="AE2709"/>
          <cell r="AF2709"/>
          <cell r="AG2709"/>
        </row>
        <row r="2710">
          <cell r="A2710" t="str">
            <v>b2903</v>
          </cell>
          <cell r="B2710" t="str">
            <v>gcvp, eck2898, jw2871</v>
          </cell>
          <cell r="C2710" t="str">
            <v>glycine decarboxylase, plp-dependent, subunit (protein p) of glycine</v>
          </cell>
          <cell r="D2710">
            <v>0.122</v>
          </cell>
          <cell r="E2710">
            <v>0.34499999999999997</v>
          </cell>
          <cell r="F2710">
            <v>0.495</v>
          </cell>
          <cell r="G2710">
            <v>0.66100000000000003</v>
          </cell>
          <cell r="H2710">
            <v>0.90300000000000002</v>
          </cell>
          <cell r="I2710">
            <v>0.16998105020931301</v>
          </cell>
          <cell r="J2710">
            <v>0.38071288356987498</v>
          </cell>
          <cell r="K2710">
            <v>0.43247308422566894</v>
          </cell>
          <cell r="L2710">
            <v>0.46794991120620694</v>
          </cell>
          <cell r="M2710">
            <v>0.52997718785718095</v>
          </cell>
          <cell r="N2710">
            <v>1</v>
          </cell>
          <cell r="O2710">
            <v>2.2397372124779098</v>
          </cell>
          <cell r="P2710">
            <v>2.5442429240972801</v>
          </cell>
          <cell r="Q2710">
            <v>2.7529534064531198</v>
          </cell>
          <cell r="R2710">
            <v>3.1178604156438099</v>
          </cell>
          <cell r="S2710">
            <v>184.5</v>
          </cell>
          <cell r="T2710">
            <v>387</v>
          </cell>
          <cell r="U2710">
            <v>680</v>
          </cell>
          <cell r="V2710">
            <v>822</v>
          </cell>
          <cell r="W2710">
            <v>951</v>
          </cell>
          <cell r="X2710">
            <v>254.16710984424299</v>
          </cell>
          <cell r="Y2710">
            <v>425.76352483801298</v>
          </cell>
          <cell r="Z2710">
            <v>555.53094017093997</v>
          </cell>
          <cell r="AA2710">
            <v>564.346413662239</v>
          </cell>
          <cell r="AB2710">
            <v>562.31412132171602</v>
          </cell>
          <cell r="AC2710">
            <v>1</v>
          </cell>
          <cell r="AD2710">
            <v>1.6751322588470501</v>
          </cell>
          <cell r="AE2710">
            <v>2.1856916912317099</v>
          </cell>
          <cell r="AF2710">
            <v>2.2203754608850801</v>
          </cell>
          <cell r="AG2710">
            <v>2.2123795705365201</v>
          </cell>
        </row>
        <row r="2711">
          <cell r="A2711" t="str">
            <v>b2904</v>
          </cell>
          <cell r="B2711" t="str">
            <v>gcvh, eck2899, jw2872</v>
          </cell>
          <cell r="C2711" t="str">
            <v>glycine cleavage complex lipoylprotein</v>
          </cell>
          <cell r="D2711">
            <v>0.33700000000000002</v>
          </cell>
          <cell r="E2711">
            <v>0.63400000000000001</v>
          </cell>
          <cell r="F2711">
            <v>1.4450000000000001</v>
          </cell>
          <cell r="G2711">
            <v>2.1970000000000001</v>
          </cell>
          <cell r="H2711">
            <v>3.55</v>
          </cell>
          <cell r="I2711">
            <v>0.46865640993116298</v>
          </cell>
          <cell r="J2711">
            <v>0.69961594537987903</v>
          </cell>
          <cell r="K2711">
            <v>1.26175646165297</v>
          </cell>
          <cell r="L2711">
            <v>1.5551144724946599</v>
          </cell>
          <cell r="M2711">
            <v>2.0847620912951998</v>
          </cell>
          <cell r="N2711">
            <v>1</v>
          </cell>
          <cell r="O2711">
            <v>1.4928120698970899</v>
          </cell>
          <cell r="P2711">
            <v>2.6922846565531899</v>
          </cell>
          <cell r="Q2711">
            <v>3.3182400571947199</v>
          </cell>
          <cell r="R2711">
            <v>4.4483806198264002</v>
          </cell>
          <cell r="S2711">
            <v>561</v>
          </cell>
          <cell r="T2711">
            <v>792</v>
          </cell>
          <cell r="U2711">
            <v>1363</v>
          </cell>
          <cell r="V2711">
            <v>1863</v>
          </cell>
          <cell r="W2711">
            <v>2051</v>
          </cell>
          <cell r="X2711">
            <v>772.83332586786116</v>
          </cell>
          <cell r="Y2711">
            <v>871.33000431965502</v>
          </cell>
          <cell r="Z2711">
            <v>1113.5127521367499</v>
          </cell>
          <cell r="AA2711">
            <v>1279.0478937381399</v>
          </cell>
          <cell r="AB2711">
            <v>1212.7300345224401</v>
          </cell>
          <cell r="AC2711">
            <v>1</v>
          </cell>
          <cell r="AD2711">
            <v>1.12744879802017</v>
          </cell>
          <cell r="AE2711">
            <v>1.44081875724798</v>
          </cell>
          <cell r="AF2711">
            <v>1.65501130829448</v>
          </cell>
          <cell r="AG2711">
            <v>1.5691999735655699</v>
          </cell>
        </row>
        <row r="2712">
          <cell r="A2712" t="str">
            <v>b2905</v>
          </cell>
          <cell r="B2712" t="str">
            <v>gcvt, eck2900, jw2873</v>
          </cell>
          <cell r="C2712" t="str">
            <v>aminomethyltransferase, tetrahydrofolate-dependent, subunit (t</v>
          </cell>
          <cell r="D2712">
            <v>0.65800000000000003</v>
          </cell>
          <cell r="E2712">
            <v>0.63200000000000001</v>
          </cell>
          <cell r="F2712">
            <v>1.4119999999999999</v>
          </cell>
          <cell r="G2712">
            <v>2.411</v>
          </cell>
          <cell r="H2712">
            <v>4.181</v>
          </cell>
          <cell r="I2712">
            <v>0.91668384203324516</v>
          </cell>
          <cell r="J2712">
            <v>0.69667227009663701</v>
          </cell>
          <cell r="K2712">
            <v>1.2332147034626899</v>
          </cell>
          <cell r="L2712">
            <v>1.70608148165681</v>
          </cell>
          <cell r="M2712">
            <v>2.4550668718750401</v>
          </cell>
          <cell r="N2712">
            <v>1</v>
          </cell>
          <cell r="O2712">
            <v>0.75999187304467697</v>
          </cell>
          <cell r="P2712">
            <v>1.3452999244836299</v>
          </cell>
          <cell r="Q2712">
            <v>1.8611449263386699</v>
          </cell>
          <cell r="R2712">
            <v>2.6782045884321399</v>
          </cell>
          <cell r="S2712">
            <v>67</v>
          </cell>
          <cell r="T2712">
            <v>106</v>
          </cell>
          <cell r="U2712">
            <v>215</v>
          </cell>
          <cell r="V2712">
            <v>276</v>
          </cell>
          <cell r="W2712">
            <v>367</v>
          </cell>
          <cell r="X2712">
            <v>92.299167260511098</v>
          </cell>
          <cell r="Y2712">
            <v>116.617399568035</v>
          </cell>
          <cell r="Z2712">
            <v>175.64581196581199</v>
          </cell>
          <cell r="AA2712">
            <v>189.488576850095</v>
          </cell>
          <cell r="AB2712">
            <v>217.00240013151401</v>
          </cell>
          <cell r="AC2712">
            <v>1</v>
          </cell>
          <cell r="AD2712">
            <v>1.26347184952261</v>
          </cell>
          <cell r="AE2712">
            <v>1.90300538107844</v>
          </cell>
          <cell r="AF2712">
            <v>2.0529825184150399</v>
          </cell>
          <cell r="AG2712">
            <v>2.35107646766772</v>
          </cell>
        </row>
        <row r="2713">
          <cell r="A2713" t="str">
            <v>b2906</v>
          </cell>
          <cell r="B2713" t="str">
            <v>visc, eck2901, jw2874</v>
          </cell>
          <cell r="C2713" t="str">
            <v>predicted oxidoreductase with fad/nad(p)-binding domain</v>
          </cell>
          <cell r="D2713">
            <v>7.5999999999999998E-2</v>
          </cell>
          <cell r="E2713">
            <v>0.16500000000000001</v>
          </cell>
          <cell r="F2713">
            <v>0.26</v>
          </cell>
          <cell r="G2713">
            <v>0.40100000000000002</v>
          </cell>
          <cell r="H2713">
            <v>0.52200000000000002</v>
          </cell>
          <cell r="I2713">
            <v>0.105665379089029</v>
          </cell>
          <cell r="J2713">
            <v>0.18201480195105099</v>
          </cell>
          <cell r="K2713">
            <v>0.226942788587155</v>
          </cell>
          <cell r="L2713">
            <v>0.28389881535322498</v>
          </cell>
          <cell r="M2713">
            <v>0.30679320484085199</v>
          </cell>
          <cell r="N2713">
            <v>1</v>
          </cell>
          <cell r="O2713">
            <v>1.7225585477500001</v>
          </cell>
          <cell r="P2713">
            <v>2.1477497222239998</v>
          </cell>
          <cell r="Q2713">
            <v>2.6867723165411199</v>
          </cell>
          <cell r="R2713">
            <v>2.9034411032809699</v>
          </cell>
          <cell r="S2713"/>
          <cell r="T2713"/>
          <cell r="U2713"/>
          <cell r="V2713"/>
          <cell r="W2713"/>
          <cell r="X2713"/>
          <cell r="Y2713"/>
          <cell r="Z2713"/>
          <cell r="AA2713"/>
          <cell r="AB2713"/>
          <cell r="AC2713"/>
          <cell r="AD2713"/>
          <cell r="AE2713"/>
          <cell r="AF2713"/>
          <cell r="AG2713"/>
        </row>
        <row r="2714">
          <cell r="A2714" t="str">
            <v>b2907</v>
          </cell>
          <cell r="B2714" t="str">
            <v>ubih, acd, eck2902, jw2875, visb</v>
          </cell>
          <cell r="C2714" t="str">
            <v>2-octaprenyl-6-methoxyphenol hydroxylase, fad/nad(p)-binding</v>
          </cell>
          <cell r="D2714">
            <v>0.14000000000000001</v>
          </cell>
          <cell r="E2714">
            <v>0.30599999999999999</v>
          </cell>
          <cell r="F2714">
            <v>0.432</v>
          </cell>
          <cell r="G2714">
            <v>0.59699999999999998</v>
          </cell>
          <cell r="H2714">
            <v>0.83799999999999997</v>
          </cell>
          <cell r="I2714">
            <v>0.195078905283189</v>
          </cell>
          <cell r="J2714">
            <v>0.33729367314205799</v>
          </cell>
          <cell r="K2714">
            <v>0.376772612372342</v>
          </cell>
          <cell r="L2714">
            <v>0.42283934849714294</v>
          </cell>
          <cell r="M2714">
            <v>0.49194559513076902</v>
          </cell>
          <cell r="N2714">
            <v>1</v>
          </cell>
          <cell r="O2714">
            <v>1.72901151281539</v>
          </cell>
          <cell r="P2714">
            <v>1.9313857222306701</v>
          </cell>
          <cell r="Q2714">
            <v>2.1675298407243102</v>
          </cell>
          <cell r="R2714">
            <v>2.5217775054490401</v>
          </cell>
          <cell r="S2714"/>
          <cell r="T2714"/>
          <cell r="U2714"/>
          <cell r="V2714"/>
          <cell r="W2714"/>
          <cell r="X2714"/>
          <cell r="Y2714"/>
          <cell r="Z2714"/>
          <cell r="AA2714"/>
          <cell r="AB2714"/>
          <cell r="AC2714"/>
          <cell r="AD2714"/>
          <cell r="AE2714"/>
          <cell r="AF2714"/>
          <cell r="AG2714"/>
        </row>
        <row r="2715">
          <cell r="A2715" t="str">
            <v>b2908</v>
          </cell>
          <cell r="B2715" t="str">
            <v>pepp, eck2903, jw2876</v>
          </cell>
          <cell r="C2715" t="str">
            <v>proline aminopeptidase p ii (ec:3,4,11,9)</v>
          </cell>
          <cell r="D2715">
            <v>0.25800000000000001</v>
          </cell>
          <cell r="E2715">
            <v>0.58199999999999996</v>
          </cell>
          <cell r="F2715">
            <v>0.77400000000000002</v>
          </cell>
          <cell r="G2715">
            <v>1.028</v>
          </cell>
          <cell r="H2715">
            <v>1.2569999999999999</v>
          </cell>
          <cell r="I2715">
            <v>0.359303847302196</v>
          </cell>
          <cell r="J2715">
            <v>0.64172121174672003</v>
          </cell>
          <cell r="K2715">
            <v>0.67615235807410401</v>
          </cell>
          <cell r="L2715">
            <v>0.727182270870116</v>
          </cell>
          <cell r="M2715">
            <v>0.73810139215167403</v>
          </cell>
          <cell r="N2715">
            <v>1</v>
          </cell>
          <cell r="O2715">
            <v>1.7860126368393501</v>
          </cell>
          <cell r="P2715">
            <v>1.88184001688526</v>
          </cell>
          <cell r="Q2715">
            <v>2.0238644153969001</v>
          </cell>
          <cell r="R2715">
            <v>2.0542540740758799</v>
          </cell>
          <cell r="S2715">
            <v>765.5</v>
          </cell>
          <cell r="T2715">
            <v>1057.5</v>
          </cell>
          <cell r="U2715">
            <v>1345</v>
          </cell>
          <cell r="V2715">
            <v>1331</v>
          </cell>
          <cell r="W2715">
            <v>1188</v>
          </cell>
          <cell r="X2715">
            <v>1054.55242593912</v>
          </cell>
          <cell r="Y2715">
            <v>1163.42358531317</v>
          </cell>
          <cell r="Z2715">
            <v>1098.8075213675199</v>
          </cell>
          <cell r="AA2715">
            <v>913.80179633143598</v>
          </cell>
          <cell r="AB2715">
            <v>702.44918625678099</v>
          </cell>
          <cell r="AC2715">
            <v>1</v>
          </cell>
          <cell r="AD2715">
            <v>1.1032392100156601</v>
          </cell>
          <cell r="AE2715">
            <v>1.0419657613408699</v>
          </cell>
          <cell r="AF2715">
            <v>0.86653045771305104</v>
          </cell>
          <cell r="AG2715">
            <v>0.66611120412645297</v>
          </cell>
        </row>
        <row r="2716">
          <cell r="A2716" t="str">
            <v>b2909</v>
          </cell>
          <cell r="B2716" t="str">
            <v>ygfb, eck2904, jw5473</v>
          </cell>
          <cell r="C2716" t="str">
            <v>predicted protein</v>
          </cell>
          <cell r="D2716">
            <v>0.433</v>
          </cell>
          <cell r="E2716">
            <v>0.56699999999999995</v>
          </cell>
          <cell r="F2716">
            <v>1.1279999999999999</v>
          </cell>
          <cell r="G2716">
            <v>1.694</v>
          </cell>
          <cell r="H2716">
            <v>2.6259999999999999</v>
          </cell>
          <cell r="I2716">
            <v>0.60316709630860399</v>
          </cell>
          <cell r="J2716">
            <v>0.62553099768888998</v>
          </cell>
          <cell r="K2716">
            <v>0.985147556203399</v>
          </cell>
          <cell r="L2716">
            <v>1.1987410270930501</v>
          </cell>
          <cell r="M2716">
            <v>1.54222252905033</v>
          </cell>
          <cell r="N2716">
            <v>1</v>
          </cell>
          <cell r="O2716">
            <v>1.0370774558445801</v>
          </cell>
          <cell r="P2716">
            <v>1.63329127572198</v>
          </cell>
          <cell r="Q2716">
            <v>1.98741117416612</v>
          </cell>
          <cell r="R2716">
            <v>2.5568744357720501</v>
          </cell>
          <cell r="S2716">
            <v>481</v>
          </cell>
          <cell r="T2716">
            <v>562.5</v>
          </cell>
          <cell r="U2716">
            <v>811</v>
          </cell>
          <cell r="V2716">
            <v>913</v>
          </cell>
          <cell r="W2716">
            <v>1229</v>
          </cell>
          <cell r="X2716">
            <v>662.62536495978804</v>
          </cell>
          <cell r="Y2716">
            <v>618.84233261339102</v>
          </cell>
          <cell r="Z2716">
            <v>662.55234188034103</v>
          </cell>
          <cell r="AA2716">
            <v>626.82271979759605</v>
          </cell>
          <cell r="AB2716">
            <v>726.691961203353</v>
          </cell>
          <cell r="AC2716">
            <v>1</v>
          </cell>
          <cell r="AD2716">
            <v>0.93392490740366596</v>
          </cell>
          <cell r="AE2716">
            <v>0.99988979733751804</v>
          </cell>
          <cell r="AF2716">
            <v>0.94596849584174203</v>
          </cell>
          <cell r="AG2716">
            <v>1.0966860003124901</v>
          </cell>
        </row>
        <row r="2717">
          <cell r="A2717" t="str">
            <v>b2910</v>
          </cell>
          <cell r="B2717" t="str">
            <v>zapa, eck2905, jw2878, ygfe</v>
          </cell>
          <cell r="C2717" t="str">
            <v>protein that localizes to the cytokinetic ring</v>
          </cell>
          <cell r="D2717">
            <v>0.39400000000000002</v>
          </cell>
          <cell r="E2717">
            <v>0.48799999999999999</v>
          </cell>
          <cell r="F2717">
            <v>0.76400000000000001</v>
          </cell>
          <cell r="G2717">
            <v>0.89700000000000002</v>
          </cell>
          <cell r="H2717">
            <v>1.204</v>
          </cell>
          <cell r="I2717">
            <v>0.54862484533016598</v>
          </cell>
          <cell r="J2717">
            <v>0.53771380480157804</v>
          </cell>
          <cell r="K2717">
            <v>0.6673766112524</v>
          </cell>
          <cell r="L2717">
            <v>0.63485899322974504</v>
          </cell>
          <cell r="M2717">
            <v>0.70688383797488497</v>
          </cell>
          <cell r="N2717">
            <v>1</v>
          </cell>
          <cell r="O2717">
            <v>0.98011201894799005</v>
          </cell>
          <cell r="P2717">
            <v>1.2164534962881</v>
          </cell>
          <cell r="Q2717">
            <v>1.15718235991971</v>
          </cell>
          <cell r="R2717">
            <v>1.28846486627757</v>
          </cell>
          <cell r="S2717">
            <v>363</v>
          </cell>
          <cell r="T2717">
            <v>448.5</v>
          </cell>
          <cell r="U2717">
            <v>542.5</v>
          </cell>
          <cell r="V2717">
            <v>568</v>
          </cell>
          <cell r="W2717">
            <v>608.5</v>
          </cell>
          <cell r="X2717">
            <v>500.06862262038106</v>
          </cell>
          <cell r="Y2717">
            <v>493.42361987040999</v>
          </cell>
          <cell r="Z2717">
            <v>443.19931623931598</v>
          </cell>
          <cell r="AA2717">
            <v>389.96199873497801</v>
          </cell>
          <cell r="AB2717">
            <v>359.79825743876398</v>
          </cell>
          <cell r="AC2717">
            <v>1</v>
          </cell>
          <cell r="AD2717">
            <v>0.98671181823976395</v>
          </cell>
          <cell r="AE2717">
            <v>0.88627699517904701</v>
          </cell>
          <cell r="AF2717">
            <v>0.77981697130197902</v>
          </cell>
          <cell r="AG2717">
            <v>0.719497767233236</v>
          </cell>
        </row>
        <row r="2718">
          <cell r="A2718" t="str">
            <v>b2911</v>
          </cell>
          <cell r="B2718" t="str">
            <v>ssrs, eck2906, jwr0067, ssr, ssri</v>
          </cell>
          <cell r="C2718" t="str">
            <v>6s srna</v>
          </cell>
          <cell r="D2718">
            <v>4.1879999999999997</v>
          </cell>
          <cell r="E2718">
            <v>3.6349999999999998</v>
          </cell>
          <cell r="F2718">
            <v>3.3679999999999999</v>
          </cell>
          <cell r="G2718">
            <v>3.5489999999999999</v>
          </cell>
          <cell r="H2718">
            <v>4.516</v>
          </cell>
          <cell r="I2718">
            <v>5.8318038465359301</v>
          </cell>
          <cell r="J2718">
            <v>4.0078138981337599</v>
          </cell>
          <cell r="K2718">
            <v>2.94061610198179</v>
          </cell>
          <cell r="L2718">
            <v>2.5117561316407002</v>
          </cell>
          <cell r="M2718">
            <v>2.6518774039489101</v>
          </cell>
          <cell r="N2718">
            <v>1</v>
          </cell>
          <cell r="O2718">
            <v>0.68723400230863096</v>
          </cell>
          <cell r="P2718">
            <v>0.50423782749971902</v>
          </cell>
          <cell r="Q2718">
            <v>0.43069969390905893</v>
          </cell>
          <cell r="R2718">
            <v>0.45472678329606597</v>
          </cell>
          <cell r="S2718"/>
          <cell r="T2718"/>
          <cell r="U2718"/>
          <cell r="V2718"/>
          <cell r="W2718"/>
          <cell r="X2718"/>
          <cell r="Y2718"/>
          <cell r="Z2718"/>
          <cell r="AA2718"/>
          <cell r="AB2718"/>
          <cell r="AC2718"/>
          <cell r="AD2718"/>
          <cell r="AE2718"/>
          <cell r="AF2718"/>
          <cell r="AG2718"/>
        </row>
        <row r="2719">
          <cell r="A2719" t="str">
            <v>b2912</v>
          </cell>
          <cell r="B2719" t="str">
            <v>ygfa, eck2907, jw2879</v>
          </cell>
          <cell r="C2719" t="str">
            <v>predicted ligase</v>
          </cell>
          <cell r="D2719">
            <v>6.8000000000000005E-2</v>
          </cell>
          <cell r="E2719">
            <v>0.113</v>
          </cell>
          <cell r="F2719">
            <v>0.16800000000000001</v>
          </cell>
          <cell r="G2719">
            <v>0.22600000000000001</v>
          </cell>
          <cell r="H2719">
            <v>0.33900000000000002</v>
          </cell>
          <cell r="I2719">
            <v>9.4511176626175697E-2</v>
          </cell>
          <cell r="J2719">
            <v>0.12412742750609999</v>
          </cell>
          <cell r="K2719">
            <v>0.147088431954391</v>
          </cell>
          <cell r="L2719">
            <v>0.159691391990088</v>
          </cell>
          <cell r="M2719">
            <v>0.199146466300202</v>
          </cell>
          <cell r="N2719">
            <v>1</v>
          </cell>
          <cell r="O2719">
            <v>1.3133624184689501</v>
          </cell>
          <cell r="P2719">
            <v>1.5563072771401101</v>
          </cell>
          <cell r="Q2719">
            <v>1.68965616227298</v>
          </cell>
          <cell r="R2719">
            <v>2.10712080210254</v>
          </cell>
          <cell r="S2719"/>
          <cell r="T2719"/>
          <cell r="U2719"/>
          <cell r="V2719"/>
          <cell r="W2719"/>
          <cell r="X2719"/>
          <cell r="Y2719"/>
          <cell r="Z2719"/>
          <cell r="AA2719"/>
          <cell r="AB2719"/>
          <cell r="AC2719"/>
          <cell r="AD2719"/>
          <cell r="AE2719"/>
          <cell r="AF2719"/>
          <cell r="AG2719"/>
        </row>
        <row r="2720">
          <cell r="A2720" t="str">
            <v>b2913</v>
          </cell>
          <cell r="B2720" t="str">
            <v>sera, eck2909, jw2880</v>
          </cell>
          <cell r="C2720" t="str">
            <v>d-3-phosphoglycerate dehydrogenase (ec:1,1,1,95)</v>
          </cell>
          <cell r="D2720">
            <v>0.96799999999999997</v>
          </cell>
          <cell r="E2720">
            <v>0.85099999999999998</v>
          </cell>
          <cell r="F2720">
            <v>4.3339999999999996</v>
          </cell>
          <cell r="G2720">
            <v>7.2549999999999999</v>
          </cell>
          <cell r="H2720">
            <v>11.7</v>
          </cell>
          <cell r="I2720">
            <v>1.3473808818249</v>
          </cell>
          <cell r="J2720">
            <v>0.93805364332246799</v>
          </cell>
          <cell r="K2720">
            <v>3.7841662423002802</v>
          </cell>
          <cell r="L2720">
            <v>5.1341865178318198</v>
          </cell>
          <cell r="M2720">
            <v>6.8700148536642702</v>
          </cell>
          <cell r="N2720">
            <v>1</v>
          </cell>
          <cell r="O2720">
            <v>0.69620524973752396</v>
          </cell>
          <cell r="P2720">
            <v>2.8085349089820801</v>
          </cell>
          <cell r="Q2720">
            <v>3.8104938158823001</v>
          </cell>
          <cell r="R2720">
            <v>5.0987919944058397</v>
          </cell>
          <cell r="S2720">
            <v>2751</v>
          </cell>
          <cell r="T2720">
            <v>4215</v>
          </cell>
          <cell r="U2720">
            <v>6914</v>
          </cell>
          <cell r="V2720">
            <v>11632</v>
          </cell>
          <cell r="W2720">
            <v>15571</v>
          </cell>
          <cell r="X2720">
            <v>3789.77625572636</v>
          </cell>
          <cell r="Y2720">
            <v>4637.1918790496802</v>
          </cell>
          <cell r="Z2720">
            <v>5648.4425299145296</v>
          </cell>
          <cell r="AA2720">
            <v>7985.9823402909597</v>
          </cell>
          <cell r="AB2720">
            <v>9206.93289495315</v>
          </cell>
          <cell r="AC2720">
            <v>1</v>
          </cell>
          <cell r="AD2720">
            <v>1.2236057134092999</v>
          </cell>
          <cell r="AE2720">
            <v>1.49044221842377</v>
          </cell>
          <cell r="AF2720">
            <v>2.10724375303796</v>
          </cell>
          <cell r="AG2720">
            <v>2.4294133145832699</v>
          </cell>
        </row>
        <row r="2721">
          <cell r="A2721" t="str">
            <v>b2914</v>
          </cell>
          <cell r="B2721" t="str">
            <v>rpia, eck2910, jw5475, ygfc</v>
          </cell>
          <cell r="C2721" t="str">
            <v>ribose 5-phosphate isomerase, constitutive (ec:5,3,1,6)</v>
          </cell>
          <cell r="D2721">
            <v>0.38300000000000001</v>
          </cell>
          <cell r="E2721">
            <v>0.40300000000000002</v>
          </cell>
          <cell r="F2721">
            <v>1.204</v>
          </cell>
          <cell r="G2721">
            <v>1.52</v>
          </cell>
          <cell r="H2721">
            <v>2.173</v>
          </cell>
          <cell r="I2721">
            <v>0.53384282846951603</v>
          </cell>
          <cell r="J2721">
            <v>0.44425211455864999</v>
          </cell>
          <cell r="K2721">
            <v>1.0515501583271001</v>
          </cell>
          <cell r="L2721">
            <v>1.0757335446979699</v>
          </cell>
          <cell r="M2721">
            <v>1.2759690859438799</v>
          </cell>
          <cell r="N2721">
            <v>1</v>
          </cell>
          <cell r="O2721">
            <v>0.83217773259647299</v>
          </cell>
          <cell r="P2721">
            <v>1.9697748143246701</v>
          </cell>
          <cell r="Q2721">
            <v>2.0150753879789201</v>
          </cell>
          <cell r="R2721">
            <v>2.3901587094500898</v>
          </cell>
          <cell r="S2721">
            <v>2338.5</v>
          </cell>
          <cell r="T2721">
            <v>2872.5</v>
          </cell>
          <cell r="U2721">
            <v>3495</v>
          </cell>
          <cell r="V2721">
            <v>4044.5</v>
          </cell>
          <cell r="W2721">
            <v>4710</v>
          </cell>
          <cell r="X2721">
            <v>3221.5164572941098</v>
          </cell>
          <cell r="Y2721">
            <v>3160.22151187905</v>
          </cell>
          <cell r="Z2721">
            <v>2855.26564102564</v>
          </cell>
          <cell r="AA2721">
            <v>2776.76285895003</v>
          </cell>
          <cell r="AB2721">
            <v>2784.9626828867299</v>
          </cell>
          <cell r="AC2721">
            <v>1</v>
          </cell>
          <cell r="AD2721">
            <v>0.98097326329770096</v>
          </cell>
          <cell r="AE2721">
            <v>0.886311052225356</v>
          </cell>
          <cell r="AF2721">
            <v>0.86194278246287692</v>
          </cell>
          <cell r="AG2721">
            <v>0.86448811291373795</v>
          </cell>
        </row>
        <row r="2722">
          <cell r="A2722" t="str">
            <v>b2915</v>
          </cell>
          <cell r="B2722" t="str">
            <v>yqfe, eck2911, jw2882</v>
          </cell>
          <cell r="C2722" t="str">
            <v>pseudogene</v>
          </cell>
          <cell r="D2722">
            <v>0.13200000000000001</v>
          </cell>
          <cell r="E2722">
            <v>0.21299999999999999</v>
          </cell>
          <cell r="F2722">
            <v>0.26</v>
          </cell>
          <cell r="G2722">
            <v>0.38100000000000001</v>
          </cell>
          <cell r="H2722">
            <v>0.504</v>
          </cell>
          <cell r="I2722">
            <v>0.18404344110461801</v>
          </cell>
          <cell r="J2722">
            <v>0.23525116944847899</v>
          </cell>
          <cell r="K2722">
            <v>0.22666288671854601</v>
          </cell>
          <cell r="L2722">
            <v>0.26976116500020397</v>
          </cell>
          <cell r="M2722">
            <v>0.296028530986787</v>
          </cell>
          <cell r="N2722">
            <v>1</v>
          </cell>
          <cell r="O2722">
            <v>1.2782371815942799</v>
          </cell>
          <cell r="P2722">
            <v>1.23157274911906</v>
          </cell>
          <cell r="Q2722">
            <v>1.4657472354413399</v>
          </cell>
          <cell r="R2722">
            <v>1.6084709632141201</v>
          </cell>
          <cell r="S2722"/>
          <cell r="T2722"/>
          <cell r="U2722"/>
          <cell r="V2722"/>
          <cell r="W2722"/>
          <cell r="X2722"/>
          <cell r="Y2722"/>
          <cell r="Z2722"/>
          <cell r="AA2722"/>
          <cell r="AB2722"/>
          <cell r="AC2722"/>
          <cell r="AD2722"/>
          <cell r="AE2722"/>
          <cell r="AF2722"/>
          <cell r="AG2722"/>
        </row>
        <row r="2723">
          <cell r="A2723" t="str">
            <v>b2916</v>
          </cell>
          <cell r="B2723" t="str">
            <v>argp, can, canr, eck2912, icia, jw2883</v>
          </cell>
          <cell r="C2723" t="str">
            <v>dna-binding transcriptional activator, replication initiation</v>
          </cell>
          <cell r="D2723">
            <v>9.4E-2</v>
          </cell>
          <cell r="E2723">
            <v>0.10100000000000001</v>
          </cell>
          <cell r="F2723">
            <v>0.30199999999999999</v>
          </cell>
          <cell r="G2723">
            <v>0.40200000000000002</v>
          </cell>
          <cell r="H2723">
            <v>0.56999999999999995</v>
          </cell>
          <cell r="I2723">
            <v>0.13043220621884599</v>
          </cell>
          <cell r="J2723">
            <v>0.110880888731512</v>
          </cell>
          <cell r="K2723">
            <v>0.263437052809118</v>
          </cell>
          <cell r="L2723">
            <v>0.28449427478098499</v>
          </cell>
          <cell r="M2723">
            <v>0.33478135686142102</v>
          </cell>
          <cell r="N2723">
            <v>1</v>
          </cell>
          <cell r="O2723">
            <v>0.85010360512855387</v>
          </cell>
          <cell r="P2723">
            <v>2.0197239657750701</v>
          </cell>
          <cell r="Q2723">
            <v>2.1811658564116101</v>
          </cell>
          <cell r="R2723">
            <v>2.5667077677096701</v>
          </cell>
          <cell r="S2723">
            <v>256</v>
          </cell>
          <cell r="T2723">
            <v>332.5</v>
          </cell>
          <cell r="U2723">
            <v>418</v>
          </cell>
          <cell r="V2723">
            <v>427.5</v>
          </cell>
          <cell r="W2723">
            <v>542</v>
          </cell>
          <cell r="X2723">
            <v>352.66547490583298</v>
          </cell>
          <cell r="Y2723">
            <v>365.80457883369297</v>
          </cell>
          <cell r="Z2723">
            <v>341.488136752137</v>
          </cell>
          <cell r="AA2723">
            <v>293.50132827324501</v>
          </cell>
          <cell r="AB2723">
            <v>320.477659049811</v>
          </cell>
          <cell r="AC2723">
            <v>1</v>
          </cell>
          <cell r="AD2723">
            <v>1.0372565642592799</v>
          </cell>
          <cell r="AE2723">
            <v>0.96830611741429695</v>
          </cell>
          <cell r="AF2723">
            <v>0.83223720255467004</v>
          </cell>
          <cell r="AG2723">
            <v>0.90872989235870916</v>
          </cell>
        </row>
        <row r="2724">
          <cell r="A2724" t="str">
            <v>b2917</v>
          </cell>
          <cell r="B2724" t="str">
            <v>scpa, eck2913, jw2884, mcm, sbm, ylik</v>
          </cell>
          <cell r="C2724" t="str">
            <v>methylmalonyl-coa mutase (ec:5,4,99,2)</v>
          </cell>
          <cell r="D2724">
            <v>2.5000000000000001E-2</v>
          </cell>
          <cell r="E2724">
            <v>2.4E-2</v>
          </cell>
          <cell r="F2724">
            <v>3.6999999999999998E-2</v>
          </cell>
          <cell r="G2724">
            <v>4.7E-2</v>
          </cell>
          <cell r="H2724">
            <v>6.7000000000000004E-2</v>
          </cell>
          <cell r="I2724">
            <v>3.4721952827913398E-2</v>
          </cell>
          <cell r="J2724">
            <v>2.64930775491765E-2</v>
          </cell>
          <cell r="K2724">
            <v>3.2378060271820698E-2</v>
          </cell>
          <cell r="L2724">
            <v>3.3381816404707602E-2</v>
          </cell>
          <cell r="M2724">
            <v>3.9474059022856299E-2</v>
          </cell>
          <cell r="N2724"/>
          <cell r="O2724"/>
          <cell r="P2724"/>
          <cell r="Q2724"/>
          <cell r="R2724"/>
          <cell r="S2724"/>
          <cell r="T2724"/>
          <cell r="U2724"/>
          <cell r="V2724"/>
          <cell r="W2724"/>
          <cell r="X2724"/>
          <cell r="Y2724"/>
          <cell r="Z2724"/>
          <cell r="AA2724"/>
          <cell r="AB2724"/>
          <cell r="AC2724"/>
          <cell r="AD2724"/>
          <cell r="AE2724"/>
          <cell r="AF2724"/>
          <cell r="AG2724"/>
        </row>
        <row r="2725">
          <cell r="A2725" t="str">
            <v>b2918</v>
          </cell>
          <cell r="B2725" t="str">
            <v>argk, eck2914, jw2885, meab, ygfd</v>
          </cell>
          <cell r="C2725" t="str">
            <v>membrane atpase/protein kinase</v>
          </cell>
          <cell r="D2725">
            <v>0.33900000000000002</v>
          </cell>
          <cell r="E2725">
            <v>0.437</v>
          </cell>
          <cell r="F2725">
            <v>0.435</v>
          </cell>
          <cell r="G2725">
            <v>0.748</v>
          </cell>
          <cell r="H2725">
            <v>0.84</v>
          </cell>
          <cell r="I2725">
            <v>0.47222485518682</v>
          </cell>
          <cell r="J2725">
            <v>0.48153376202090697</v>
          </cell>
          <cell r="K2725">
            <v>0.38006557553245501</v>
          </cell>
          <cell r="L2725">
            <v>0.52959800620441499</v>
          </cell>
          <cell r="M2725">
            <v>0.49337729675336001</v>
          </cell>
          <cell r="N2725">
            <v>1</v>
          </cell>
          <cell r="O2725">
            <v>1.01971286926523</v>
          </cell>
          <cell r="P2725">
            <v>0.80484026064679604</v>
          </cell>
          <cell r="Q2725">
            <v>1.1214954070871499</v>
          </cell>
          <cell r="R2725">
            <v>1.04479315591758</v>
          </cell>
          <cell r="S2725"/>
          <cell r="T2725"/>
          <cell r="U2725"/>
          <cell r="V2725"/>
          <cell r="W2725"/>
          <cell r="X2725"/>
          <cell r="Y2725"/>
          <cell r="Z2725"/>
          <cell r="AA2725"/>
          <cell r="AB2725"/>
          <cell r="AC2725"/>
          <cell r="AD2725"/>
          <cell r="AE2725"/>
          <cell r="AF2725"/>
          <cell r="AG2725"/>
        </row>
        <row r="2726">
          <cell r="A2726" t="str">
            <v>b2919</v>
          </cell>
          <cell r="B2726" t="str">
            <v>scpb, eck2915, jw2886, mmcd, ygfg</v>
          </cell>
          <cell r="C2726" t="str">
            <v>methylmalonyl-coa decarboxylase, biotin-independent (ec:4,1,1,41)</v>
          </cell>
          <cell r="D2726">
            <v>2.9000000000000001E-2</v>
          </cell>
          <cell r="E2726">
            <v>0.04</v>
          </cell>
          <cell r="F2726">
            <v>5.8000000000000003E-2</v>
          </cell>
          <cell r="G2726">
            <v>7.6999999999999999E-2</v>
          </cell>
          <cell r="H2726">
            <v>0.16600000000000001</v>
          </cell>
          <cell r="I2726">
            <v>4.0448376447149097E-2</v>
          </cell>
          <cell r="J2726">
            <v>4.3912276037760101E-2</v>
          </cell>
          <cell r="K2726">
            <v>5.1040928981766702E-2</v>
          </cell>
          <cell r="L2726">
            <v>5.4737156791178597E-2</v>
          </cell>
          <cell r="M2726">
            <v>9.7603297834807104E-2</v>
          </cell>
          <cell r="N2726"/>
          <cell r="O2726"/>
          <cell r="P2726"/>
          <cell r="Q2726"/>
          <cell r="R2726"/>
          <cell r="S2726"/>
          <cell r="T2726"/>
          <cell r="U2726"/>
          <cell r="V2726"/>
          <cell r="W2726"/>
          <cell r="X2726"/>
          <cell r="Y2726"/>
          <cell r="Z2726"/>
          <cell r="AA2726"/>
          <cell r="AB2726"/>
          <cell r="AC2726"/>
          <cell r="AD2726"/>
          <cell r="AE2726"/>
          <cell r="AF2726"/>
          <cell r="AG2726"/>
        </row>
        <row r="2727">
          <cell r="A2727" t="str">
            <v>b2920</v>
          </cell>
          <cell r="B2727" t="str">
            <v>scpc, eck2916, jw2887, ygfh</v>
          </cell>
          <cell r="C2727" t="str">
            <v>propionyl-coa:succinate-coa transferase (ec:2,8,3,-)</v>
          </cell>
          <cell r="D2727">
            <v>4.5999999999999999E-2</v>
          </cell>
          <cell r="E2727">
            <v>5.3999999999999999E-2</v>
          </cell>
          <cell r="F2727">
            <v>6.8000000000000005E-2</v>
          </cell>
          <cell r="G2727">
            <v>9.8000000000000004E-2</v>
          </cell>
          <cell r="H2727">
            <v>0.16500000000000001</v>
          </cell>
          <cell r="I2727">
            <v>6.4375939794882195E-2</v>
          </cell>
          <cell r="J2727">
            <v>5.9366571274779699E-2</v>
          </cell>
          <cell r="K2727">
            <v>5.9273336882051698E-2</v>
          </cell>
          <cell r="L2727">
            <v>6.9470266571958997E-2</v>
          </cell>
          <cell r="M2727">
            <v>9.6882064686584807E-2</v>
          </cell>
          <cell r="N2727"/>
          <cell r="O2727"/>
          <cell r="P2727"/>
          <cell r="Q2727"/>
          <cell r="R2727"/>
          <cell r="S2727"/>
          <cell r="T2727"/>
          <cell r="U2727"/>
          <cell r="V2727"/>
          <cell r="W2727"/>
          <cell r="X2727"/>
          <cell r="Y2727"/>
          <cell r="Z2727"/>
          <cell r="AA2727"/>
          <cell r="AB2727"/>
          <cell r="AC2727"/>
          <cell r="AD2727"/>
          <cell r="AE2727"/>
          <cell r="AF2727"/>
          <cell r="AG2727"/>
        </row>
        <row r="2728">
          <cell r="A2728" t="str">
            <v>b2921</v>
          </cell>
          <cell r="B2728" t="str">
            <v>ygfi, eck2917, jw5476</v>
          </cell>
          <cell r="C2728" t="str">
            <v>predicted dna-binding transcriptional regulator</v>
          </cell>
          <cell r="D2728">
            <v>2.9000000000000001E-2</v>
          </cell>
          <cell r="E2728">
            <v>4.4999999999999998E-2</v>
          </cell>
          <cell r="F2728">
            <v>8.8999999999999996E-2</v>
          </cell>
          <cell r="G2728">
            <v>0.13200000000000001</v>
          </cell>
          <cell r="H2728">
            <v>0.185</v>
          </cell>
          <cell r="I2728">
            <v>4.0929626311473802E-2</v>
          </cell>
          <cell r="J2728">
            <v>4.9549414205168202E-2</v>
          </cell>
          <cell r="K2728">
            <v>7.7656303723387998E-2</v>
          </cell>
          <cell r="L2728">
            <v>9.3532240720973894E-2</v>
          </cell>
          <cell r="M2728">
            <v>0.108723205926056</v>
          </cell>
          <cell r="N2728"/>
          <cell r="O2728"/>
          <cell r="P2728"/>
          <cell r="Q2728"/>
          <cell r="R2728"/>
          <cell r="S2728"/>
          <cell r="T2728"/>
          <cell r="U2728"/>
          <cell r="V2728"/>
          <cell r="W2728"/>
          <cell r="X2728"/>
          <cell r="Y2728"/>
          <cell r="Z2728"/>
          <cell r="AA2728"/>
          <cell r="AB2728"/>
          <cell r="AC2728"/>
          <cell r="AD2728"/>
          <cell r="AE2728"/>
          <cell r="AF2728"/>
          <cell r="AG2728"/>
        </row>
        <row r="2729">
          <cell r="A2729" t="str">
            <v>b2922</v>
          </cell>
          <cell r="B2729" t="str">
            <v>ygge, eck2918, jw2889</v>
          </cell>
          <cell r="C2729" t="str">
            <v>conserved protein</v>
          </cell>
          <cell r="D2729">
            <v>0.62</v>
          </cell>
          <cell r="E2729">
            <v>0.39700000000000002</v>
          </cell>
          <cell r="F2729">
            <v>1.169</v>
          </cell>
          <cell r="G2729">
            <v>1.696</v>
          </cell>
          <cell r="H2729">
            <v>2.0030000000000001</v>
          </cell>
          <cell r="I2729">
            <v>0.86388128682603005</v>
          </cell>
          <cell r="J2729">
            <v>0.43762884517135497</v>
          </cell>
          <cell r="K2729">
            <v>1.02081857963533</v>
          </cell>
          <cell r="L2729">
            <v>1.2002386977749899</v>
          </cell>
          <cell r="M2729">
            <v>1.1762236180121199</v>
          </cell>
          <cell r="N2729">
            <v>1</v>
          </cell>
          <cell r="O2729">
            <v>0.50658447155307595</v>
          </cell>
          <cell r="P2729">
            <v>1.18166534592491</v>
          </cell>
          <cell r="Q2729">
            <v>1.3893560562988501</v>
          </cell>
          <cell r="R2729">
            <v>1.36155700551595</v>
          </cell>
          <cell r="S2729">
            <v>1967.5</v>
          </cell>
          <cell r="T2729">
            <v>2213.5</v>
          </cell>
          <cell r="U2729">
            <v>2425</v>
          </cell>
          <cell r="V2729">
            <v>2470.5</v>
          </cell>
          <cell r="W2729">
            <v>2354</v>
          </cell>
          <cell r="X2729">
            <v>2710.42703858292</v>
          </cell>
          <cell r="Y2729">
            <v>2435.2133390928698</v>
          </cell>
          <cell r="Z2729">
            <v>1981.1213675213701</v>
          </cell>
          <cell r="AA2729">
            <v>1696.1287286527499</v>
          </cell>
          <cell r="AB2729">
            <v>1391.8900542495501</v>
          </cell>
          <cell r="AC2729">
            <v>1</v>
          </cell>
          <cell r="AD2729">
            <v>0.89846112971410796</v>
          </cell>
          <cell r="AE2729">
            <v>0.73092591658809203</v>
          </cell>
          <cell r="AF2729">
            <v>0.62577915011485896</v>
          </cell>
          <cell r="AG2729">
            <v>0.51353164443683497</v>
          </cell>
        </row>
        <row r="2730">
          <cell r="A2730" t="str">
            <v>b2923</v>
          </cell>
          <cell r="B2730" t="str">
            <v>argo, eck2919, jw2890, ygga</v>
          </cell>
          <cell r="C2730" t="str">
            <v>arginine transporter</v>
          </cell>
          <cell r="D2730">
            <v>5.8000000000000003E-2</v>
          </cell>
          <cell r="E2730">
            <v>5.5E-2</v>
          </cell>
          <cell r="F2730">
            <v>0.17899999999999999</v>
          </cell>
          <cell r="G2730">
            <v>0.23899999999999999</v>
          </cell>
          <cell r="H2730">
            <v>0.36499999999999999</v>
          </cell>
          <cell r="I2730">
            <v>8.1407687329693404E-2</v>
          </cell>
          <cell r="J2730">
            <v>6.0588196517325103E-2</v>
          </cell>
          <cell r="K2730">
            <v>0.156415750105414</v>
          </cell>
          <cell r="L2730">
            <v>0.169317986072202</v>
          </cell>
          <cell r="M2730">
            <v>0.214572243933077</v>
          </cell>
          <cell r="N2730">
            <v>1</v>
          </cell>
          <cell r="O2730"/>
          <cell r="P2730">
            <v>1.9213879577728901</v>
          </cell>
          <cell r="Q2730">
            <v>2.0798771175808</v>
          </cell>
          <cell r="R2730">
            <v>2.63577373306381</v>
          </cell>
          <cell r="S2730"/>
          <cell r="T2730"/>
          <cell r="U2730"/>
          <cell r="V2730"/>
          <cell r="W2730"/>
          <cell r="X2730"/>
          <cell r="Y2730"/>
          <cell r="Z2730"/>
          <cell r="AA2730"/>
          <cell r="AB2730"/>
          <cell r="AC2730"/>
          <cell r="AD2730"/>
          <cell r="AE2730"/>
          <cell r="AF2730"/>
          <cell r="AG2730"/>
        </row>
        <row r="2731">
          <cell r="A2731" t="str">
            <v>b2924</v>
          </cell>
          <cell r="B2731" t="str">
            <v>mscs, eck2920, jw2891, yggb</v>
          </cell>
          <cell r="C2731" t="str">
            <v>mechanosensitive channel</v>
          </cell>
          <cell r="D2731">
            <v>0.17100000000000001</v>
          </cell>
          <cell r="E2731">
            <v>0.28899999999999998</v>
          </cell>
          <cell r="F2731">
            <v>1.2949999999999999</v>
          </cell>
          <cell r="G2731">
            <v>1.798</v>
          </cell>
          <cell r="H2731">
            <v>3.6110000000000002</v>
          </cell>
          <cell r="I2731">
            <v>0.23867564532872401</v>
          </cell>
          <cell r="J2731">
            <v>0.31815978380098597</v>
          </cell>
          <cell r="K2731">
            <v>1.1303096047091199</v>
          </cell>
          <cell r="L2731">
            <v>1.27241559810949</v>
          </cell>
          <cell r="M2731">
            <v>2.1202855150136202</v>
          </cell>
          <cell r="N2731">
            <v>1</v>
          </cell>
          <cell r="O2731">
            <v>1.3330215714418201</v>
          </cell>
          <cell r="P2731">
            <v>4.7357559383671797</v>
          </cell>
          <cell r="Q2731">
            <v>5.3311497130635797</v>
          </cell>
          <cell r="R2731">
            <v>8.8835436564689303</v>
          </cell>
          <cell r="S2731">
            <v>458</v>
          </cell>
          <cell r="T2731">
            <v>773</v>
          </cell>
          <cell r="U2731">
            <v>1950</v>
          </cell>
          <cell r="V2731">
            <v>3012.5</v>
          </cell>
          <cell r="W2731">
            <v>5346</v>
          </cell>
          <cell r="X2731">
            <v>630.94057619871705</v>
          </cell>
          <cell r="Y2731">
            <v>850.42688552915695</v>
          </cell>
          <cell r="Z2731">
            <v>1593.06666666667</v>
          </cell>
          <cell r="AA2731">
            <v>2068.2403542062002</v>
          </cell>
          <cell r="AB2731">
            <v>3161.02133815551</v>
          </cell>
          <cell r="AC2731">
            <v>1</v>
          </cell>
          <cell r="AD2731">
            <v>1.34787160250938</v>
          </cell>
          <cell r="AE2731">
            <v>2.5249076169178299</v>
          </cell>
          <cell r="AF2731">
            <v>3.2780271743924101</v>
          </cell>
          <cell r="AG2731">
            <v>5.0100143458834001</v>
          </cell>
        </row>
        <row r="2732">
          <cell r="A2732" t="str">
            <v>b2925</v>
          </cell>
          <cell r="B2732" t="str">
            <v>fbaa, ald, eck2921, fba, fda, jw2892</v>
          </cell>
          <cell r="C2732" t="str">
            <v>fructose-bisphosphate aldolase, class ii (ec:4,1,2,13)</v>
          </cell>
          <cell r="D2732">
            <v>1.3959999999999999</v>
          </cell>
          <cell r="E2732">
            <v>1.726</v>
          </cell>
          <cell r="F2732">
            <v>3.4420000000000002</v>
          </cell>
          <cell r="G2732">
            <v>5.4189999999999996</v>
          </cell>
          <cell r="H2732">
            <v>7.6950000000000003</v>
          </cell>
          <cell r="I2732">
            <v>1.9439508070961999</v>
          </cell>
          <cell r="J2732">
            <v>1.9025930050058999</v>
          </cell>
          <cell r="K2732">
            <v>3.0051005530647199</v>
          </cell>
          <cell r="L2732">
            <v>3.8350023118107694</v>
          </cell>
          <cell r="M2732">
            <v>4.5186548496992902</v>
          </cell>
          <cell r="N2732">
            <v>1</v>
          </cell>
          <cell r="O2732">
            <v>0.97872487208044501</v>
          </cell>
          <cell r="P2732">
            <v>1.54587273612835</v>
          </cell>
          <cell r="Q2732">
            <v>1.9727877360946999</v>
          </cell>
          <cell r="R2732">
            <v>2.3244697516029702</v>
          </cell>
          <cell r="S2732">
            <v>7947</v>
          </cell>
          <cell r="T2732">
            <v>8676.5</v>
          </cell>
          <cell r="U2732">
            <v>11387</v>
          </cell>
          <cell r="V2732">
            <v>14010</v>
          </cell>
          <cell r="W2732">
            <v>20067.5</v>
          </cell>
          <cell r="X2732">
            <v>10947.7833167057</v>
          </cell>
          <cell r="Y2732">
            <v>9545.5742203023801</v>
          </cell>
          <cell r="Z2732">
            <v>9302.6923760683694</v>
          </cell>
          <cell r="AA2732">
            <v>9618.6049335863408</v>
          </cell>
          <cell r="AB2732">
            <v>11865.655761959601</v>
          </cell>
          <cell r="AC2732">
            <v>1</v>
          </cell>
          <cell r="AD2732">
            <v>0.87191844633391413</v>
          </cell>
          <cell r="AE2732">
            <v>0.84973296483435101</v>
          </cell>
          <cell r="AF2732">
            <v>0.87858926828674899</v>
          </cell>
          <cell r="AG2732">
            <v>1.0838409400972699</v>
          </cell>
        </row>
        <row r="2733">
          <cell r="A2733" t="str">
            <v>b2926</v>
          </cell>
          <cell r="B2733" t="str">
            <v>pgk, eck2922, jw2893</v>
          </cell>
          <cell r="C2733" t="str">
            <v>phosphoglycerate kinase (ec:2,7,2,3)</v>
          </cell>
          <cell r="D2733">
            <v>1.22</v>
          </cell>
          <cell r="E2733">
            <v>1.1870000000000001</v>
          </cell>
          <cell r="F2733">
            <v>2.75</v>
          </cell>
          <cell r="G2733">
            <v>4.1360000000000001</v>
          </cell>
          <cell r="H2733">
            <v>5.8540000000000001</v>
          </cell>
          <cell r="I2733">
            <v>1.6989775350382501</v>
          </cell>
          <cell r="J2733">
            <v>1.3091995822218101</v>
          </cell>
          <cell r="K2733">
            <v>2.4013933845131201</v>
          </cell>
          <cell r="L2733">
            <v>2.9267733085640901</v>
          </cell>
          <cell r="M2733">
            <v>3.43751559584013</v>
          </cell>
          <cell r="N2733">
            <v>1</v>
          </cell>
          <cell r="O2733">
            <v>0.77058086715215812</v>
          </cell>
          <cell r="P2733">
            <v>1.41343445395178</v>
          </cell>
          <cell r="Q2733">
            <v>1.7226674562816999</v>
          </cell>
          <cell r="R2733">
            <v>2.0232849022119401</v>
          </cell>
          <cell r="S2733">
            <v>10328.5</v>
          </cell>
          <cell r="T2733">
            <v>11360</v>
          </cell>
          <cell r="U2733">
            <v>15187</v>
          </cell>
          <cell r="V2733">
            <v>16515.5</v>
          </cell>
          <cell r="W2733">
            <v>18873.5</v>
          </cell>
          <cell r="X2733">
            <v>14228.5365529879</v>
          </cell>
          <cell r="Y2733">
            <v>12497.8647084233</v>
          </cell>
          <cell r="Z2733">
            <v>12407.129982906001</v>
          </cell>
          <cell r="AA2733">
            <v>11338.7630107527</v>
          </cell>
          <cell r="AB2733">
            <v>11159.6588525399</v>
          </cell>
          <cell r="AC2733">
            <v>1</v>
          </cell>
          <cell r="AD2733">
            <v>0.87836613849081102</v>
          </cell>
          <cell r="AE2733">
            <v>0.87198918431991301</v>
          </cell>
          <cell r="AF2733">
            <v>0.79690296809699901</v>
          </cell>
          <cell r="AG2733">
            <v>0.78431529560195101</v>
          </cell>
        </row>
        <row r="2734">
          <cell r="A2734" t="str">
            <v>b2927</v>
          </cell>
          <cell r="B2734" t="str">
            <v>epd, eck2923, gapb, jw2894</v>
          </cell>
          <cell r="C2734" t="str">
            <v>d-erythrose 4-phosphate dehydrogenase (ec:1,2,1,9)</v>
          </cell>
          <cell r="D2734">
            <v>0.40400000000000003</v>
          </cell>
          <cell r="E2734">
            <v>0.45300000000000001</v>
          </cell>
          <cell r="F2734">
            <v>1.008</v>
          </cell>
          <cell r="G2734">
            <v>1.554</v>
          </cell>
          <cell r="H2734">
            <v>1.905</v>
          </cell>
          <cell r="I2734">
            <v>0.56217720132253202</v>
          </cell>
          <cell r="J2734">
            <v>0.49919581372035898</v>
          </cell>
          <cell r="K2734">
            <v>0.88004440454046096</v>
          </cell>
          <cell r="L2734">
            <v>1.1000932485608701</v>
          </cell>
          <cell r="M2734">
            <v>1.1184496134373501</v>
          </cell>
          <cell r="N2734">
            <v>1</v>
          </cell>
          <cell r="O2734">
            <v>0.88796879799819484</v>
          </cell>
          <cell r="P2734">
            <v>1.56542172551669</v>
          </cell>
          <cell r="Q2734">
            <v>1.9568442938861199</v>
          </cell>
          <cell r="R2734">
            <v>1.9894965694200699</v>
          </cell>
          <cell r="S2734"/>
          <cell r="T2734"/>
          <cell r="U2734"/>
          <cell r="V2734"/>
          <cell r="W2734"/>
          <cell r="X2734"/>
          <cell r="Y2734"/>
          <cell r="Z2734"/>
          <cell r="AA2734"/>
          <cell r="AB2734"/>
          <cell r="AC2734"/>
          <cell r="AD2734"/>
          <cell r="AE2734"/>
          <cell r="AF2734"/>
          <cell r="AG2734"/>
        </row>
        <row r="2735">
          <cell r="A2735" t="str">
            <v>b2928</v>
          </cell>
          <cell r="B2735" t="str">
            <v>yggc, eck2924, jw2895</v>
          </cell>
          <cell r="C2735" t="str">
            <v>conserved protein with nucleoside triphosphate hydrolase domain</v>
          </cell>
          <cell r="D2735">
            <v>9.9000000000000005E-2</v>
          </cell>
          <cell r="E2735">
            <v>0.14499999999999999</v>
          </cell>
          <cell r="F2735">
            <v>0.26500000000000001</v>
          </cell>
          <cell r="G2735">
            <v>0.35099999999999998</v>
          </cell>
          <cell r="H2735">
            <v>0.499</v>
          </cell>
          <cell r="I2735">
            <v>0.13735950566775201</v>
          </cell>
          <cell r="J2735">
            <v>0.15993723732673701</v>
          </cell>
          <cell r="K2735">
            <v>0.231058992537298</v>
          </cell>
          <cell r="L2735">
            <v>0.248108094899853</v>
          </cell>
          <cell r="M2735">
            <v>0.29279912883056702</v>
          </cell>
          <cell r="N2735">
            <v>1</v>
          </cell>
          <cell r="O2735">
            <v>1.16436963389776</v>
          </cell>
          <cell r="P2735">
            <v>1.68214781652017</v>
          </cell>
          <cell r="Q2735">
            <v>1.80626811150575</v>
          </cell>
          <cell r="R2735">
            <v>2.1316262562767001</v>
          </cell>
          <cell r="S2735"/>
          <cell r="T2735"/>
          <cell r="U2735"/>
          <cell r="V2735"/>
          <cell r="W2735"/>
          <cell r="X2735"/>
          <cell r="Y2735"/>
          <cell r="Z2735"/>
          <cell r="AA2735"/>
          <cell r="AB2735"/>
          <cell r="AC2735"/>
          <cell r="AD2735"/>
          <cell r="AE2735"/>
          <cell r="AF2735"/>
          <cell r="AG2735"/>
        </row>
        <row r="2736">
          <cell r="A2736" t="str">
            <v>b2929</v>
          </cell>
          <cell r="B2736" t="str">
            <v>yggd, eck2925, jw2896</v>
          </cell>
          <cell r="C2736" t="str">
            <v>predicted dna-binding transcriptional regulator</v>
          </cell>
          <cell r="D2736">
            <v>9.6000000000000002E-2</v>
          </cell>
          <cell r="E2736">
            <v>0.15</v>
          </cell>
          <cell r="F2736">
            <v>0.28199999999999997</v>
          </cell>
          <cell r="G2736">
            <v>0.36799999999999999</v>
          </cell>
          <cell r="H2736">
            <v>0.54900000000000004</v>
          </cell>
          <cell r="I2736">
            <v>0.13429929625011999</v>
          </cell>
          <cell r="J2736">
            <v>0.16508866907240999</v>
          </cell>
          <cell r="K2736">
            <v>0.24614899621851999</v>
          </cell>
          <cell r="L2736">
            <v>0.26044132274451198</v>
          </cell>
          <cell r="M2736">
            <v>0.32221898247372699</v>
          </cell>
          <cell r="N2736">
            <v>1</v>
          </cell>
          <cell r="O2736">
            <v>1.2292593757524</v>
          </cell>
          <cell r="P2736">
            <v>1.8328390623885999</v>
          </cell>
          <cell r="Q2736">
            <v>1.9392605174897</v>
          </cell>
          <cell r="R2736">
            <v>2.3992603942884601</v>
          </cell>
          <cell r="S2736"/>
          <cell r="T2736"/>
          <cell r="U2736"/>
          <cell r="V2736"/>
          <cell r="W2736"/>
          <cell r="X2736"/>
          <cell r="Y2736"/>
          <cell r="Z2736"/>
          <cell r="AA2736"/>
          <cell r="AB2736"/>
          <cell r="AC2736"/>
          <cell r="AD2736"/>
          <cell r="AE2736"/>
          <cell r="AF2736"/>
          <cell r="AG2736"/>
        </row>
        <row r="2737">
          <cell r="A2737" t="str">
            <v>b2930</v>
          </cell>
          <cell r="B2737" t="str">
            <v>yggf, eck2926, jw2897, yggk</v>
          </cell>
          <cell r="C2737" t="str">
            <v>predicted hexosep phosphatase</v>
          </cell>
          <cell r="D2737">
            <v>4.9000000000000002E-2</v>
          </cell>
          <cell r="E2737">
            <v>7.1999999999999995E-2</v>
          </cell>
          <cell r="F2737">
            <v>8.3000000000000004E-2</v>
          </cell>
          <cell r="G2737">
            <v>0.129</v>
          </cell>
          <cell r="H2737">
            <v>0.16900000000000001</v>
          </cell>
          <cell r="I2737">
            <v>6.8814232936149702E-2</v>
          </cell>
          <cell r="J2737">
            <v>7.8986167037586499E-2</v>
          </cell>
          <cell r="K2737">
            <v>7.24451895225076E-2</v>
          </cell>
          <cell r="L2737">
            <v>9.14210663861897E-2</v>
          </cell>
          <cell r="M2737">
            <v>9.93902336945819E-2</v>
          </cell>
          <cell r="N2737">
            <v>1</v>
          </cell>
          <cell r="O2737">
            <v>1.1478172998146301</v>
          </cell>
          <cell r="P2737"/>
          <cell r="Q2737">
            <v>1.32851973327983</v>
          </cell>
          <cell r="R2737"/>
          <cell r="S2737"/>
          <cell r="T2737"/>
          <cell r="U2737"/>
          <cell r="V2737"/>
          <cell r="W2737"/>
          <cell r="X2737"/>
          <cell r="Y2737"/>
          <cell r="Z2737"/>
          <cell r="AA2737"/>
          <cell r="AB2737"/>
          <cell r="AC2737"/>
          <cell r="AD2737"/>
          <cell r="AE2737"/>
          <cell r="AF2737"/>
          <cell r="AG2737"/>
        </row>
        <row r="2738">
          <cell r="A2738" t="str">
            <v>b2933</v>
          </cell>
          <cell r="B2738" t="str">
            <v>cmta, eck2928, jw2900</v>
          </cell>
          <cell r="C2738" t="str">
            <v>predicted fused mannitol-specific pts enzymes: iib component/iic</v>
          </cell>
          <cell r="D2738">
            <v>6.7000000000000004E-2</v>
          </cell>
          <cell r="E2738">
            <v>0.14299999999999999</v>
          </cell>
          <cell r="F2738">
            <v>0.128</v>
          </cell>
          <cell r="G2738">
            <v>0.19800000000000001</v>
          </cell>
          <cell r="H2738">
            <v>0.25800000000000001</v>
          </cell>
          <cell r="I2738">
            <v>9.2981971449816805E-2</v>
          </cell>
          <cell r="J2738">
            <v>0.15772948086430599</v>
          </cell>
          <cell r="K2738">
            <v>0.111409176114556</v>
          </cell>
          <cell r="L2738">
            <v>0.140447225938401</v>
          </cell>
          <cell r="M2738">
            <v>0.151426667105132</v>
          </cell>
          <cell r="N2738">
            <v>1</v>
          </cell>
          <cell r="O2738">
            <v>1.6963447688290201</v>
          </cell>
          <cell r="P2738">
            <v>1.1981804039795501</v>
          </cell>
          <cell r="Q2738">
            <v>1.5104780394358599</v>
          </cell>
          <cell r="R2738">
            <v>1.6285594373190799</v>
          </cell>
          <cell r="S2738"/>
          <cell r="T2738"/>
          <cell r="U2738"/>
          <cell r="V2738"/>
          <cell r="W2738"/>
          <cell r="X2738"/>
          <cell r="Y2738"/>
          <cell r="Z2738"/>
          <cell r="AA2738"/>
          <cell r="AB2738"/>
          <cell r="AC2738"/>
          <cell r="AD2738"/>
          <cell r="AE2738"/>
          <cell r="AF2738"/>
          <cell r="AG2738"/>
        </row>
        <row r="2739">
          <cell r="A2739" t="str">
            <v>b2934</v>
          </cell>
          <cell r="B2739" t="str">
            <v>cmtb, eck2929, jw2901, tolm</v>
          </cell>
          <cell r="C2739" t="str">
            <v>predicted mannitol-specific enzyme iia component of pts</v>
          </cell>
          <cell r="D2739">
            <v>1.2E-2</v>
          </cell>
          <cell r="E2739">
            <v>1.7000000000000001E-2</v>
          </cell>
          <cell r="F2739">
            <v>3.5999999999999997E-2</v>
          </cell>
          <cell r="G2739">
            <v>4.2000000000000003E-2</v>
          </cell>
          <cell r="H2739">
            <v>4.8000000000000001E-2</v>
          </cell>
          <cell r="I2739">
            <v>1.6341806140536399E-2</v>
          </cell>
          <cell r="J2739">
            <v>1.9133889341071901E-2</v>
          </cell>
          <cell r="K2739">
            <v>3.1011480560373401E-2</v>
          </cell>
          <cell r="L2739">
            <v>2.9772971387982398E-2</v>
          </cell>
          <cell r="M2739">
            <v>2.79881520205689E-2</v>
          </cell>
          <cell r="N2739"/>
          <cell r="O2739"/>
          <cell r="P2739"/>
          <cell r="Q2739"/>
          <cell r="R2739"/>
          <cell r="S2739"/>
          <cell r="T2739"/>
          <cell r="U2739"/>
          <cell r="V2739"/>
          <cell r="W2739"/>
          <cell r="X2739"/>
          <cell r="Y2739"/>
          <cell r="Z2739"/>
          <cell r="AA2739"/>
          <cell r="AB2739"/>
          <cell r="AC2739"/>
          <cell r="AD2739"/>
          <cell r="AE2739"/>
          <cell r="AF2739"/>
          <cell r="AG2739"/>
        </row>
        <row r="2740">
          <cell r="A2740" t="str">
            <v>b2935</v>
          </cell>
          <cell r="B2740" t="str">
            <v>tkta, eck2930, jw5478, tkt</v>
          </cell>
          <cell r="C2740" t="str">
            <v>transketolase 1, thiamin-binding (ec:2,2,1,1)</v>
          </cell>
          <cell r="D2740">
            <v>0.317</v>
          </cell>
          <cell r="E2740">
            <v>0.44500000000000001</v>
          </cell>
          <cell r="F2740">
            <v>1.119</v>
          </cell>
          <cell r="G2740">
            <v>1.571</v>
          </cell>
          <cell r="H2740">
            <v>2.254</v>
          </cell>
          <cell r="I2740">
            <v>0.44086085701969902</v>
          </cell>
          <cell r="J2740">
            <v>0.49110070669144307</v>
          </cell>
          <cell r="K2740">
            <v>0.97691514830311388</v>
          </cell>
          <cell r="L2740">
            <v>1.1121287466916501</v>
          </cell>
          <cell r="M2740">
            <v>1.3233336509017699</v>
          </cell>
          <cell r="N2740">
            <v>1</v>
          </cell>
          <cell r="O2740">
            <v>1.11395851745917</v>
          </cell>
          <cell r="P2740">
            <v>2.2159262559784598</v>
          </cell>
          <cell r="Q2740">
            <v>2.5226298252238601</v>
          </cell>
          <cell r="R2740">
            <v>3.0017036664306098</v>
          </cell>
          <cell r="S2740">
            <v>1374.5</v>
          </cell>
          <cell r="T2740">
            <v>2538</v>
          </cell>
          <cell r="U2740">
            <v>3493</v>
          </cell>
          <cell r="V2740">
            <v>3969</v>
          </cell>
          <cell r="W2740">
            <v>4710</v>
          </cell>
          <cell r="X2740">
            <v>1893.5105283518301</v>
          </cell>
          <cell r="Y2740">
            <v>2792.2166047516198</v>
          </cell>
          <cell r="Z2740">
            <v>2853.6317264957302</v>
          </cell>
          <cell r="AA2740">
            <v>2724.9281214421299</v>
          </cell>
          <cell r="AB2740">
            <v>2784.9626828867299</v>
          </cell>
          <cell r="AC2740">
            <v>1</v>
          </cell>
          <cell r="AD2740">
            <v>1.4746242827506499</v>
          </cell>
          <cell r="AE2740">
            <v>1.5070588115396499</v>
          </cell>
          <cell r="AF2740">
            <v>1.43908791667189</v>
          </cell>
          <cell r="AG2740">
            <v>1.4707933445243899</v>
          </cell>
        </row>
        <row r="2741">
          <cell r="A2741" t="str">
            <v>b2936</v>
          </cell>
          <cell r="B2741" t="str">
            <v>yggg, eck2931, jw2903</v>
          </cell>
          <cell r="C2741" t="str">
            <v>predicted peptidase</v>
          </cell>
          <cell r="D2741">
            <v>0.26600000000000001</v>
          </cell>
          <cell r="E2741">
            <v>0.504</v>
          </cell>
          <cell r="F2741">
            <v>0.502</v>
          </cell>
          <cell r="G2741">
            <v>0.63400000000000001</v>
          </cell>
          <cell r="H2741">
            <v>1.0189999999999999</v>
          </cell>
          <cell r="I2741">
            <v>0.37042746566152202</v>
          </cell>
          <cell r="J2741">
            <v>0.55537585650102905</v>
          </cell>
          <cell r="K2741">
            <v>0.43823576975586898</v>
          </cell>
          <cell r="L2741">
            <v>0.44869672304197894</v>
          </cell>
          <cell r="M2741">
            <v>0.59851586628601305</v>
          </cell>
          <cell r="N2741">
            <v>1</v>
          </cell>
          <cell r="O2741">
            <v>1.49928368704847</v>
          </cell>
          <cell r="P2741">
            <v>1.1830542019157599</v>
          </cell>
          <cell r="Q2741">
            <v>1.2112944223525099</v>
          </cell>
          <cell r="R2741">
            <v>1.6157437602991001</v>
          </cell>
          <cell r="S2741">
            <v>90</v>
          </cell>
          <cell r="T2741">
            <v>123</v>
          </cell>
          <cell r="U2741">
            <v>124</v>
          </cell>
          <cell r="V2741">
            <v>94.5</v>
          </cell>
          <cell r="W2741">
            <v>108</v>
          </cell>
          <cell r="X2741">
            <v>123.983956021582</v>
          </cell>
          <cell r="Y2741">
            <v>135.32019006479501</v>
          </cell>
          <cell r="Z2741">
            <v>101.302700854701</v>
          </cell>
          <cell r="AA2741">
            <v>64.879240986717306</v>
          </cell>
          <cell r="AB2741">
            <v>63.859016932434599</v>
          </cell>
          <cell r="AC2741">
            <v>1</v>
          </cell>
          <cell r="AD2741">
            <v>1.09143307252786</v>
          </cell>
          <cell r="AE2741">
            <v>0.81706298222220708</v>
          </cell>
          <cell r="AF2741">
            <v>0.52328739192209395</v>
          </cell>
          <cell r="AG2741">
            <v>0.51505871389777702</v>
          </cell>
        </row>
        <row r="2742">
          <cell r="A2742" t="str">
            <v>b2937</v>
          </cell>
          <cell r="B2742" t="str">
            <v>speb, eck2932, jw2904</v>
          </cell>
          <cell r="C2742" t="str">
            <v>agmatinase (ec:3,5,3,11)</v>
          </cell>
          <cell r="D2742">
            <v>0.24099999999999999</v>
          </cell>
          <cell r="E2742">
            <v>0.36899999999999999</v>
          </cell>
          <cell r="F2742">
            <v>0.66300000000000003</v>
          </cell>
          <cell r="G2742">
            <v>0.95699999999999996</v>
          </cell>
          <cell r="H2742">
            <v>1.419</v>
          </cell>
          <cell r="I2742">
            <v>0.33537538442200698</v>
          </cell>
          <cell r="J2742">
            <v>0.40647004229824102</v>
          </cell>
          <cell r="K2742">
            <v>0.57846660592932297</v>
          </cell>
          <cell r="L2742">
            <v>0.67695617034984401</v>
          </cell>
          <cell r="M2742">
            <v>0.83318575630462899</v>
          </cell>
          <cell r="N2742">
            <v>1</v>
          </cell>
          <cell r="O2742">
            <v>1.2119853190739101</v>
          </cell>
          <cell r="P2742">
            <v>1.7248332250927301</v>
          </cell>
          <cell r="Q2742">
            <v>2.0185028532029099</v>
          </cell>
          <cell r="R2742">
            <v>2.4843378345747098</v>
          </cell>
          <cell r="S2742">
            <v>830</v>
          </cell>
          <cell r="T2742">
            <v>1007</v>
          </cell>
          <cell r="U2742">
            <v>1523</v>
          </cell>
          <cell r="V2742">
            <v>1820</v>
          </cell>
          <cell r="W2742">
            <v>1827.5</v>
          </cell>
          <cell r="X2742">
            <v>1143.40759442126</v>
          </cell>
          <cell r="Y2742">
            <v>1107.8652958963301</v>
          </cell>
          <cell r="Z2742">
            <v>1244.2259145299099</v>
          </cell>
          <cell r="AA2742">
            <v>1249.5261227071501</v>
          </cell>
          <cell r="AB2742">
            <v>1080.5773467039301</v>
          </cell>
          <cell r="AC2742">
            <v>1</v>
          </cell>
          <cell r="AD2742">
            <v>0.96891546050739796</v>
          </cell>
          <cell r="AE2742">
            <v>1.0881735617294801</v>
          </cell>
          <cell r="AF2742">
            <v>1.0928090112429301</v>
          </cell>
          <cell r="AG2742">
            <v>0.94504999964677605</v>
          </cell>
        </row>
        <row r="2743">
          <cell r="A2743" t="str">
            <v>b2938</v>
          </cell>
          <cell r="B2743" t="str">
            <v>spea, eck2933, jw2905</v>
          </cell>
          <cell r="C2743" t="str">
            <v>biosynthetic arginine decarboxylase, plp-binding (ec:4,1,1,19)</v>
          </cell>
          <cell r="D2743">
            <v>0.27700000000000002</v>
          </cell>
          <cell r="E2743">
            <v>0.58599999999999997</v>
          </cell>
          <cell r="F2743">
            <v>1.1519999999999999</v>
          </cell>
          <cell r="G2743">
            <v>1.573</v>
          </cell>
          <cell r="H2743">
            <v>2.2829999999999999</v>
          </cell>
          <cell r="I2743">
            <v>0.38575010152863798</v>
          </cell>
          <cell r="J2743">
            <v>0.64637957788245004</v>
          </cell>
          <cell r="K2743">
            <v>1.0054486740855</v>
          </cell>
          <cell r="L2743">
            <v>1.1133286876597099</v>
          </cell>
          <cell r="M2743">
            <v>1.3405571290682701</v>
          </cell>
          <cell r="N2743">
            <v>1</v>
          </cell>
          <cell r="O2743">
            <v>1.6756433123957699</v>
          </cell>
          <cell r="P2743">
            <v>2.6064767581424899</v>
          </cell>
          <cell r="Q2743">
            <v>2.8861397138920801</v>
          </cell>
          <cell r="R2743">
            <v>3.4751957906322199</v>
          </cell>
          <cell r="S2743">
            <v>332.5</v>
          </cell>
          <cell r="T2743">
            <v>594</v>
          </cell>
          <cell r="U2743">
            <v>1085.5</v>
          </cell>
          <cell r="V2743">
            <v>1390</v>
          </cell>
          <cell r="W2743">
            <v>1651.5</v>
          </cell>
          <cell r="X2743">
            <v>458.05183752417798</v>
          </cell>
          <cell r="Y2743">
            <v>653.49750323974104</v>
          </cell>
          <cell r="Z2743">
            <v>886.807111111111</v>
          </cell>
          <cell r="AA2743">
            <v>954.30841239721701</v>
          </cell>
          <cell r="AB2743">
            <v>976.51080059181299</v>
          </cell>
          <cell r="AC2743">
            <v>1</v>
          </cell>
          <cell r="AD2743">
            <v>1.4266889677202701</v>
          </cell>
          <cell r="AE2743">
            <v>1.93604094223135</v>
          </cell>
          <cell r="AF2743">
            <v>2.0834070168899701</v>
          </cell>
          <cell r="AG2743">
            <v>2.1318783609077201</v>
          </cell>
        </row>
        <row r="2744">
          <cell r="A2744" t="str">
            <v>b2939</v>
          </cell>
          <cell r="B2744" t="str">
            <v>yqgb, eck2934, jw2906</v>
          </cell>
          <cell r="C2744" t="str">
            <v>predicted protein</v>
          </cell>
          <cell r="D2744">
            <v>0.17399999999999999</v>
          </cell>
          <cell r="E2744">
            <v>0.27900000000000003</v>
          </cell>
          <cell r="F2744">
            <v>1.0609999999999999</v>
          </cell>
          <cell r="G2744">
            <v>1.4790000000000001</v>
          </cell>
          <cell r="H2744">
            <v>2.0840000000000001</v>
          </cell>
          <cell r="I2744">
            <v>0.241614417864703</v>
          </cell>
          <cell r="J2744">
            <v>0.30761406709877198</v>
          </cell>
          <cell r="K2744">
            <v>0.92614588878205695</v>
          </cell>
          <cell r="L2744">
            <v>1.0465650548502901</v>
          </cell>
          <cell r="M2744">
            <v>1.2239434172071899</v>
          </cell>
          <cell r="N2744">
            <v>1</v>
          </cell>
          <cell r="O2744">
            <v>1.27316105478037</v>
          </cell>
          <cell r="P2744">
            <v>3.8331565515294295</v>
          </cell>
          <cell r="Q2744">
            <v>4.3315505096899303</v>
          </cell>
          <cell r="R2744">
            <v>5.0656886622244501</v>
          </cell>
          <cell r="S2744"/>
          <cell r="T2744"/>
          <cell r="U2744"/>
          <cell r="V2744"/>
          <cell r="W2744"/>
          <cell r="X2744"/>
          <cell r="Y2744"/>
          <cell r="Z2744"/>
          <cell r="AA2744"/>
          <cell r="AB2744"/>
          <cell r="AC2744"/>
          <cell r="AD2744"/>
          <cell r="AE2744"/>
          <cell r="AF2744"/>
          <cell r="AG2744"/>
        </row>
        <row r="2745">
          <cell r="A2745" t="str">
            <v>b2940</v>
          </cell>
          <cell r="B2745" t="str">
            <v>yqgc, eck2935, jw2907</v>
          </cell>
          <cell r="C2745" t="str">
            <v>predicted protein</v>
          </cell>
          <cell r="D2745">
            <v>3.5999999999999997E-2</v>
          </cell>
          <cell r="E2745">
            <v>6.6000000000000003E-2</v>
          </cell>
          <cell r="F2745">
            <v>9.0999999999999998E-2</v>
          </cell>
          <cell r="G2745">
            <v>0.14099999999999999</v>
          </cell>
          <cell r="H2745">
            <v>0.17399999999999999</v>
          </cell>
          <cell r="I2745">
            <v>5.0688653934013499E-2</v>
          </cell>
          <cell r="J2745">
            <v>7.2855963260235398E-2</v>
          </cell>
          <cell r="K2745">
            <v>7.9442736237749806E-2</v>
          </cell>
          <cell r="L2745">
            <v>9.9694343587031997E-2</v>
          </cell>
          <cell r="M2745">
            <v>0.102264401613617</v>
          </cell>
          <cell r="N2745"/>
          <cell r="O2745"/>
          <cell r="P2745"/>
          <cell r="Q2745"/>
          <cell r="R2745"/>
          <cell r="S2745"/>
          <cell r="T2745"/>
          <cell r="U2745"/>
          <cell r="V2745"/>
          <cell r="W2745"/>
          <cell r="X2745"/>
          <cell r="Y2745"/>
          <cell r="Z2745"/>
          <cell r="AA2745"/>
          <cell r="AB2745"/>
          <cell r="AC2745"/>
          <cell r="AD2745"/>
          <cell r="AE2745"/>
          <cell r="AF2745"/>
          <cell r="AG2745"/>
        </row>
        <row r="2746">
          <cell r="A2746" t="str">
            <v>b2942</v>
          </cell>
          <cell r="B2746" t="str">
            <v>metk, eck2937, jw2909, metx</v>
          </cell>
          <cell r="C2746" t="str">
            <v>methionine adenosyltransferase 1 (ec:2,5,1,6)</v>
          </cell>
          <cell r="D2746">
            <v>0.72899999999999998</v>
          </cell>
          <cell r="E2746">
            <v>0.29499999999999998</v>
          </cell>
          <cell r="F2746">
            <v>2.0590000000000002</v>
          </cell>
          <cell r="G2746">
            <v>3.1549999999999998</v>
          </cell>
          <cell r="H2746">
            <v>5.282</v>
          </cell>
          <cell r="I2746">
            <v>1.0147616648501601</v>
          </cell>
          <cell r="J2746">
            <v>0.32527611879822299</v>
          </cell>
          <cell r="K2746">
            <v>1.79795788542223</v>
          </cell>
          <cell r="L2746">
            <v>2.23297285409868</v>
          </cell>
          <cell r="M2746">
            <v>3.1016577715932998</v>
          </cell>
          <cell r="N2746">
            <v>1</v>
          </cell>
          <cell r="O2746">
            <v>0.320544350526142</v>
          </cell>
          <cell r="P2746">
            <v>1.77180312156127</v>
          </cell>
          <cell r="Q2746">
            <v>2.2004899588204201</v>
          </cell>
          <cell r="R2746">
            <v>3.0565381793874602</v>
          </cell>
          <cell r="S2746">
            <v>1913</v>
          </cell>
          <cell r="T2746">
            <v>2405</v>
          </cell>
          <cell r="U2746">
            <v>3889</v>
          </cell>
          <cell r="V2746">
            <v>6875</v>
          </cell>
          <cell r="W2746">
            <v>6816</v>
          </cell>
          <cell r="X2746">
            <v>2635.3478652142899</v>
          </cell>
          <cell r="Y2746">
            <v>2645.89477321814</v>
          </cell>
          <cell r="Z2746">
            <v>3177.1468034188001</v>
          </cell>
          <cell r="AA2746">
            <v>4720.05060088552</v>
          </cell>
          <cell r="AB2746">
            <v>4030.2135130692095</v>
          </cell>
          <cell r="AC2746">
            <v>1</v>
          </cell>
          <cell r="AD2746">
            <v>1.00400209328835</v>
          </cell>
          <cell r="AE2746">
            <v>1.2055891540377199</v>
          </cell>
          <cell r="AF2746">
            <v>1.79105410074647</v>
          </cell>
          <cell r="AG2746">
            <v>1.52929090169335</v>
          </cell>
        </row>
        <row r="2747">
          <cell r="A2747" t="str">
            <v>b2943</v>
          </cell>
          <cell r="B2747" t="str">
            <v>galp, eck2938, jw2910, pgal</v>
          </cell>
          <cell r="C2747" t="str">
            <v>d-galactose transporter</v>
          </cell>
          <cell r="D2747">
            <v>3.7999999999999999E-2</v>
          </cell>
          <cell r="E2747">
            <v>0.05</v>
          </cell>
          <cell r="F2747">
            <v>9.9000000000000005E-2</v>
          </cell>
          <cell r="G2747">
            <v>0.16400000000000001</v>
          </cell>
          <cell r="H2747">
            <v>0.26700000000000002</v>
          </cell>
          <cell r="I2747">
            <v>5.3432227926892707E-2</v>
          </cell>
          <cell r="J2747">
            <v>5.4951058349917002E-2</v>
          </cell>
          <cell r="K2747">
            <v>8.6711952413701401E-2</v>
          </cell>
          <cell r="L2747">
            <v>0.116385251789386</v>
          </cell>
          <cell r="M2747">
            <v>0.15680900403216499</v>
          </cell>
          <cell r="N2747"/>
          <cell r="O2747"/>
          <cell r="P2747"/>
          <cell r="Q2747"/>
          <cell r="R2747"/>
          <cell r="S2747"/>
          <cell r="T2747"/>
          <cell r="U2747"/>
          <cell r="V2747"/>
          <cell r="W2747"/>
          <cell r="X2747"/>
          <cell r="Y2747"/>
          <cell r="Z2747"/>
          <cell r="AA2747"/>
          <cell r="AB2747"/>
          <cell r="AC2747"/>
          <cell r="AD2747"/>
          <cell r="AE2747"/>
          <cell r="AF2747"/>
          <cell r="AG2747"/>
        </row>
        <row r="2748">
          <cell r="A2748" t="str">
            <v>b2944</v>
          </cell>
          <cell r="B2748" t="str">
            <v>yggi, eck2939, jw2911, sprt</v>
          </cell>
          <cell r="C2748" t="str">
            <v>conserved protein</v>
          </cell>
          <cell r="D2748">
            <v>4.2999999999999997E-2</v>
          </cell>
          <cell r="E2748">
            <v>2.1000000000000001E-2</v>
          </cell>
          <cell r="F2748">
            <v>0.125</v>
          </cell>
          <cell r="G2748">
            <v>0.17699999999999999</v>
          </cell>
          <cell r="H2748">
            <v>0.14000000000000001</v>
          </cell>
          <cell r="I2748">
            <v>6.0028499431739601E-2</v>
          </cell>
          <cell r="J2748">
            <v>2.3056336655991699E-2</v>
          </cell>
          <cell r="K2748">
            <v>0.108939453744471</v>
          </cell>
          <cell r="L2748">
            <v>0.125109634617319</v>
          </cell>
          <cell r="M2748">
            <v>8.2166755528078006E-2</v>
          </cell>
          <cell r="N2748">
            <v>1</v>
          </cell>
          <cell r="O2748"/>
          <cell r="P2748">
            <v>1.81479555170873</v>
          </cell>
          <cell r="Q2748">
            <v>2.0841706156520701</v>
          </cell>
          <cell r="R2748"/>
          <cell r="S2748"/>
          <cell r="T2748"/>
          <cell r="U2748"/>
          <cell r="V2748"/>
          <cell r="W2748"/>
          <cell r="X2748"/>
          <cell r="Y2748"/>
          <cell r="Z2748"/>
          <cell r="AA2748"/>
          <cell r="AB2748"/>
          <cell r="AC2748"/>
          <cell r="AD2748"/>
          <cell r="AE2748"/>
          <cell r="AF2748"/>
          <cell r="AG2748"/>
        </row>
        <row r="2749">
          <cell r="A2749" t="str">
            <v>b2945</v>
          </cell>
          <cell r="B2749" t="str">
            <v>enda, eck2940, jw2912</v>
          </cell>
          <cell r="C2749" t="str">
            <v>dna-specific endonuclease i (ec:3,1,21,1)</v>
          </cell>
          <cell r="D2749">
            <v>4.5999999999999999E-2</v>
          </cell>
          <cell r="E2749">
            <v>7.3999999999999996E-2</v>
          </cell>
          <cell r="F2749">
            <v>8.5000000000000006E-2</v>
          </cell>
          <cell r="G2749">
            <v>0.126</v>
          </cell>
          <cell r="H2749">
            <v>0.19500000000000001</v>
          </cell>
          <cell r="I2749">
            <v>6.4646699064343394E-2</v>
          </cell>
          <cell r="J2749">
            <v>8.1686989109960889E-2</v>
          </cell>
          <cell r="K2749">
            <v>7.3820001641855204E-2</v>
          </cell>
          <cell r="L2749">
            <v>8.9318914163947299E-2</v>
          </cell>
          <cell r="M2749">
            <v>0.114460777090273</v>
          </cell>
          <cell r="N2749">
            <v>1</v>
          </cell>
          <cell r="O2749">
            <v>1.2635910308221201</v>
          </cell>
          <cell r="P2749"/>
          <cell r="Q2749"/>
          <cell r="R2749">
            <v>1.7705587253008701</v>
          </cell>
          <cell r="S2749"/>
          <cell r="T2749"/>
          <cell r="U2749"/>
          <cell r="V2749"/>
          <cell r="W2749"/>
          <cell r="X2749"/>
          <cell r="Y2749"/>
          <cell r="Z2749"/>
          <cell r="AA2749"/>
          <cell r="AB2749"/>
          <cell r="AC2749"/>
          <cell r="AD2749"/>
          <cell r="AE2749"/>
          <cell r="AF2749"/>
          <cell r="AG2749"/>
        </row>
        <row r="2750">
          <cell r="A2750" t="str">
            <v>b2946</v>
          </cell>
          <cell r="B2750" t="str">
            <v>rsme, eck2941, jw2913, yggj</v>
          </cell>
          <cell r="C2750" t="str">
            <v>16s rrna m(3)u1498 methyltransferase, sam-dependent</v>
          </cell>
          <cell r="D2750">
            <v>0.24399999999999999</v>
          </cell>
          <cell r="E2750">
            <v>0.33500000000000002</v>
          </cell>
          <cell r="F2750">
            <v>0.66200000000000003</v>
          </cell>
          <cell r="G2750">
            <v>1.0149999999999999</v>
          </cell>
          <cell r="H2750">
            <v>1.3759999999999999</v>
          </cell>
          <cell r="I2750">
            <v>0.34038398114080998</v>
          </cell>
          <cell r="J2750">
            <v>0.36967410125771799</v>
          </cell>
          <cell r="K2750">
            <v>0.57818670406071304</v>
          </cell>
          <cell r="L2750">
            <v>0.71816015832830304</v>
          </cell>
          <cell r="M2750">
            <v>0.80807177220309601</v>
          </cell>
          <cell r="N2750">
            <v>1</v>
          </cell>
          <cell r="O2750">
            <v>1.0860502307386499</v>
          </cell>
          <cell r="P2750">
            <v>1.69863077023454</v>
          </cell>
          <cell r="Q2750">
            <v>2.10985298403692</v>
          </cell>
          <cell r="R2750">
            <v>2.3740005904355801</v>
          </cell>
          <cell r="S2750"/>
          <cell r="T2750"/>
          <cell r="U2750"/>
          <cell r="V2750"/>
          <cell r="W2750"/>
          <cell r="X2750"/>
          <cell r="Y2750"/>
          <cell r="Z2750"/>
          <cell r="AA2750"/>
          <cell r="AB2750"/>
          <cell r="AC2750"/>
          <cell r="AD2750"/>
          <cell r="AE2750"/>
          <cell r="AF2750"/>
          <cell r="AG2750"/>
        </row>
        <row r="2751">
          <cell r="A2751" t="str">
            <v>b2947</v>
          </cell>
          <cell r="B2751" t="str">
            <v>gshb, eck2942, gsh-ii, jw2914</v>
          </cell>
          <cell r="C2751" t="str">
            <v>glutathione synthetase (ec:6,3,2,3)</v>
          </cell>
          <cell r="D2751">
            <v>0.191</v>
          </cell>
          <cell r="E2751">
            <v>0.32700000000000001</v>
          </cell>
          <cell r="F2751">
            <v>0.56699999999999995</v>
          </cell>
          <cell r="G2751">
            <v>0.78700000000000003</v>
          </cell>
          <cell r="H2751">
            <v>1.1200000000000001</v>
          </cell>
          <cell r="I2751">
            <v>0.26638124499452098</v>
          </cell>
          <cell r="J2751">
            <v>0.36035736898625698</v>
          </cell>
          <cell r="K2751">
            <v>0.49531928613644494</v>
          </cell>
          <cell r="L2751">
            <v>0.55666434382985297</v>
          </cell>
          <cell r="M2751">
            <v>0.65736633824618596</v>
          </cell>
          <cell r="N2751">
            <v>1</v>
          </cell>
          <cell r="O2751">
            <v>1.3527880650669299</v>
          </cell>
          <cell r="P2751">
            <v>1.8594375371533101</v>
          </cell>
          <cell r="Q2751">
            <v>2.0897279905772002</v>
          </cell>
          <cell r="R2751">
            <v>2.46776509457229</v>
          </cell>
          <cell r="S2751">
            <v>593</v>
          </cell>
          <cell r="T2751">
            <v>762.5</v>
          </cell>
          <cell r="U2751">
            <v>933.5</v>
          </cell>
          <cell r="V2751">
            <v>1015</v>
          </cell>
          <cell r="W2751">
            <v>1266</v>
          </cell>
          <cell r="X2751">
            <v>816.91651023109102</v>
          </cell>
          <cell r="Y2751">
            <v>838.875161987041</v>
          </cell>
          <cell r="Z2751">
            <v>762.62960683760605</v>
          </cell>
          <cell r="AA2751">
            <v>696.85110689437101</v>
          </cell>
          <cell r="AB2751">
            <v>748.56958737465004</v>
          </cell>
          <cell r="AC2751">
            <v>1</v>
          </cell>
          <cell r="AD2751">
            <v>1.02687992160881</v>
          </cell>
          <cell r="AE2751">
            <v>0.93354657089972704</v>
          </cell>
          <cell r="AF2751">
            <v>0.85302610262736001</v>
          </cell>
          <cell r="AG2751">
            <v>0.91633548593955316</v>
          </cell>
        </row>
        <row r="2752">
          <cell r="A2752" t="str">
            <v>b2948</v>
          </cell>
          <cell r="B2752" t="str">
            <v>yqge, eck2943, jw2915</v>
          </cell>
          <cell r="C2752" t="str">
            <v>predicted protein</v>
          </cell>
          <cell r="D2752">
            <v>0.26700000000000002</v>
          </cell>
          <cell r="E2752">
            <v>0.38500000000000001</v>
          </cell>
          <cell r="F2752">
            <v>0.68400000000000005</v>
          </cell>
          <cell r="G2752">
            <v>0.88300000000000001</v>
          </cell>
          <cell r="H2752">
            <v>1.2989999999999999</v>
          </cell>
          <cell r="I2752">
            <v>0.37138636726034502</v>
          </cell>
          <cell r="J2752">
            <v>0.42462515960763503</v>
          </cell>
          <cell r="K2752">
            <v>0.59740114409997802</v>
          </cell>
          <cell r="L2752">
            <v>0.62523239914763096</v>
          </cell>
          <cell r="M2752">
            <v>0.76249414310498498</v>
          </cell>
          <cell r="N2752">
            <v>1</v>
          </cell>
          <cell r="O2752">
            <v>1.1433514987101501</v>
          </cell>
          <cell r="P2752">
            <v>1.6085704720582701</v>
          </cell>
          <cell r="Q2752">
            <v>1.68350928915314</v>
          </cell>
          <cell r="R2752">
            <v>2.05310213384992</v>
          </cell>
          <cell r="S2752">
            <v>162.5</v>
          </cell>
          <cell r="T2752">
            <v>240</v>
          </cell>
          <cell r="U2752">
            <v>367</v>
          </cell>
          <cell r="V2752">
            <v>431</v>
          </cell>
          <cell r="W2752">
            <v>557</v>
          </cell>
          <cell r="X2752">
            <v>223.859920594523</v>
          </cell>
          <cell r="Y2752">
            <v>264.03939524838</v>
          </cell>
          <cell r="Z2752">
            <v>299.823316239316</v>
          </cell>
          <cell r="AA2752">
            <v>295.904263124605</v>
          </cell>
          <cell r="AB2752">
            <v>329.346966957093</v>
          </cell>
          <cell r="AC2752">
            <v>1</v>
          </cell>
          <cell r="AD2752">
            <v>1.1794848963903399</v>
          </cell>
          <cell r="AE2752">
            <v>1.33933450634241</v>
          </cell>
          <cell r="AF2752">
            <v>1.32182778560248</v>
          </cell>
          <cell r="AG2752">
            <v>1.4712189930310899</v>
          </cell>
        </row>
        <row r="2753">
          <cell r="A2753" t="str">
            <v>b2949</v>
          </cell>
          <cell r="B2753" t="str">
            <v>yqgf, eck2944, jw2916</v>
          </cell>
          <cell r="C2753" t="str">
            <v>predicted holliday junction resolvase</v>
          </cell>
          <cell r="D2753">
            <v>0.14899999999999999</v>
          </cell>
          <cell r="E2753">
            <v>0.247</v>
          </cell>
          <cell r="F2753">
            <v>0.45</v>
          </cell>
          <cell r="G2753">
            <v>0.67100000000000004</v>
          </cell>
          <cell r="H2753">
            <v>0.879</v>
          </cell>
          <cell r="I2753">
            <v>0.20737191583620099</v>
          </cell>
          <cell r="J2753">
            <v>0.27278302930981302</v>
          </cell>
          <cell r="K2753">
            <v>0.39268585684359197</v>
          </cell>
          <cell r="L2753">
            <v>0.47486084941323597</v>
          </cell>
          <cell r="M2753">
            <v>0.51634911075793499</v>
          </cell>
          <cell r="N2753">
            <v>1</v>
          </cell>
          <cell r="O2753">
            <v>1.31542898762279</v>
          </cell>
          <cell r="P2753">
            <v>1.89363084803521</v>
          </cell>
          <cell r="Q2753">
            <v>2.2898995145915499</v>
          </cell>
          <cell r="R2753">
            <v>2.4899664386849198</v>
          </cell>
          <cell r="S2753"/>
          <cell r="T2753"/>
          <cell r="U2753"/>
          <cell r="V2753"/>
          <cell r="W2753"/>
          <cell r="X2753"/>
          <cell r="Y2753"/>
          <cell r="Z2753"/>
          <cell r="AA2753"/>
          <cell r="AB2753"/>
          <cell r="AC2753"/>
          <cell r="AD2753"/>
          <cell r="AE2753"/>
          <cell r="AF2753"/>
          <cell r="AG2753"/>
        </row>
        <row r="2754">
          <cell r="A2754" t="str">
            <v>b2950</v>
          </cell>
          <cell r="B2754" t="str">
            <v>yggr, eck2945, jw2917</v>
          </cell>
          <cell r="C2754" t="str">
            <v>predicted transporter</v>
          </cell>
          <cell r="D2754">
            <v>9.1999999999999998E-2</v>
          </cell>
          <cell r="E2754">
            <v>9.9000000000000005E-2</v>
          </cell>
          <cell r="F2754">
            <v>0.108</v>
          </cell>
          <cell r="G2754">
            <v>0.156</v>
          </cell>
          <cell r="H2754">
            <v>0.20699999999999999</v>
          </cell>
          <cell r="I2754">
            <v>0.12752401778639399</v>
          </cell>
          <cell r="J2754">
            <v>0.109409051089891</v>
          </cell>
          <cell r="K2754">
            <v>9.4401021392567494E-2</v>
          </cell>
          <cell r="L2754">
            <v>0.110069773010117</v>
          </cell>
          <cell r="M2754">
            <v>0.12164081455093401</v>
          </cell>
          <cell r="N2754">
            <v>1</v>
          </cell>
          <cell r="O2754">
            <v>0.85794858873685997</v>
          </cell>
          <cell r="P2754">
            <v>0.740260721323035</v>
          </cell>
          <cell r="Q2754">
            <v>0.86312974544517995</v>
          </cell>
          <cell r="R2754">
            <v>0.95386592002367598</v>
          </cell>
          <cell r="S2754"/>
          <cell r="T2754"/>
          <cell r="U2754"/>
          <cell r="V2754"/>
          <cell r="W2754"/>
          <cell r="X2754"/>
          <cell r="Y2754"/>
          <cell r="Z2754"/>
          <cell r="AA2754"/>
          <cell r="AB2754"/>
          <cell r="AC2754"/>
          <cell r="AD2754"/>
          <cell r="AE2754"/>
          <cell r="AF2754"/>
          <cell r="AG2754"/>
        </row>
        <row r="2755">
          <cell r="A2755" t="str">
            <v>b2951</v>
          </cell>
          <cell r="B2755" t="str">
            <v>yggs, eck2946, jw2918</v>
          </cell>
          <cell r="C2755" t="str">
            <v>predicted enzyme</v>
          </cell>
          <cell r="D2755">
            <v>0.13500000000000001</v>
          </cell>
          <cell r="E2755">
            <v>9.9000000000000005E-2</v>
          </cell>
          <cell r="F2755">
            <v>0.45900000000000002</v>
          </cell>
          <cell r="G2755">
            <v>0.68300000000000005</v>
          </cell>
          <cell r="H2755">
            <v>0.81799999999999995</v>
          </cell>
          <cell r="I2755">
            <v>0.18857168749155401</v>
          </cell>
          <cell r="J2755">
            <v>0.109409051089891</v>
          </cell>
          <cell r="K2755">
            <v>0.40064659528316798</v>
          </cell>
          <cell r="L2755">
            <v>0.48328750252728903</v>
          </cell>
          <cell r="M2755">
            <v>0.480459688128482</v>
          </cell>
          <cell r="N2755">
            <v>1</v>
          </cell>
          <cell r="O2755">
            <v>0.580198716707095</v>
          </cell>
          <cell r="P2755">
            <v>2.1246381183342402</v>
          </cell>
          <cell r="Q2755">
            <v>2.5628847519802598</v>
          </cell>
          <cell r="R2755">
            <v>2.5478887871224098</v>
          </cell>
          <cell r="S2755">
            <v>124</v>
          </cell>
          <cell r="T2755">
            <v>149</v>
          </cell>
          <cell r="U2755">
            <v>213.5</v>
          </cell>
          <cell r="V2755">
            <v>252.5</v>
          </cell>
          <cell r="W2755">
            <v>320.5</v>
          </cell>
          <cell r="X2755">
            <v>170.822339407513</v>
          </cell>
          <cell r="Y2755">
            <v>163.924457883369</v>
          </cell>
          <cell r="Z2755">
            <v>174.42037606837599</v>
          </cell>
          <cell r="AA2755">
            <v>173.35458570525</v>
          </cell>
          <cell r="AB2755">
            <v>189.507545618938</v>
          </cell>
          <cell r="AC2755">
            <v>1</v>
          </cell>
          <cell r="AD2755">
            <v>0.959619558261123</v>
          </cell>
          <cell r="AE2755">
            <v>1.0210630335197499</v>
          </cell>
          <cell r="AF2755">
            <v>1.01482385914231</v>
          </cell>
          <cell r="AG2755">
            <v>1.1093838562112699</v>
          </cell>
        </row>
        <row r="2756">
          <cell r="A2756" t="str">
            <v>b2952</v>
          </cell>
          <cell r="B2756" t="str">
            <v>yggt, eck2947, jw2919</v>
          </cell>
          <cell r="C2756" t="str">
            <v>predicted inner membrane protein</v>
          </cell>
          <cell r="D2756">
            <v>0.19500000000000001</v>
          </cell>
          <cell r="E2756">
            <v>0.20799999999999999</v>
          </cell>
          <cell r="F2756">
            <v>0.63600000000000001</v>
          </cell>
          <cell r="G2756">
            <v>1.026</v>
          </cell>
          <cell r="H2756">
            <v>1.373</v>
          </cell>
          <cell r="I2756">
            <v>0.27201861490054502</v>
          </cell>
          <cell r="J2756">
            <v>0.22911360648292001</v>
          </cell>
          <cell r="K2756">
            <v>0.55513596193991499</v>
          </cell>
          <cell r="L2756">
            <v>0.72598232990205502</v>
          </cell>
          <cell r="M2756">
            <v>0.80591883743228299</v>
          </cell>
          <cell r="N2756">
            <v>1</v>
          </cell>
          <cell r="O2756">
            <v>0.84227179293111387</v>
          </cell>
          <cell r="P2756">
            <v>2.0408013699462599</v>
          </cell>
          <cell r="Q2756">
            <v>2.6688700336463702</v>
          </cell>
          <cell r="R2756">
            <v>2.9627341412900798</v>
          </cell>
          <cell r="S2756"/>
          <cell r="T2756"/>
          <cell r="U2756"/>
          <cell r="V2756"/>
          <cell r="W2756"/>
          <cell r="X2756"/>
          <cell r="Y2756"/>
          <cell r="Z2756"/>
          <cell r="AA2756"/>
          <cell r="AB2756"/>
          <cell r="AC2756"/>
          <cell r="AD2756"/>
          <cell r="AE2756"/>
          <cell r="AF2756"/>
          <cell r="AG2756"/>
        </row>
        <row r="2757">
          <cell r="A2757" t="str">
            <v>b2953</v>
          </cell>
          <cell r="B2757" t="str">
            <v>yggu, eck2948, jw5479</v>
          </cell>
          <cell r="C2757" t="str">
            <v>conserved protein</v>
          </cell>
          <cell r="D2757">
            <v>0.18099999999999999</v>
          </cell>
          <cell r="E2757">
            <v>0.217</v>
          </cell>
          <cell r="F2757">
            <v>0.69899999999999995</v>
          </cell>
          <cell r="G2757">
            <v>1.0469999999999999</v>
          </cell>
          <cell r="H2757">
            <v>1.5640000000000001</v>
          </cell>
          <cell r="I2757">
            <v>0.25244029098086801</v>
          </cell>
          <cell r="J2757">
            <v>0.23917361676339899</v>
          </cell>
          <cell r="K2757">
            <v>0.61057299674043397</v>
          </cell>
          <cell r="L2757">
            <v>0.74101316939671502</v>
          </cell>
          <cell r="M2757">
            <v>0.91822667975174188</v>
          </cell>
          <cell r="N2757">
            <v>1</v>
          </cell>
          <cell r="O2757">
            <v>0.94744628852264301</v>
          </cell>
          <cell r="P2757">
            <v>2.41868282740456</v>
          </cell>
          <cell r="Q2757">
            <v>2.9353997593548802</v>
          </cell>
          <cell r="R2757">
            <v>3.6374014472251401</v>
          </cell>
          <cell r="S2757"/>
          <cell r="T2757"/>
          <cell r="U2757"/>
          <cell r="V2757"/>
          <cell r="W2757"/>
          <cell r="X2757"/>
          <cell r="Y2757"/>
          <cell r="Z2757"/>
          <cell r="AA2757"/>
          <cell r="AB2757"/>
          <cell r="AC2757"/>
          <cell r="AD2757"/>
          <cell r="AE2757"/>
          <cell r="AF2757"/>
          <cell r="AG2757"/>
        </row>
        <row r="2758">
          <cell r="A2758" t="str">
            <v>b2954</v>
          </cell>
          <cell r="B2758" t="str">
            <v>rdgb, eck2949, jw2921, yggv</v>
          </cell>
          <cell r="C2758" t="str">
            <v>ditp/xtp pyrophosphatase (ec:3,6,1,-)</v>
          </cell>
          <cell r="D2758">
            <v>0.13800000000000001</v>
          </cell>
          <cell r="E2758">
            <v>0.19800000000000001</v>
          </cell>
          <cell r="F2758">
            <v>0.52700000000000002</v>
          </cell>
          <cell r="G2758">
            <v>0.86499999999999999</v>
          </cell>
          <cell r="H2758">
            <v>1.242</v>
          </cell>
          <cell r="I2758">
            <v>0.19253052983341001</v>
          </cell>
          <cell r="J2758">
            <v>0.21881074299157399</v>
          </cell>
          <cell r="K2758">
            <v>0.45991993216521898</v>
          </cell>
          <cell r="L2758">
            <v>0.61230371187521304</v>
          </cell>
          <cell r="M2758">
            <v>0.72948965306842095</v>
          </cell>
          <cell r="N2758">
            <v>1</v>
          </cell>
          <cell r="O2758">
            <v>1.1364989395754701</v>
          </cell>
          <cell r="P2758">
            <v>2.3888155949249801</v>
          </cell>
          <cell r="Q2758">
            <v>3.1802941196132299</v>
          </cell>
          <cell r="R2758">
            <v>3.7889557240590506</v>
          </cell>
          <cell r="S2758">
            <v>127.5</v>
          </cell>
          <cell r="T2758">
            <v>193</v>
          </cell>
          <cell r="U2758">
            <v>306</v>
          </cell>
          <cell r="V2758">
            <v>369</v>
          </cell>
          <cell r="W2758">
            <v>450.5</v>
          </cell>
          <cell r="X2758">
            <v>175.643937697241</v>
          </cell>
          <cell r="Y2758">
            <v>212.33168034557201</v>
          </cell>
          <cell r="Z2758">
            <v>249.98892307692299</v>
          </cell>
          <cell r="AA2758">
            <v>253.33798861480099</v>
          </cell>
          <cell r="AB2758">
            <v>266.37488081538697</v>
          </cell>
          <cell r="AC2758">
            <v>1</v>
          </cell>
          <cell r="AD2758">
            <v>1.20887565565497</v>
          </cell>
          <cell r="AE2758">
            <v>1.4232710012903</v>
          </cell>
          <cell r="AF2758">
            <v>1.4423383575667801</v>
          </cell>
          <cell r="AG2758">
            <v>1.51656176869901</v>
          </cell>
        </row>
        <row r="2759">
          <cell r="A2759" t="str">
            <v>b2955</v>
          </cell>
          <cell r="B2759" t="str">
            <v>yggw, eck2950, jw2922</v>
          </cell>
          <cell r="C2759" t="str">
            <v>predicted oxidoreductase</v>
          </cell>
          <cell r="D2759">
            <v>9.1999999999999998E-2</v>
          </cell>
          <cell r="E2759">
            <v>0.186</v>
          </cell>
          <cell r="F2759">
            <v>0.28000000000000003</v>
          </cell>
          <cell r="G2759">
            <v>0.437</v>
          </cell>
          <cell r="H2759">
            <v>0.57899999999999996</v>
          </cell>
          <cell r="I2759">
            <v>0.12755370235746399</v>
          </cell>
          <cell r="J2759">
            <v>0.205078497795251</v>
          </cell>
          <cell r="K2759">
            <v>0.24477418409917201</v>
          </cell>
          <cell r="L2759">
            <v>0.30916073047030102</v>
          </cell>
          <cell r="M2759">
            <v>0.34016369378845301</v>
          </cell>
          <cell r="N2759">
            <v>1</v>
          </cell>
          <cell r="O2759">
            <v>1.6077816167226999</v>
          </cell>
          <cell r="P2759">
            <v>1.91898925374351</v>
          </cell>
          <cell r="Q2759">
            <v>2.4237691635472101</v>
          </cell>
          <cell r="R2759">
            <v>2.6668272853041701</v>
          </cell>
          <cell r="S2759"/>
          <cell r="T2759"/>
          <cell r="U2759"/>
          <cell r="V2759"/>
          <cell r="W2759"/>
          <cell r="X2759"/>
          <cell r="Y2759"/>
          <cell r="Z2759"/>
          <cell r="AA2759"/>
          <cell r="AB2759"/>
          <cell r="AC2759"/>
          <cell r="AD2759"/>
          <cell r="AE2759"/>
          <cell r="AF2759"/>
          <cell r="AG2759"/>
        </row>
        <row r="2760">
          <cell r="A2760" t="str">
            <v>b2956</v>
          </cell>
          <cell r="B2760" t="str">
            <v>yggm, eck2951, jw2923</v>
          </cell>
          <cell r="C2760" t="str">
            <v>conserved protein</v>
          </cell>
          <cell r="D2760">
            <v>0.26100000000000001</v>
          </cell>
          <cell r="E2760">
            <v>0.378</v>
          </cell>
          <cell r="F2760">
            <v>0.40699999999999997</v>
          </cell>
          <cell r="G2760">
            <v>0.78400000000000003</v>
          </cell>
          <cell r="H2760">
            <v>0.91800000000000004</v>
          </cell>
          <cell r="I2760">
            <v>0.36389056329881603</v>
          </cell>
          <cell r="J2760">
            <v>0.41702311818866306</v>
          </cell>
          <cell r="K2760">
            <v>0.35564002129230998</v>
          </cell>
          <cell r="L2760">
            <v>0.55515765103537096</v>
          </cell>
          <cell r="M2760">
            <v>0.53931016008865496</v>
          </cell>
          <cell r="N2760">
            <v>1</v>
          </cell>
          <cell r="O2760">
            <v>1.1460124560752001</v>
          </cell>
          <cell r="P2760">
            <v>0.97732685912019301</v>
          </cell>
          <cell r="Q2760">
            <v>1.5256170591582301</v>
          </cell>
          <cell r="R2760">
            <v>1.4820669027511699</v>
          </cell>
          <cell r="S2760"/>
          <cell r="T2760"/>
          <cell r="U2760"/>
          <cell r="V2760"/>
          <cell r="W2760"/>
          <cell r="X2760"/>
          <cell r="Y2760"/>
          <cell r="Z2760"/>
          <cell r="AA2760"/>
          <cell r="AB2760"/>
          <cell r="AC2760"/>
          <cell r="AD2760"/>
          <cell r="AE2760"/>
          <cell r="AF2760"/>
          <cell r="AG2760"/>
        </row>
        <row r="2761">
          <cell r="A2761" t="str">
            <v>b2957</v>
          </cell>
          <cell r="B2761" t="str">
            <v>ansb, eck2952, jw2924</v>
          </cell>
          <cell r="C2761" t="str">
            <v>periplasmic l-asparaginase ii (ec:3,5,1,1)</v>
          </cell>
          <cell r="D2761">
            <v>0.14000000000000001</v>
          </cell>
          <cell r="E2761">
            <v>0.219</v>
          </cell>
          <cell r="F2761">
            <v>0.23899999999999999</v>
          </cell>
          <cell r="G2761">
            <v>0.41899999999999998</v>
          </cell>
          <cell r="H2761">
            <v>0.57899999999999996</v>
          </cell>
          <cell r="I2761">
            <v>0.195469302369389</v>
          </cell>
          <cell r="J2761">
            <v>0.241381373225831</v>
          </cell>
          <cell r="K2761">
            <v>0.20855158933791901</v>
          </cell>
          <cell r="L2761">
            <v>0.29652977291176302</v>
          </cell>
          <cell r="M2761">
            <v>0.34016369378845301</v>
          </cell>
          <cell r="N2761">
            <v>1</v>
          </cell>
          <cell r="O2761">
            <v>1.2348812335232</v>
          </cell>
          <cell r="P2761">
            <v>1.0669275779365499</v>
          </cell>
          <cell r="Q2761">
            <v>1.5170145353636899</v>
          </cell>
          <cell r="R2761">
            <v>1.7402409977686799</v>
          </cell>
          <cell r="S2761"/>
          <cell r="T2761"/>
          <cell r="U2761"/>
          <cell r="V2761"/>
          <cell r="W2761"/>
          <cell r="X2761"/>
          <cell r="Y2761"/>
          <cell r="Z2761"/>
          <cell r="AA2761"/>
          <cell r="AB2761"/>
          <cell r="AC2761"/>
          <cell r="AD2761"/>
          <cell r="AE2761"/>
          <cell r="AF2761"/>
          <cell r="AG2761"/>
        </row>
        <row r="2762">
          <cell r="A2762" t="str">
            <v>b2958</v>
          </cell>
          <cell r="B2762" t="str">
            <v>yggn, ecff, eck2953, jw2925</v>
          </cell>
          <cell r="C2762" t="str">
            <v>predicted protein</v>
          </cell>
          <cell r="D2762">
            <v>0.20399999999999999</v>
          </cell>
          <cell r="E2762">
            <v>0.25700000000000001</v>
          </cell>
          <cell r="F2762">
            <v>0.42699999999999999</v>
          </cell>
          <cell r="G2762">
            <v>0.59199999999999997</v>
          </cell>
          <cell r="H2762">
            <v>1.038</v>
          </cell>
          <cell r="I2762">
            <v>0.28398149704195502</v>
          </cell>
          <cell r="J2762">
            <v>0.28332874601202701</v>
          </cell>
          <cell r="K2762">
            <v>0.37265640842219894</v>
          </cell>
          <cell r="L2762">
            <v>0.41892375165399598</v>
          </cell>
          <cell r="M2762">
            <v>0.60963577437726202</v>
          </cell>
          <cell r="N2762">
            <v>1</v>
          </cell>
          <cell r="O2762">
            <v>0.99770143112587595</v>
          </cell>
          <cell r="P2762">
            <v>1.3122559473202</v>
          </cell>
          <cell r="Q2762">
            <v>1.4751797424045101</v>
          </cell>
          <cell r="R2762">
            <v>2.1467447024803699</v>
          </cell>
          <cell r="S2762">
            <v>396.5</v>
          </cell>
          <cell r="T2762">
            <v>381</v>
          </cell>
          <cell r="U2762">
            <v>428.5</v>
          </cell>
          <cell r="V2762">
            <v>509.5</v>
          </cell>
          <cell r="W2762">
            <v>565</v>
          </cell>
          <cell r="X2762">
            <v>546.21820625063594</v>
          </cell>
          <cell r="Y2762">
            <v>419.16253995680302</v>
          </cell>
          <cell r="Z2762">
            <v>350.06618803418797</v>
          </cell>
          <cell r="AA2762">
            <v>349.79865907653402</v>
          </cell>
          <cell r="AB2762">
            <v>334.07726450764397</v>
          </cell>
          <cell r="AC2762">
            <v>1</v>
          </cell>
          <cell r="AD2762">
            <v>0.76739027582772901</v>
          </cell>
          <cell r="AE2762">
            <v>0.64089073565877697</v>
          </cell>
          <cell r="AF2762">
            <v>0.64040095162266697</v>
          </cell>
          <cell r="AG2762">
            <v>0.61161869136663405</v>
          </cell>
        </row>
        <row r="2763">
          <cell r="A2763" t="str">
            <v>b2959</v>
          </cell>
          <cell r="B2763" t="str">
            <v>yggl, eck2954, jw2926</v>
          </cell>
          <cell r="C2763" t="str">
            <v>predicted protein</v>
          </cell>
          <cell r="D2763">
            <v>0.57499999999999996</v>
          </cell>
          <cell r="E2763">
            <v>0.66500000000000004</v>
          </cell>
          <cell r="F2763">
            <v>1.2809999999999999</v>
          </cell>
          <cell r="G2763">
            <v>1.9019999999999999</v>
          </cell>
          <cell r="H2763">
            <v>3.4140000000000001</v>
          </cell>
          <cell r="I2763">
            <v>0.80055330234318212</v>
          </cell>
          <cell r="J2763">
            <v>0.73273229231634895</v>
          </cell>
          <cell r="K2763">
            <v>1.1187842336487299</v>
          </cell>
          <cell r="L2763">
            <v>1.3458014615245999</v>
          </cell>
          <cell r="M2763">
            <v>2.0043822716269002</v>
          </cell>
          <cell r="N2763">
            <v>1</v>
          </cell>
          <cell r="O2763">
            <v>0.91528233057271413</v>
          </cell>
          <cell r="P2763">
            <v>1.3975137325323601</v>
          </cell>
          <cell r="Q2763">
            <v>1.68108913870632</v>
          </cell>
          <cell r="R2763">
            <v>2.50374617874933</v>
          </cell>
          <cell r="S2763">
            <v>1273.5</v>
          </cell>
          <cell r="T2763">
            <v>1234.5</v>
          </cell>
          <cell r="U2763">
            <v>1567.5</v>
          </cell>
          <cell r="V2763">
            <v>1752.5</v>
          </cell>
          <cell r="W2763">
            <v>1904.5</v>
          </cell>
          <cell r="X2763">
            <v>1754.37297770539</v>
          </cell>
          <cell r="Y2763">
            <v>1358.15263930886</v>
          </cell>
          <cell r="Z2763">
            <v>1280.58051282051</v>
          </cell>
          <cell r="AA2763">
            <v>1203.1838077166401</v>
          </cell>
          <cell r="AB2763">
            <v>1126.1064606279799</v>
          </cell>
          <cell r="AC2763">
            <v>1</v>
          </cell>
          <cell r="AD2763">
            <v>0.77415273523264005</v>
          </cell>
          <cell r="AE2763">
            <v>0.72993629581289698</v>
          </cell>
          <cell r="AF2763">
            <v>0.68581984732250501</v>
          </cell>
          <cell r="AG2763">
            <v>0.64188543424834299</v>
          </cell>
        </row>
        <row r="2764">
          <cell r="A2764" t="str">
            <v>b2960</v>
          </cell>
          <cell r="B2764" t="str">
            <v>trmi, eck2955, jw2927, yggh</v>
          </cell>
          <cell r="C2764" t="str">
            <v>trna m(7)g46 methyltransferase, sam-dependent (ec:2,1,1,33)</v>
          </cell>
          <cell r="D2764">
            <v>0.183</v>
          </cell>
          <cell r="E2764">
            <v>0.151</v>
          </cell>
          <cell r="F2764">
            <v>0.54200000000000004</v>
          </cell>
          <cell r="G2764">
            <v>0.81899999999999995</v>
          </cell>
          <cell r="H2764">
            <v>0.997</v>
          </cell>
          <cell r="I2764">
            <v>0.25525762663519502</v>
          </cell>
          <cell r="J2764">
            <v>0.166560506714031</v>
          </cell>
          <cell r="K2764">
            <v>0.47336345426638499</v>
          </cell>
          <cell r="L2764">
            <v>0.57982410672468698</v>
          </cell>
          <cell r="M2764">
            <v>0.58559825766113505</v>
          </cell>
          <cell r="N2764">
            <v>1</v>
          </cell>
          <cell r="O2764">
            <v>0.65251921719100603</v>
          </cell>
          <cell r="P2764">
            <v>1.85445371606036</v>
          </cell>
          <cell r="Q2764">
            <v>2.2715251033551001</v>
          </cell>
          <cell r="R2764">
            <v>2.29414597863535</v>
          </cell>
          <cell r="S2764">
            <v>371</v>
          </cell>
          <cell r="T2764">
            <v>388.5</v>
          </cell>
          <cell r="U2764">
            <v>547.5</v>
          </cell>
          <cell r="V2764">
            <v>679</v>
          </cell>
          <cell r="W2764">
            <v>759.5</v>
          </cell>
          <cell r="X2764">
            <v>511.08941871118799</v>
          </cell>
          <cell r="Y2764">
            <v>427.41377105831498</v>
          </cell>
          <cell r="Z2764">
            <v>447.284102564102</v>
          </cell>
          <cell r="AA2764">
            <v>466.16936116381999</v>
          </cell>
          <cell r="AB2764">
            <v>449.08262370540803</v>
          </cell>
          <cell r="AC2764">
            <v>1</v>
          </cell>
          <cell r="AD2764">
            <v>0.83627982777675691</v>
          </cell>
          <cell r="AE2764">
            <v>0.87515821339447109</v>
          </cell>
          <cell r="AF2764">
            <v>0.91210920065486301</v>
          </cell>
          <cell r="AG2764">
            <v>0.87867720845768604</v>
          </cell>
        </row>
        <row r="2765">
          <cell r="A2765" t="str">
            <v>b2961</v>
          </cell>
          <cell r="B2765" t="str">
            <v>muty, eck2956, jw2928, mica, mutb</v>
          </cell>
          <cell r="C2765" t="str">
            <v>adenine dna glycosylase (ec:3,2,2,-)</v>
          </cell>
          <cell r="D2765">
            <v>0.121</v>
          </cell>
          <cell r="E2765">
            <v>0.14399999999999999</v>
          </cell>
          <cell r="F2765">
            <v>0.30199999999999999</v>
          </cell>
          <cell r="G2765">
            <v>0.49</v>
          </cell>
          <cell r="H2765">
            <v>0.80100000000000005</v>
          </cell>
          <cell r="I2765">
            <v>0.16827193854161801</v>
          </cell>
          <cell r="J2765">
            <v>0.15871561208419199</v>
          </cell>
          <cell r="K2765">
            <v>0.263437052809118</v>
          </cell>
          <cell r="L2765">
            <v>0.34674685131949301</v>
          </cell>
          <cell r="M2765">
            <v>0.47006101318545507</v>
          </cell>
          <cell r="N2765">
            <v>1</v>
          </cell>
          <cell r="O2765">
            <v>0.94320903092785902</v>
          </cell>
          <cell r="P2765">
            <v>1.5655435784021901</v>
          </cell>
          <cell r="Q2765">
            <v>2.06063384260433</v>
          </cell>
          <cell r="R2765">
            <v>2.7934604976883701</v>
          </cell>
          <cell r="S2765"/>
          <cell r="T2765"/>
          <cell r="U2765"/>
          <cell r="V2765"/>
          <cell r="W2765"/>
          <cell r="X2765"/>
          <cell r="Y2765"/>
          <cell r="Z2765"/>
          <cell r="AA2765"/>
          <cell r="AB2765"/>
          <cell r="AC2765"/>
          <cell r="AD2765"/>
          <cell r="AE2765"/>
          <cell r="AF2765"/>
          <cell r="AG2765"/>
        </row>
        <row r="2766">
          <cell r="A2766" t="str">
            <v>b2962</v>
          </cell>
          <cell r="B2766" t="str">
            <v>yggx, eck2957, jw2929</v>
          </cell>
          <cell r="C2766" t="str">
            <v>protein that protects iron-sulfur proteins against oxidative damage</v>
          </cell>
          <cell r="D2766">
            <v>0.43099999999999999</v>
          </cell>
          <cell r="E2766">
            <v>0.51100000000000001</v>
          </cell>
          <cell r="F2766">
            <v>1.0469999999999999</v>
          </cell>
          <cell r="G2766">
            <v>1.478</v>
          </cell>
          <cell r="H2766">
            <v>2.2719999999999998</v>
          </cell>
          <cell r="I2766">
            <v>0.60076714371417705</v>
          </cell>
          <cell r="J2766">
            <v>0.563220751130869</v>
          </cell>
          <cell r="K2766">
            <v>0.91434884826094898</v>
          </cell>
          <cell r="L2766">
            <v>1.0456628435961099</v>
          </cell>
          <cell r="M2766">
            <v>1.33409832475583</v>
          </cell>
          <cell r="N2766">
            <v>1</v>
          </cell>
          <cell r="O2766">
            <v>0.93750258652431884</v>
          </cell>
          <cell r="P2766">
            <v>1.5219687991059001</v>
          </cell>
          <cell r="Q2766">
            <v>1.7405459911329599</v>
          </cell>
          <cell r="R2766">
            <v>2.2206579349661499</v>
          </cell>
          <cell r="S2766">
            <v>2306</v>
          </cell>
          <cell r="T2766">
            <v>2633</v>
          </cell>
          <cell r="U2766">
            <v>3097.5</v>
          </cell>
          <cell r="V2766">
            <v>3221</v>
          </cell>
          <cell r="W2766">
            <v>3926.5</v>
          </cell>
          <cell r="X2766">
            <v>3176.7444731751998</v>
          </cell>
          <cell r="Y2766">
            <v>2896.7321987041</v>
          </cell>
          <cell r="Z2766">
            <v>2530.5251282051299</v>
          </cell>
          <cell r="AA2766">
            <v>2211.3866160657799</v>
          </cell>
          <cell r="AB2766">
            <v>2321.6891665296698</v>
          </cell>
          <cell r="AC2766">
            <v>1</v>
          </cell>
          <cell r="AD2766">
            <v>0.91185558774539299</v>
          </cell>
          <cell r="AE2766">
            <v>0.79657811623603203</v>
          </cell>
          <cell r="AF2766">
            <v>0.69611724667784503</v>
          </cell>
          <cell r="AG2766">
            <v>0.73083912984953103</v>
          </cell>
        </row>
        <row r="2767">
          <cell r="A2767" t="str">
            <v>b2963</v>
          </cell>
          <cell r="B2767" t="str">
            <v>mltc, eck2958, jw5481, yggz</v>
          </cell>
          <cell r="C2767" t="str">
            <v>membrane-bound lytic murein transglycosylase c (ec:3,2,1,-)</v>
          </cell>
          <cell r="D2767">
            <v>0.122</v>
          </cell>
          <cell r="E2767">
            <v>0.155</v>
          </cell>
          <cell r="F2767">
            <v>0.35099999999999998</v>
          </cell>
          <cell r="G2767">
            <v>0.54100000000000004</v>
          </cell>
          <cell r="H2767">
            <v>0.80500000000000005</v>
          </cell>
          <cell r="I2767">
            <v>0.16965182133016801</v>
          </cell>
          <cell r="J2767">
            <v>0.170733166428026</v>
          </cell>
          <cell r="K2767">
            <v>0.30651724335130998</v>
          </cell>
          <cell r="L2767">
            <v>0.38314205331316697</v>
          </cell>
          <cell r="M2767">
            <v>0.47292441643063698</v>
          </cell>
          <cell r="N2767">
            <v>1</v>
          </cell>
          <cell r="O2767">
            <v>1.00637390798036</v>
          </cell>
          <cell r="P2767">
            <v>1.8067430160669</v>
          </cell>
          <cell r="Q2767">
            <v>2.2584022400061099</v>
          </cell>
          <cell r="R2767">
            <v>2.78761767909497</v>
          </cell>
          <cell r="S2767"/>
          <cell r="T2767"/>
          <cell r="U2767"/>
          <cell r="V2767"/>
          <cell r="W2767"/>
          <cell r="X2767"/>
          <cell r="Y2767"/>
          <cell r="Z2767"/>
          <cell r="AA2767"/>
          <cell r="AB2767"/>
          <cell r="AC2767"/>
          <cell r="AD2767"/>
          <cell r="AE2767"/>
          <cell r="AF2767"/>
          <cell r="AG2767"/>
        </row>
        <row r="2768">
          <cell r="A2768" t="str">
            <v>b2964</v>
          </cell>
          <cell r="B2768" t="str">
            <v>nupg, eck2959, jw2932</v>
          </cell>
          <cell r="C2768" t="str">
            <v>nucleoside transporter</v>
          </cell>
          <cell r="D2768">
            <v>0.16</v>
          </cell>
          <cell r="E2768">
            <v>0.224</v>
          </cell>
          <cell r="F2768">
            <v>0.28499999999999998</v>
          </cell>
          <cell r="G2768">
            <v>0.3</v>
          </cell>
          <cell r="H2768">
            <v>0.17699999999999999</v>
          </cell>
          <cell r="I2768">
            <v>0.22221330183899299</v>
          </cell>
          <cell r="J2768">
            <v>0.24653280497150401</v>
          </cell>
          <cell r="K2768">
            <v>0.249170289917925</v>
          </cell>
          <cell r="L2768">
            <v>0.212624126272904</v>
          </cell>
          <cell r="M2768">
            <v>0.103696103236208</v>
          </cell>
          <cell r="N2768">
            <v>1</v>
          </cell>
          <cell r="O2768">
            <v>1.10944215729323</v>
          </cell>
          <cell r="P2768">
            <v>1.1213113160006201</v>
          </cell>
          <cell r="Q2768">
            <v>0.95684697771586613</v>
          </cell>
          <cell r="R2768"/>
          <cell r="S2768">
            <v>17</v>
          </cell>
          <cell r="T2768"/>
          <cell r="U2768"/>
          <cell r="V2768"/>
          <cell r="W2768"/>
          <cell r="X2768">
            <v>23.419191692965502</v>
          </cell>
          <cell r="Y2768"/>
          <cell r="Z2768"/>
          <cell r="AA2768"/>
          <cell r="AB2768"/>
          <cell r="AC2768"/>
          <cell r="AD2768"/>
          <cell r="AE2768"/>
          <cell r="AF2768"/>
          <cell r="AG2768"/>
        </row>
        <row r="2769">
          <cell r="A2769" t="str">
            <v>b2965</v>
          </cell>
          <cell r="B2769" t="str">
            <v>spec, eck2960, jw5482</v>
          </cell>
          <cell r="C2769" t="str">
            <v>ornithine decarboxylase, constitutive (ec:4,1,1,17)</v>
          </cell>
          <cell r="D2769">
            <v>9.9000000000000005E-2</v>
          </cell>
          <cell r="E2769">
            <v>0.182</v>
          </cell>
          <cell r="F2769">
            <v>0.25</v>
          </cell>
          <cell r="G2769">
            <v>0.34799999999999998</v>
          </cell>
          <cell r="H2769">
            <v>0.51500000000000001</v>
          </cell>
          <cell r="I2769">
            <v>0.13741797527743599</v>
          </cell>
          <cell r="J2769">
            <v>0.200662984870388</v>
          </cell>
          <cell r="K2769">
            <v>0.218158809357551</v>
          </cell>
          <cell r="L2769">
            <v>0.24630367239149101</v>
          </cell>
          <cell r="M2769">
            <v>0.302487335299226</v>
          </cell>
          <cell r="N2769">
            <v>1</v>
          </cell>
          <cell r="O2769">
            <v>1.4602382582428901</v>
          </cell>
          <cell r="P2769">
            <v>1.58755656905224</v>
          </cell>
          <cell r="Q2769">
            <v>1.7923686613357801</v>
          </cell>
          <cell r="R2769">
            <v>2.201221017036</v>
          </cell>
          <cell r="S2769"/>
          <cell r="T2769"/>
          <cell r="U2769"/>
          <cell r="V2769"/>
          <cell r="W2769"/>
          <cell r="X2769"/>
          <cell r="Y2769"/>
          <cell r="Z2769"/>
          <cell r="AA2769"/>
          <cell r="AB2769"/>
          <cell r="AC2769"/>
          <cell r="AD2769"/>
          <cell r="AE2769"/>
          <cell r="AF2769"/>
          <cell r="AG2769"/>
        </row>
        <row r="2770">
          <cell r="A2770" t="str">
            <v>b2966</v>
          </cell>
          <cell r="B2770" t="str">
            <v>yqga, eck2961, jw2934</v>
          </cell>
          <cell r="C2770" t="str">
            <v>predicted inner membrane protein</v>
          </cell>
          <cell r="D2770">
            <v>3.3000000000000002E-2</v>
          </cell>
          <cell r="E2770">
            <v>3.4000000000000002E-2</v>
          </cell>
          <cell r="F2770">
            <v>0.06</v>
          </cell>
          <cell r="G2770">
            <v>7.3999999999999996E-2</v>
          </cell>
          <cell r="H2770">
            <v>0.10199999999999999</v>
          </cell>
          <cell r="I2770">
            <v>4.5636879657289103E-2</v>
          </cell>
          <cell r="J2770">
            <v>3.7774713072200802E-2</v>
          </cell>
          <cell r="K2770">
            <v>5.2687410561823703E-2</v>
          </cell>
          <cell r="L2770">
            <v>5.2328252742514597E-2</v>
          </cell>
          <cell r="M2770">
            <v>5.9926939345579702E-2</v>
          </cell>
          <cell r="N2770"/>
          <cell r="O2770"/>
          <cell r="P2770"/>
          <cell r="Q2770"/>
          <cell r="R2770"/>
          <cell r="S2770"/>
          <cell r="T2770"/>
          <cell r="U2770"/>
          <cell r="V2770"/>
          <cell r="W2770"/>
          <cell r="X2770"/>
          <cell r="Y2770"/>
          <cell r="Z2770"/>
          <cell r="AA2770"/>
          <cell r="AB2770"/>
          <cell r="AC2770"/>
          <cell r="AD2770"/>
          <cell r="AE2770"/>
          <cell r="AF2770"/>
          <cell r="AG2770"/>
        </row>
        <row r="2771">
          <cell r="A2771" t="str">
            <v>b2967</v>
          </cell>
          <cell r="B2771" t="str">
            <v>phev, eck2962, jwr0068, phec</v>
          </cell>
          <cell r="C2771" t="str">
            <v>trna-phe</v>
          </cell>
          <cell r="D2771">
            <v>0.09</v>
          </cell>
          <cell r="E2771">
            <v>7.0999999999999994E-2</v>
          </cell>
          <cell r="F2771">
            <v>0.29699999999999999</v>
          </cell>
          <cell r="G2771">
            <v>0.47699999999999998</v>
          </cell>
          <cell r="H2771">
            <v>0.35599999999999998</v>
          </cell>
          <cell r="I2771">
            <v>0.12566468419843299</v>
          </cell>
          <cell r="J2771">
            <v>7.8007395005908614E-2</v>
          </cell>
          <cell r="K2771">
            <v>0.25932084885897599</v>
          </cell>
          <cell r="L2771">
            <v>0.33742700906380102</v>
          </cell>
          <cell r="M2771">
            <v>0.208834672768861</v>
          </cell>
          <cell r="N2771">
            <v>1</v>
          </cell>
          <cell r="O2771">
            <v>0.62075829421358997</v>
          </cell>
          <cell r="P2771">
            <v>2.0635936859515098</v>
          </cell>
          <cell r="Q2771">
            <v>2.68513792252867</v>
          </cell>
          <cell r="R2771">
            <v>1.6618405887138299</v>
          </cell>
          <cell r="S2771"/>
          <cell r="T2771"/>
          <cell r="U2771"/>
          <cell r="V2771"/>
          <cell r="W2771"/>
          <cell r="X2771"/>
          <cell r="Y2771"/>
          <cell r="Z2771"/>
          <cell r="AA2771"/>
          <cell r="AB2771"/>
          <cell r="AC2771"/>
          <cell r="AD2771"/>
          <cell r="AE2771"/>
          <cell r="AF2771"/>
          <cell r="AG2771"/>
        </row>
        <row r="2772">
          <cell r="A2772" t="str">
            <v>b2968</v>
          </cell>
          <cell r="B2772" t="str">
            <v>yghd, ecfc, eck2963, jw2935</v>
          </cell>
          <cell r="C2772" t="str">
            <v>predicted secretion pathway m-type protein, membrane anchored</v>
          </cell>
          <cell r="D2772">
            <v>6.0999999999999999E-2</v>
          </cell>
          <cell r="E2772">
            <v>8.1000000000000003E-2</v>
          </cell>
          <cell r="F2772">
            <v>0.10199999999999999</v>
          </cell>
          <cell r="G2772">
            <v>0.156</v>
          </cell>
          <cell r="H2772">
            <v>0.20599999999999999</v>
          </cell>
          <cell r="I2772">
            <v>8.4764742458029493E-2</v>
          </cell>
          <cell r="J2772">
            <v>8.9782096138876E-2</v>
          </cell>
          <cell r="K2772">
            <v>8.8910005323077482E-2</v>
          </cell>
          <cell r="L2772">
            <v>0.110674254550418</v>
          </cell>
          <cell r="M2772">
            <v>0.120919581402712</v>
          </cell>
          <cell r="N2772">
            <v>1</v>
          </cell>
          <cell r="O2772">
            <v>1.0591915168424</v>
          </cell>
          <cell r="P2772">
            <v>1.0489031494090899</v>
          </cell>
          <cell r="Q2772">
            <v>1.3056637859215801</v>
          </cell>
          <cell r="R2772">
            <v>1.4265315731075801</v>
          </cell>
          <cell r="S2772"/>
          <cell r="T2772"/>
          <cell r="U2772"/>
          <cell r="V2772"/>
          <cell r="W2772"/>
          <cell r="X2772"/>
          <cell r="Y2772"/>
          <cell r="Z2772"/>
          <cell r="AA2772"/>
          <cell r="AB2772"/>
          <cell r="AC2772"/>
          <cell r="AD2772"/>
          <cell r="AE2772"/>
          <cell r="AF2772"/>
          <cell r="AG2772"/>
        </row>
        <row r="2773">
          <cell r="A2773" t="str">
            <v>b2969</v>
          </cell>
          <cell r="B2773" t="str">
            <v>yghe, ecfb, eck2964, jw5924</v>
          </cell>
          <cell r="C2773" t="str">
            <v>pseudogene</v>
          </cell>
          <cell r="D2773">
            <v>3.4000000000000002E-2</v>
          </cell>
          <cell r="E2773">
            <v>3.5999999999999997E-2</v>
          </cell>
          <cell r="F2773">
            <v>6.2E-2</v>
          </cell>
          <cell r="G2773">
            <v>7.9000000000000001E-2</v>
          </cell>
          <cell r="H2773">
            <v>0.111</v>
          </cell>
          <cell r="I2773">
            <v>4.7345991324984397E-2</v>
          </cell>
          <cell r="J2773">
            <v>3.9739616323764798E-2</v>
          </cell>
          <cell r="K2773">
            <v>5.3782320812561603E-2</v>
          </cell>
          <cell r="L2773">
            <v>5.5937097759239697E-2</v>
          </cell>
          <cell r="M2773">
            <v>6.4943277361574001E-2</v>
          </cell>
          <cell r="N2773"/>
          <cell r="O2773"/>
          <cell r="P2773"/>
          <cell r="Q2773"/>
          <cell r="R2773"/>
          <cell r="S2773"/>
          <cell r="T2773"/>
          <cell r="U2773"/>
          <cell r="V2773"/>
          <cell r="W2773"/>
          <cell r="X2773"/>
          <cell r="Y2773"/>
          <cell r="Z2773"/>
          <cell r="AA2773"/>
          <cell r="AB2773"/>
          <cell r="AC2773"/>
          <cell r="AD2773"/>
          <cell r="AE2773"/>
          <cell r="AF2773"/>
          <cell r="AG2773"/>
        </row>
        <row r="2774">
          <cell r="A2774" t="str">
            <v>b2970</v>
          </cell>
          <cell r="B2774" t="str">
            <v>yghf, ecfa, eck2965, jw5484</v>
          </cell>
          <cell r="C2774" t="str">
            <v>pseudogene</v>
          </cell>
          <cell r="D2774">
            <v>1.9E-2</v>
          </cell>
          <cell r="E2774">
            <v>1.4E-2</v>
          </cell>
          <cell r="F2774">
            <v>2.1999999999999999E-2</v>
          </cell>
          <cell r="G2774">
            <v>3.4000000000000002E-2</v>
          </cell>
          <cell r="H2774">
            <v>7.0999999999999994E-2</v>
          </cell>
          <cell r="I2774">
            <v>2.58768501813623E-2</v>
          </cell>
          <cell r="J2774">
            <v>1.5947360846962601E-2</v>
          </cell>
          <cell r="K2774">
            <v>1.92062076313648E-2</v>
          </cell>
          <cell r="L2774">
            <v>2.43597038628947E-2</v>
          </cell>
          <cell r="M2774">
            <v>4.19822280308534E-2</v>
          </cell>
          <cell r="N2774"/>
          <cell r="O2774"/>
          <cell r="P2774"/>
          <cell r="Q2774"/>
          <cell r="R2774"/>
          <cell r="S2774"/>
          <cell r="T2774"/>
          <cell r="U2774"/>
          <cell r="V2774"/>
          <cell r="W2774"/>
          <cell r="X2774"/>
          <cell r="Y2774"/>
          <cell r="Z2774"/>
          <cell r="AA2774"/>
          <cell r="AB2774"/>
          <cell r="AC2774"/>
          <cell r="AD2774"/>
          <cell r="AE2774"/>
          <cell r="AF2774"/>
          <cell r="AG2774"/>
        </row>
        <row r="2775">
          <cell r="A2775" t="str">
            <v>b2971</v>
          </cell>
          <cell r="B2775" t="str">
            <v>yghg, eck2966, jw2938</v>
          </cell>
          <cell r="C2775" t="str">
            <v>predicted protein</v>
          </cell>
          <cell r="D2775">
            <v>8.9999999999999993E-3</v>
          </cell>
          <cell r="E2775">
            <v>8.9999999999999993E-3</v>
          </cell>
          <cell r="F2775">
            <v>2.9000000000000001E-2</v>
          </cell>
          <cell r="G2775">
            <v>5.5E-2</v>
          </cell>
          <cell r="H2775">
            <v>0.1</v>
          </cell>
          <cell r="I2775">
            <v>1.30738047254118E-2</v>
          </cell>
          <cell r="J2775">
            <v>9.5669446705359696E-3</v>
          </cell>
          <cell r="K2775">
            <v>2.5248795030173899E-2</v>
          </cell>
          <cell r="L2775">
            <v>3.9092813643675103E-2</v>
          </cell>
          <cell r="M2775">
            <v>5.8850471960173199E-2</v>
          </cell>
          <cell r="N2775"/>
          <cell r="O2775"/>
          <cell r="P2775"/>
          <cell r="Q2775"/>
          <cell r="R2775"/>
          <cell r="S2775"/>
          <cell r="T2775"/>
          <cell r="U2775"/>
          <cell r="V2775"/>
          <cell r="W2775"/>
          <cell r="X2775"/>
          <cell r="Y2775"/>
          <cell r="Z2775"/>
          <cell r="AA2775"/>
          <cell r="AB2775"/>
          <cell r="AC2775"/>
          <cell r="AD2775"/>
          <cell r="AE2775"/>
          <cell r="AF2775"/>
          <cell r="AG2775"/>
        </row>
        <row r="2776">
          <cell r="A2776" t="str">
            <v>b2972</v>
          </cell>
          <cell r="B2776" t="str">
            <v>pppa, eck2967, jw2939, yghh</v>
          </cell>
          <cell r="C2776" t="str">
            <v>bifunctional prepilin leader peptidase/methylase</v>
          </cell>
          <cell r="D2776">
            <v>2.7E-2</v>
          </cell>
          <cell r="E2776">
            <v>3.4000000000000002E-2</v>
          </cell>
          <cell r="F2776">
            <v>5.8999999999999997E-2</v>
          </cell>
          <cell r="G2776">
            <v>0.09</v>
          </cell>
          <cell r="H2776">
            <v>0.12</v>
          </cell>
          <cell r="I2776">
            <v>3.69410993985472E-2</v>
          </cell>
          <cell r="J2776">
            <v>3.8024925471276401E-2</v>
          </cell>
          <cell r="K2776">
            <v>5.1864169771795199E-2</v>
          </cell>
          <cell r="L2776">
            <v>6.34525175065698E-2</v>
          </cell>
          <cell r="M2776">
            <v>7.0691613199644704E-2</v>
          </cell>
          <cell r="N2776"/>
          <cell r="O2776"/>
          <cell r="P2776"/>
          <cell r="Q2776"/>
          <cell r="R2776"/>
          <cell r="S2776"/>
          <cell r="T2776"/>
          <cell r="U2776"/>
          <cell r="V2776"/>
          <cell r="W2776"/>
          <cell r="X2776"/>
          <cell r="Y2776"/>
          <cell r="Z2776"/>
          <cell r="AA2776"/>
          <cell r="AB2776"/>
          <cell r="AC2776"/>
          <cell r="AD2776"/>
          <cell r="AE2776"/>
          <cell r="AF2776"/>
          <cell r="AG2776"/>
        </row>
        <row r="2777">
          <cell r="A2777" t="str">
            <v>b2975</v>
          </cell>
          <cell r="B2777" t="str">
            <v>glca, eck2969, jw2942, yghk</v>
          </cell>
          <cell r="C2777" t="str">
            <v>glycolate transporter</v>
          </cell>
          <cell r="D2777">
            <v>0.40200000000000002</v>
          </cell>
          <cell r="E2777">
            <v>0.50600000000000001</v>
          </cell>
          <cell r="F2777">
            <v>0.35399999999999998</v>
          </cell>
          <cell r="G2777">
            <v>0.32300000000000001</v>
          </cell>
          <cell r="H2777">
            <v>0.24099999999999999</v>
          </cell>
          <cell r="I2777">
            <v>0.55986900103868698</v>
          </cell>
          <cell r="J2777">
            <v>0.55782646617432796</v>
          </cell>
          <cell r="K2777">
            <v>0.308715296260686</v>
          </cell>
          <cell r="L2777">
            <v>0.22825944730786499</v>
          </cell>
          <cell r="M2777">
            <v>0.14137246172543499</v>
          </cell>
          <cell r="N2777">
            <v>1</v>
          </cell>
          <cell r="O2777">
            <v>0.99635176289351601</v>
          </cell>
          <cell r="P2777">
            <v>0.551406303417312</v>
          </cell>
          <cell r="Q2777">
            <v>0.40770152818675598</v>
          </cell>
          <cell r="R2777">
            <v>0.25250989331996698</v>
          </cell>
          <cell r="S2777"/>
          <cell r="T2777"/>
          <cell r="U2777"/>
          <cell r="V2777"/>
          <cell r="W2777"/>
          <cell r="X2777"/>
          <cell r="Y2777"/>
          <cell r="Z2777"/>
          <cell r="AA2777"/>
          <cell r="AB2777"/>
          <cell r="AC2777"/>
          <cell r="AD2777"/>
          <cell r="AE2777"/>
          <cell r="AF2777"/>
          <cell r="AG2777"/>
        </row>
        <row r="2778">
          <cell r="A2778" t="str">
            <v>b2976</v>
          </cell>
          <cell r="B2778" t="str">
            <v>glcb, eck2970, glc, jw2943</v>
          </cell>
          <cell r="C2778" t="str">
            <v>malate synthase g (ec:2,3,3,9)</v>
          </cell>
          <cell r="D2778">
            <v>0.55400000000000005</v>
          </cell>
          <cell r="E2778">
            <v>1.3680000000000001</v>
          </cell>
          <cell r="F2778">
            <v>1.208</v>
          </cell>
          <cell r="G2778">
            <v>1.256</v>
          </cell>
          <cell r="H2778">
            <v>1.2310000000000001</v>
          </cell>
          <cell r="I2778">
            <v>0.77134998113701003</v>
          </cell>
          <cell r="J2778">
            <v>1.5083907294505701</v>
          </cell>
          <cell r="K2778">
            <v>1.0545714520264999</v>
          </cell>
          <cell r="L2778">
            <v>0.88867808536856596</v>
          </cell>
          <cell r="M2778">
            <v>0.72266484984494395</v>
          </cell>
          <cell r="N2778">
            <v>1</v>
          </cell>
          <cell r="O2778">
            <v>1.9555205371589199</v>
          </cell>
          <cell r="P2778">
            <v>1.36717635031508</v>
          </cell>
          <cell r="Q2778">
            <v>1.152107483115</v>
          </cell>
          <cell r="R2778">
            <v>0.93688321451657797</v>
          </cell>
          <cell r="S2778">
            <v>1381.5</v>
          </cell>
          <cell r="T2778">
            <v>2315.5</v>
          </cell>
          <cell r="U2778">
            <v>2272.5</v>
          </cell>
          <cell r="V2778">
            <v>1558</v>
          </cell>
          <cell r="W2778">
            <v>1095.5</v>
          </cell>
          <cell r="X2778">
            <v>1903.1537249312801</v>
          </cell>
          <cell r="Y2778">
            <v>2547.4300820734302</v>
          </cell>
          <cell r="Z2778">
            <v>1856.5353846153801</v>
          </cell>
          <cell r="AA2778">
            <v>1069.6492852624899</v>
          </cell>
          <cell r="AB2778">
            <v>647.755120828538</v>
          </cell>
          <cell r="AC2778">
            <v>1</v>
          </cell>
          <cell r="AD2778">
            <v>1.3385309072525999</v>
          </cell>
          <cell r="AE2778">
            <v>0.97550469008089002</v>
          </cell>
          <cell r="AF2778">
            <v>0.562040402333297</v>
          </cell>
          <cell r="AG2778">
            <v>0.34035880146882302</v>
          </cell>
        </row>
        <row r="2779">
          <cell r="A2779" t="str">
            <v>b2977</v>
          </cell>
          <cell r="B2779" t="str">
            <v>glcg, eck2971, jw2944, yghc</v>
          </cell>
          <cell r="C2779" t="str">
            <v>conserved protein</v>
          </cell>
          <cell r="D2779">
            <v>0.73099999999999998</v>
          </cell>
          <cell r="E2779">
            <v>1.647</v>
          </cell>
          <cell r="F2779">
            <v>1.52</v>
          </cell>
          <cell r="G2779">
            <v>1.681</v>
          </cell>
          <cell r="H2779">
            <v>1.837</v>
          </cell>
          <cell r="I2779">
            <v>1.01728125526133</v>
          </cell>
          <cell r="J2779">
            <v>1.81575458415027</v>
          </cell>
          <cell r="K2779">
            <v>1.3267924840652201</v>
          </cell>
          <cell r="L2779">
            <v>1.18941216272481</v>
          </cell>
          <cell r="M2779">
            <v>1.0786203201773099</v>
          </cell>
          <cell r="N2779">
            <v>1</v>
          </cell>
          <cell r="O2779">
            <v>1.7849091141307001</v>
          </cell>
          <cell r="P2779">
            <v>1.30425334901545</v>
          </cell>
          <cell r="Q2779">
            <v>1.1692068015342201</v>
          </cell>
          <cell r="R2779">
            <v>1.06029705609804</v>
          </cell>
          <cell r="S2779">
            <v>958</v>
          </cell>
          <cell r="T2779"/>
          <cell r="U2779">
            <v>1474.5</v>
          </cell>
          <cell r="V2779">
            <v>1014</v>
          </cell>
          <cell r="W2779">
            <v>630.5</v>
          </cell>
          <cell r="X2779">
            <v>1319.7403318741699</v>
          </cell>
          <cell r="Y2779"/>
          <cell r="Z2779">
            <v>1204.60348717949</v>
          </cell>
          <cell r="AA2779">
            <v>696.16455407969602</v>
          </cell>
          <cell r="AB2779">
            <v>372.80657570277799</v>
          </cell>
          <cell r="AC2779">
            <v>1</v>
          </cell>
          <cell r="AD2779"/>
          <cell r="AE2779">
            <v>0.91275795555086203</v>
          </cell>
          <cell r="AF2779">
            <v>0.52750115857341995</v>
          </cell>
          <cell r="AG2779">
            <v>0.28248479393923898</v>
          </cell>
        </row>
        <row r="2780">
          <cell r="A2780" t="str">
            <v>b2979</v>
          </cell>
          <cell r="B2780" t="str">
            <v>glcd, eck2974, gox, jw2946, yghm</v>
          </cell>
          <cell r="C2780" t="str">
            <v>glycolate oxidase subunit, fad-linked</v>
          </cell>
          <cell r="D2780">
            <v>0.255</v>
          </cell>
          <cell r="E2780">
            <v>0.44</v>
          </cell>
          <cell r="F2780">
            <v>0.46400000000000002</v>
          </cell>
          <cell r="G2780">
            <v>0.48199999999999998</v>
          </cell>
          <cell r="H2780">
            <v>0.36199999999999999</v>
          </cell>
          <cell r="I2780">
            <v>0.35552491145167697</v>
          </cell>
          <cell r="J2780">
            <v>0.48497050291409199</v>
          </cell>
          <cell r="K2780">
            <v>0.40503446869401999</v>
          </cell>
          <cell r="L2780">
            <v>0.34133358379440598</v>
          </cell>
          <cell r="M2780">
            <v>0.21278530807330201</v>
          </cell>
          <cell r="N2780">
            <v>1</v>
          </cell>
          <cell r="O2780">
            <v>1.36409710625864</v>
          </cell>
          <cell r="P2780">
            <v>1.13925763187785</v>
          </cell>
          <cell r="Q2780">
            <v>0.96008345069456613</v>
          </cell>
          <cell r="R2780">
            <v>0.59851026248613404</v>
          </cell>
          <cell r="S2780"/>
          <cell r="T2780"/>
          <cell r="U2780"/>
          <cell r="V2780"/>
          <cell r="W2780"/>
          <cell r="X2780"/>
          <cell r="Y2780"/>
          <cell r="Z2780"/>
          <cell r="AA2780"/>
          <cell r="AB2780"/>
          <cell r="AC2780"/>
          <cell r="AD2780"/>
          <cell r="AE2780"/>
          <cell r="AF2780"/>
          <cell r="AG2780"/>
        </row>
        <row r="2781">
          <cell r="A2781" t="str">
            <v>b2980</v>
          </cell>
          <cell r="B2781" t="str">
            <v>glcc, eck2975, jw2947, yghn</v>
          </cell>
          <cell r="C2781" t="str">
            <v>dna-binding transcriptional dual regulator, glycolate-binding</v>
          </cell>
          <cell r="D2781">
            <v>0.377</v>
          </cell>
          <cell r="E2781">
            <v>1.0409999999999999</v>
          </cell>
          <cell r="F2781">
            <v>0.64100000000000001</v>
          </cell>
          <cell r="G2781">
            <v>0.59699999999999998</v>
          </cell>
          <cell r="H2781">
            <v>0.60299999999999998</v>
          </cell>
          <cell r="I2781">
            <v>0.524905973512383</v>
          </cell>
          <cell r="J2781">
            <v>1.1482762136751801</v>
          </cell>
          <cell r="K2781">
            <v>0.56007540668008604</v>
          </cell>
          <cell r="L2781">
            <v>0.42253259667072202</v>
          </cell>
          <cell r="M2781">
            <v>0.353802535561554</v>
          </cell>
          <cell r="N2781">
            <v>1</v>
          </cell>
          <cell r="O2781">
            <v>2.1875845801326101</v>
          </cell>
          <cell r="P2781">
            <v>1.0670013963307901</v>
          </cell>
          <cell r="Q2781">
            <v>0.80496816190405485</v>
          </cell>
          <cell r="R2781">
            <v>0.67403030907440598</v>
          </cell>
          <cell r="S2781"/>
          <cell r="T2781"/>
          <cell r="U2781"/>
          <cell r="V2781"/>
          <cell r="W2781"/>
          <cell r="X2781"/>
          <cell r="Y2781"/>
          <cell r="Z2781"/>
          <cell r="AA2781"/>
          <cell r="AB2781"/>
          <cell r="AC2781"/>
          <cell r="AD2781"/>
          <cell r="AE2781"/>
          <cell r="AF2781"/>
          <cell r="AG2781"/>
        </row>
        <row r="2782">
          <cell r="A2782" t="str">
            <v>b2981</v>
          </cell>
          <cell r="B2782" t="str">
            <v>ygho, eck2976, jw5848</v>
          </cell>
          <cell r="C2782" t="str">
            <v>pseudogene</v>
          </cell>
          <cell r="D2782">
            <v>3.3000000000000002E-2</v>
          </cell>
          <cell r="E2782">
            <v>5.3999999999999999E-2</v>
          </cell>
          <cell r="F2782">
            <v>6.7000000000000004E-2</v>
          </cell>
          <cell r="G2782">
            <v>9.4E-2</v>
          </cell>
          <cell r="H2782">
            <v>9.0999999999999998E-2</v>
          </cell>
          <cell r="I2782">
            <v>4.5425489529968902E-2</v>
          </cell>
          <cell r="J2782">
            <v>5.9609424485647197E-2</v>
          </cell>
          <cell r="K2782">
            <v>5.8721765552732598E-2</v>
          </cell>
          <cell r="L2782">
            <v>6.6465903095535295E-2</v>
          </cell>
          <cell r="M2782">
            <v>5.3468135033140803E-2</v>
          </cell>
          <cell r="N2782"/>
          <cell r="O2782"/>
          <cell r="P2782"/>
          <cell r="Q2782"/>
          <cell r="R2782"/>
          <cell r="S2782"/>
          <cell r="T2782"/>
          <cell r="U2782"/>
          <cell r="V2782"/>
          <cell r="W2782"/>
          <cell r="X2782"/>
          <cell r="Y2782"/>
          <cell r="Z2782"/>
          <cell r="AA2782"/>
          <cell r="AB2782"/>
          <cell r="AC2782"/>
          <cell r="AD2782"/>
          <cell r="AE2782"/>
          <cell r="AF2782"/>
          <cell r="AG2782"/>
        </row>
        <row r="2783">
          <cell r="A2783" t="str">
            <v>b2982</v>
          </cell>
          <cell r="B2783" t="str">
            <v>insh, eck0261</v>
          </cell>
          <cell r="C2783" t="str">
            <v>is5 transposase and trans-activator</v>
          </cell>
          <cell r="D2783">
            <v>2.1880000000000002</v>
          </cell>
          <cell r="E2783">
            <v>2.5539999999999998</v>
          </cell>
          <cell r="F2783">
            <v>3.004</v>
          </cell>
          <cell r="G2783">
            <v>4.21</v>
          </cell>
          <cell r="H2783">
            <v>3.4279999999999999</v>
          </cell>
          <cell r="I2783">
            <v>3.0463557182657701</v>
          </cell>
          <cell r="J2783">
            <v>2.8161184740307599</v>
          </cell>
          <cell r="K2783">
            <v>2.6225734875700799</v>
          </cell>
          <cell r="L2783">
            <v>2.9797060428469102</v>
          </cell>
          <cell r="M2783">
            <v>2.0126387764729698</v>
          </cell>
          <cell r="N2783">
            <v>1</v>
          </cell>
          <cell r="O2783">
            <v>0.92442207492233297</v>
          </cell>
          <cell r="P2783">
            <v>0.86088878979079109</v>
          </cell>
          <cell r="Q2783">
            <v>0.97812150596227598</v>
          </cell>
          <cell r="R2783">
            <v>0.66067096642893697</v>
          </cell>
          <cell r="S2783"/>
          <cell r="T2783"/>
          <cell r="U2783"/>
          <cell r="V2783"/>
          <cell r="W2783"/>
          <cell r="X2783"/>
          <cell r="Y2783"/>
          <cell r="Z2783"/>
          <cell r="AA2783"/>
          <cell r="AB2783"/>
          <cell r="AC2783"/>
          <cell r="AD2783"/>
          <cell r="AE2783"/>
          <cell r="AF2783"/>
          <cell r="AG2783"/>
        </row>
        <row r="2784">
          <cell r="A2784" t="str">
            <v>b2983</v>
          </cell>
          <cell r="B2784" t="str">
            <v>yghq, eck2977, jw5490</v>
          </cell>
          <cell r="C2784" t="str">
            <v>predicted inner membrane protein</v>
          </cell>
          <cell r="D2784">
            <v>0.153</v>
          </cell>
          <cell r="E2784">
            <v>0.17799999999999999</v>
          </cell>
          <cell r="F2784">
            <v>0.38800000000000001</v>
          </cell>
          <cell r="G2784">
            <v>0.49299999999999999</v>
          </cell>
          <cell r="H2784">
            <v>0.86099999999999999</v>
          </cell>
          <cell r="I2784">
            <v>0.21283027878334601</v>
          </cell>
          <cell r="J2784">
            <v>0.195754406335582</v>
          </cell>
          <cell r="K2784">
            <v>0.33835196470171203</v>
          </cell>
          <cell r="L2784">
            <v>0.34885802565427798</v>
          </cell>
          <cell r="M2784">
            <v>0.50558443690387</v>
          </cell>
          <cell r="N2784">
            <v>1</v>
          </cell>
          <cell r="O2784">
            <v>0.91976765455846399</v>
          </cell>
          <cell r="P2784">
            <v>1.5897736291843301</v>
          </cell>
          <cell r="Q2784">
            <v>1.63913719254864</v>
          </cell>
          <cell r="R2784">
            <v>2.3755287066956199</v>
          </cell>
          <cell r="S2784"/>
          <cell r="T2784"/>
          <cell r="U2784"/>
          <cell r="V2784"/>
          <cell r="W2784"/>
          <cell r="X2784"/>
          <cell r="Y2784"/>
          <cell r="Z2784"/>
          <cell r="AA2784"/>
          <cell r="AB2784"/>
          <cell r="AC2784"/>
          <cell r="AD2784"/>
          <cell r="AE2784"/>
          <cell r="AF2784"/>
          <cell r="AG2784"/>
        </row>
        <row r="2785">
          <cell r="A2785" t="str">
            <v>b2984</v>
          </cell>
          <cell r="B2785" t="str">
            <v>yghr, eck2978, jw2952</v>
          </cell>
          <cell r="C2785" t="str">
            <v>predicted protein with nucleoside triphosphate hydrolase domain</v>
          </cell>
          <cell r="D2785">
            <v>3.4000000000000002E-2</v>
          </cell>
          <cell r="E2785">
            <v>3.5000000000000003E-2</v>
          </cell>
          <cell r="F2785">
            <v>4.1000000000000002E-2</v>
          </cell>
          <cell r="G2785">
            <v>7.4999999999999997E-2</v>
          </cell>
          <cell r="H2785">
            <v>0.104</v>
          </cell>
          <cell r="I2785">
            <v>4.7856026227922899E-2</v>
          </cell>
          <cell r="J2785">
            <v>3.8510631893011307E-2</v>
          </cell>
          <cell r="K2785">
            <v>3.5950925300544397E-2</v>
          </cell>
          <cell r="L2785">
            <v>5.2932734282816002E-2</v>
          </cell>
          <cell r="M2785">
            <v>6.1358640968170397E-2</v>
          </cell>
          <cell r="N2785"/>
          <cell r="O2785"/>
          <cell r="P2785"/>
          <cell r="Q2785"/>
          <cell r="R2785"/>
          <cell r="S2785"/>
          <cell r="T2785"/>
          <cell r="U2785"/>
          <cell r="V2785"/>
          <cell r="W2785"/>
          <cell r="X2785"/>
          <cell r="Y2785"/>
          <cell r="Z2785"/>
          <cell r="AA2785"/>
          <cell r="AB2785"/>
          <cell r="AC2785"/>
          <cell r="AD2785"/>
          <cell r="AE2785"/>
          <cell r="AF2785"/>
          <cell r="AG2785"/>
        </row>
        <row r="2786">
          <cell r="A2786" t="str">
            <v>b2985</v>
          </cell>
          <cell r="B2786" t="str">
            <v>yghs, eck2979, jw5491</v>
          </cell>
          <cell r="C2786" t="str">
            <v>predicted protein with nucleoside triphosphate hydrolase domain</v>
          </cell>
          <cell r="D2786">
            <v>2.3E-2</v>
          </cell>
          <cell r="E2786">
            <v>2.1999999999999999E-2</v>
          </cell>
          <cell r="F2786">
            <v>0.05</v>
          </cell>
          <cell r="G2786">
            <v>6.8000000000000005E-2</v>
          </cell>
          <cell r="H2786">
            <v>0.10100000000000001</v>
          </cell>
          <cell r="I2786">
            <v>3.22041614816614E-2</v>
          </cell>
          <cell r="J2786">
            <v>2.4528174297612601E-2</v>
          </cell>
          <cell r="K2786">
            <v>4.3631761871510293E-2</v>
          </cell>
          <cell r="L2786">
            <v>4.8114926185488002E-2</v>
          </cell>
          <cell r="M2786">
            <v>5.9560940434541493E-2</v>
          </cell>
          <cell r="N2786"/>
          <cell r="O2786"/>
          <cell r="P2786"/>
          <cell r="Q2786"/>
          <cell r="R2786"/>
          <cell r="S2786"/>
          <cell r="T2786"/>
          <cell r="U2786"/>
          <cell r="V2786"/>
          <cell r="W2786"/>
          <cell r="X2786"/>
          <cell r="Y2786"/>
          <cell r="Z2786"/>
          <cell r="AA2786"/>
          <cell r="AB2786"/>
          <cell r="AC2786"/>
          <cell r="AD2786"/>
          <cell r="AE2786"/>
          <cell r="AF2786"/>
          <cell r="AG2786"/>
        </row>
        <row r="2787">
          <cell r="A2787" t="str">
            <v>b2986</v>
          </cell>
          <cell r="B2787" t="str">
            <v>yght, eck2980, jw2954</v>
          </cell>
          <cell r="C2787" t="str">
            <v>predicted protein with nucleoside triphosphate hydrolase domain</v>
          </cell>
          <cell r="D2787">
            <v>1.4999999999999999E-2</v>
          </cell>
          <cell r="E2787">
            <v>1.7000000000000001E-2</v>
          </cell>
          <cell r="F2787">
            <v>2.7E-2</v>
          </cell>
          <cell r="G2787">
            <v>4.2000000000000003E-2</v>
          </cell>
          <cell r="H2787">
            <v>6.4000000000000001E-2</v>
          </cell>
          <cell r="I2787">
            <v>2.0659561932608501E-2</v>
          </cell>
          <cell r="J2787">
            <v>1.83979705202615E-2</v>
          </cell>
          <cell r="K2787">
            <v>2.3873982910826399E-2</v>
          </cell>
          <cell r="L2787">
            <v>3.0070701101862302E-2</v>
          </cell>
          <cell r="M2787">
            <v>3.7321124252043307E-2</v>
          </cell>
          <cell r="N2787"/>
          <cell r="O2787"/>
          <cell r="P2787"/>
          <cell r="Q2787"/>
          <cell r="R2787"/>
          <cell r="S2787"/>
          <cell r="T2787"/>
          <cell r="U2787"/>
          <cell r="V2787"/>
          <cell r="W2787"/>
          <cell r="X2787"/>
          <cell r="Y2787"/>
          <cell r="Z2787"/>
          <cell r="AA2787"/>
          <cell r="AB2787"/>
          <cell r="AC2787"/>
          <cell r="AD2787"/>
          <cell r="AE2787"/>
          <cell r="AF2787"/>
          <cell r="AG2787"/>
        </row>
        <row r="2788">
          <cell r="A2788" t="str">
            <v>b2987</v>
          </cell>
          <cell r="B2788" t="str">
            <v>pitb, eck2981, jw2955</v>
          </cell>
          <cell r="C2788" t="str">
            <v>phosphate transporter</v>
          </cell>
          <cell r="D2788">
            <v>2.3E-2</v>
          </cell>
          <cell r="E2788">
            <v>1.9E-2</v>
          </cell>
          <cell r="F2788">
            <v>3.6999999999999998E-2</v>
          </cell>
          <cell r="G2788">
            <v>5.2999999999999999E-2</v>
          </cell>
          <cell r="H2788">
            <v>7.9000000000000001E-2</v>
          </cell>
          <cell r="I2788">
            <v>3.2262631091345702E-2</v>
          </cell>
          <cell r="J2788">
            <v>2.0848580193560302E-2</v>
          </cell>
          <cell r="K2788">
            <v>3.2378060271820698E-2</v>
          </cell>
          <cell r="L2788">
            <v>3.7595142961734197E-2</v>
          </cell>
          <cell r="M2788">
            <v>4.6643331809663499E-2</v>
          </cell>
          <cell r="N2788"/>
          <cell r="O2788"/>
          <cell r="P2788"/>
          <cell r="Q2788"/>
          <cell r="R2788"/>
          <cell r="S2788"/>
          <cell r="T2788"/>
          <cell r="U2788"/>
          <cell r="V2788"/>
          <cell r="W2788"/>
          <cell r="X2788"/>
          <cell r="Y2788"/>
          <cell r="Z2788"/>
          <cell r="AA2788"/>
          <cell r="AB2788"/>
          <cell r="AC2788"/>
          <cell r="AD2788"/>
          <cell r="AE2788"/>
          <cell r="AF2788"/>
          <cell r="AG2788"/>
        </row>
        <row r="2789">
          <cell r="A2789" t="str">
            <v>b2988</v>
          </cell>
          <cell r="B2789" t="str">
            <v>gsp, eck2982, jw2956</v>
          </cell>
          <cell r="C2789" t="str">
            <v>fused glutathionylspermidine amidase/glutathionylspermidine</v>
          </cell>
          <cell r="D2789">
            <v>0.19700000000000001</v>
          </cell>
          <cell r="E2789">
            <v>0.26900000000000002</v>
          </cell>
          <cell r="F2789">
            <v>0.433</v>
          </cell>
          <cell r="G2789">
            <v>0.69499999999999995</v>
          </cell>
          <cell r="H2789">
            <v>1.244</v>
          </cell>
          <cell r="I2789">
            <v>0.27438708385898802</v>
          </cell>
          <cell r="J2789">
            <v>0.29657528478661499</v>
          </cell>
          <cell r="K2789">
            <v>0.37813919208378893</v>
          </cell>
          <cell r="L2789">
            <v>0.49200286324268</v>
          </cell>
          <cell r="M2789">
            <v>0.73020012154279013</v>
          </cell>
          <cell r="N2789">
            <v>1</v>
          </cell>
          <cell r="O2789">
            <v>1.0808645968883499</v>
          </cell>
          <cell r="P2789">
            <v>1.3781231491133901</v>
          </cell>
          <cell r="Q2789">
            <v>1.7930977519901401</v>
          </cell>
          <cell r="R2789">
            <v>2.6612044243236102</v>
          </cell>
          <cell r="S2789">
            <v>336</v>
          </cell>
          <cell r="T2789"/>
          <cell r="U2789"/>
          <cell r="V2789">
            <v>852</v>
          </cell>
          <cell r="W2789"/>
          <cell r="X2789">
            <v>462.87343581390599</v>
          </cell>
          <cell r="Y2789"/>
          <cell r="Z2789"/>
          <cell r="AA2789">
            <v>584.94299810246696</v>
          </cell>
          <cell r="AB2789"/>
          <cell r="AC2789">
            <v>1</v>
          </cell>
          <cell r="AD2789"/>
          <cell r="AE2789"/>
          <cell r="AF2789">
            <v>1.26372125260098</v>
          </cell>
          <cell r="AG2789"/>
        </row>
        <row r="2790">
          <cell r="A2790" t="str">
            <v>b2989</v>
          </cell>
          <cell r="B2790" t="str">
            <v>yghu, eck2983, jw5492</v>
          </cell>
          <cell r="C2790" t="str">
            <v>predicted s-transferase</v>
          </cell>
          <cell r="D2790">
            <v>0.78400000000000003</v>
          </cell>
          <cell r="E2790">
            <v>0.78600000000000003</v>
          </cell>
          <cell r="F2790">
            <v>1.1160000000000001</v>
          </cell>
          <cell r="G2790">
            <v>1.3140000000000001</v>
          </cell>
          <cell r="H2790">
            <v>1.6259999999999999</v>
          </cell>
          <cell r="I2790">
            <v>1.0917625426745701</v>
          </cell>
          <cell r="J2790">
            <v>0.86715522412558799</v>
          </cell>
          <cell r="K2790">
            <v>0.97444542593302896</v>
          </cell>
          <cell r="L2790">
            <v>0.93017980306090497</v>
          </cell>
          <cell r="M2790">
            <v>0.95482657085556299</v>
          </cell>
          <cell r="N2790">
            <v>1</v>
          </cell>
          <cell r="O2790">
            <v>0.79427090620021812</v>
          </cell>
          <cell r="P2790">
            <v>0.89254337627837599</v>
          </cell>
          <cell r="Q2790">
            <v>0.85199827499318004</v>
          </cell>
          <cell r="R2790">
            <v>0.87457348419048309</v>
          </cell>
          <cell r="S2790">
            <v>1769.5</v>
          </cell>
          <cell r="T2790">
            <v>1774</v>
          </cell>
          <cell r="U2790">
            <v>1467.5</v>
          </cell>
          <cell r="V2790">
            <v>1248</v>
          </cell>
          <cell r="W2790">
            <v>1109.5</v>
          </cell>
          <cell r="X2790">
            <v>2437.6623353354398</v>
          </cell>
          <cell r="Y2790">
            <v>1951.69119654428</v>
          </cell>
          <cell r="Z2790">
            <v>1198.88478632479</v>
          </cell>
          <cell r="AA2790">
            <v>856.81791271347197</v>
          </cell>
          <cell r="AB2790">
            <v>656.033141542002</v>
          </cell>
          <cell r="AC2790">
            <v>1</v>
          </cell>
          <cell r="AD2790">
            <v>0.80064050227683004</v>
          </cell>
          <cell r="AE2790">
            <v>0.49181741414559399</v>
          </cell>
          <cell r="AF2790">
            <v>0.35149163208265599</v>
          </cell>
          <cell r="AG2790">
            <v>0.269123878246955</v>
          </cell>
        </row>
        <row r="2791">
          <cell r="A2791" t="str">
            <v>b2990</v>
          </cell>
          <cell r="B2791" t="str">
            <v>hybg, eck2984, jw2958</v>
          </cell>
          <cell r="C2791" t="str">
            <v>hydrogenase 2 accessory protein</v>
          </cell>
          <cell r="D2791">
            <v>5.5E-2</v>
          </cell>
          <cell r="E2791">
            <v>8.6999999999999994E-2</v>
          </cell>
          <cell r="F2791">
            <v>0.14299999999999999</v>
          </cell>
          <cell r="G2791">
            <v>0.17899999999999999</v>
          </cell>
          <cell r="H2791">
            <v>0.21199999999999999</v>
          </cell>
          <cell r="I2791">
            <v>7.6970293720882599E-2</v>
          </cell>
          <cell r="J2791">
            <v>9.5669446705359595E-2</v>
          </cell>
          <cell r="K2791">
            <v>0.12458102875501199</v>
          </cell>
          <cell r="L2791">
            <v>0.12660730529926001</v>
          </cell>
          <cell r="M2791">
            <v>0.12451498246997</v>
          </cell>
          <cell r="N2791">
            <v>1</v>
          </cell>
          <cell r="O2791">
            <v>1.2429398678441601</v>
          </cell>
          <cell r="P2791">
            <v>1.61855987203038</v>
          </cell>
          <cell r="Q2791">
            <v>1.64488530806932</v>
          </cell>
          <cell r="R2791">
            <v>1.61770179702702</v>
          </cell>
          <cell r="S2791"/>
          <cell r="T2791"/>
          <cell r="U2791"/>
          <cell r="V2791"/>
          <cell r="W2791"/>
          <cell r="X2791"/>
          <cell r="Y2791"/>
          <cell r="Z2791"/>
          <cell r="AA2791"/>
          <cell r="AB2791"/>
          <cell r="AC2791"/>
          <cell r="AD2791"/>
          <cell r="AE2791"/>
          <cell r="AF2791"/>
          <cell r="AG2791"/>
        </row>
        <row r="2792">
          <cell r="A2792" t="str">
            <v>b2991</v>
          </cell>
          <cell r="B2792" t="str">
            <v>hybf, eck2985, jw5493</v>
          </cell>
          <cell r="C2792" t="str">
            <v>protein involved with the maturation of hydrogenases 1 and 2</v>
          </cell>
          <cell r="D2792">
            <v>7.3999999999999996E-2</v>
          </cell>
          <cell r="E2792">
            <v>0.13</v>
          </cell>
          <cell r="F2792">
            <v>0.14199999999999999</v>
          </cell>
          <cell r="G2792">
            <v>0.186</v>
          </cell>
          <cell r="H2792">
            <v>0.19900000000000001</v>
          </cell>
          <cell r="I2792">
            <v>0.103596454438661</v>
          </cell>
          <cell r="J2792">
            <v>0.14350417005804</v>
          </cell>
          <cell r="K2792">
            <v>0.123897738899289</v>
          </cell>
          <cell r="L2792">
            <v>0.131722843110468</v>
          </cell>
          <cell r="M2792">
            <v>0.116613711861086</v>
          </cell>
          <cell r="N2792">
            <v>1</v>
          </cell>
          <cell r="O2792">
            <v>1.38522279392301</v>
          </cell>
          <cell r="P2792">
            <v>1.1959650508372199</v>
          </cell>
          <cell r="Q2792">
            <v>1.27149952982667</v>
          </cell>
          <cell r="R2792">
            <v>1.1256535032299999</v>
          </cell>
          <cell r="S2792"/>
          <cell r="T2792"/>
          <cell r="U2792"/>
          <cell r="V2792"/>
          <cell r="W2792"/>
          <cell r="X2792"/>
          <cell r="Y2792"/>
          <cell r="Z2792"/>
          <cell r="AA2792"/>
          <cell r="AB2792"/>
          <cell r="AC2792"/>
          <cell r="AD2792"/>
          <cell r="AE2792"/>
          <cell r="AF2792"/>
          <cell r="AG2792"/>
        </row>
        <row r="2793">
          <cell r="A2793" t="str">
            <v>b2992</v>
          </cell>
          <cell r="B2793" t="str">
            <v>hybe, eck2986, jw2960</v>
          </cell>
          <cell r="C2793" t="str">
            <v>hydrogenase 2-specific chaperone</v>
          </cell>
          <cell r="D2793">
            <v>5.8000000000000003E-2</v>
          </cell>
          <cell r="E2793">
            <v>0.11</v>
          </cell>
          <cell r="F2793">
            <v>0.14899999999999999</v>
          </cell>
          <cell r="G2793">
            <v>0.19600000000000001</v>
          </cell>
          <cell r="H2793">
            <v>0.246</v>
          </cell>
          <cell r="I2793">
            <v>8.1288049512954805E-2</v>
          </cell>
          <cell r="J2793">
            <v>0.12142660543372601</v>
          </cell>
          <cell r="K2793">
            <v>0.13034371428521199</v>
          </cell>
          <cell r="L2793">
            <v>0.13864280343003799</v>
          </cell>
          <cell r="M2793">
            <v>0.14424662964447099</v>
          </cell>
          <cell r="N2793">
            <v>1</v>
          </cell>
          <cell r="O2793">
            <v>1.4937817571126999</v>
          </cell>
          <cell r="P2793">
            <v>1.6034794175303599</v>
          </cell>
          <cell r="Q2793">
            <v>1.70557424197936</v>
          </cell>
          <cell r="R2793">
            <v>1.7745121270437501</v>
          </cell>
          <cell r="S2793"/>
          <cell r="T2793"/>
          <cell r="U2793"/>
          <cell r="V2793"/>
          <cell r="W2793"/>
          <cell r="X2793"/>
          <cell r="Y2793"/>
          <cell r="Z2793"/>
          <cell r="AA2793"/>
          <cell r="AB2793"/>
          <cell r="AC2793"/>
          <cell r="AD2793"/>
          <cell r="AE2793"/>
          <cell r="AF2793"/>
          <cell r="AG2793"/>
        </row>
        <row r="2794">
          <cell r="A2794" t="str">
            <v>b2993</v>
          </cell>
          <cell r="B2794" t="str">
            <v>hybd, eck2987, jw2961</v>
          </cell>
          <cell r="C2794" t="str">
            <v>predicted maturation element for hydrogenase 2</v>
          </cell>
          <cell r="D2794">
            <v>6.9000000000000006E-2</v>
          </cell>
          <cell r="E2794">
            <v>0.15</v>
          </cell>
          <cell r="F2794">
            <v>0.19500000000000001</v>
          </cell>
          <cell r="G2794">
            <v>0.247</v>
          </cell>
          <cell r="H2794">
            <v>0.32400000000000001</v>
          </cell>
          <cell r="I2794">
            <v>9.5859575778741601E-2</v>
          </cell>
          <cell r="J2794">
            <v>0.16582458789322099</v>
          </cell>
          <cell r="K2794">
            <v>0.170682512996608</v>
          </cell>
          <cell r="L2794">
            <v>0.17473125359729</v>
          </cell>
          <cell r="M2794">
            <v>0.190179492979766</v>
          </cell>
          <cell r="N2794">
            <v>1</v>
          </cell>
          <cell r="O2794">
            <v>1.7298698282993601</v>
          </cell>
          <cell r="P2794">
            <v>1.7805473434450501</v>
          </cell>
          <cell r="Q2794">
            <v>1.8227835057459001</v>
          </cell>
          <cell r="R2794">
            <v>1.9839383956666901</v>
          </cell>
          <cell r="S2794"/>
          <cell r="T2794"/>
          <cell r="U2794"/>
          <cell r="V2794"/>
          <cell r="W2794"/>
          <cell r="X2794"/>
          <cell r="Y2794"/>
          <cell r="Z2794"/>
          <cell r="AA2794"/>
          <cell r="AB2794"/>
          <cell r="AC2794"/>
          <cell r="AD2794"/>
          <cell r="AE2794"/>
          <cell r="AF2794"/>
          <cell r="AG2794"/>
        </row>
        <row r="2795">
          <cell r="A2795" t="str">
            <v>b2994</v>
          </cell>
          <cell r="B2795" t="str">
            <v>hybc, eck2988, jw2962</v>
          </cell>
          <cell r="C2795" t="str">
            <v>hydrogenase 2, large subunit (ec:1,12,99,6)</v>
          </cell>
          <cell r="D2795">
            <v>6.3E-2</v>
          </cell>
          <cell r="E2795">
            <v>0.13400000000000001</v>
          </cell>
          <cell r="F2795">
            <v>0.183</v>
          </cell>
          <cell r="G2795">
            <v>0.23200000000000001</v>
          </cell>
          <cell r="H2795">
            <v>0.3</v>
          </cell>
          <cell r="I2795">
            <v>8.7705314058921999E-2</v>
          </cell>
          <cell r="J2795">
            <v>0.14816253619377001</v>
          </cell>
          <cell r="K2795">
            <v>0.15970871326552799</v>
          </cell>
          <cell r="L2795">
            <v>0.16420244826099401</v>
          </cell>
          <cell r="M2795">
            <v>0.17618541696948101</v>
          </cell>
          <cell r="N2795">
            <v>1</v>
          </cell>
          <cell r="O2795">
            <v>1.6893222238989001</v>
          </cell>
          <cell r="P2795">
            <v>1.8209696297106099</v>
          </cell>
          <cell r="Q2795">
            <v>1.8722063768072199</v>
          </cell>
          <cell r="R2795">
            <v>2.0088340012227399</v>
          </cell>
          <cell r="S2795"/>
          <cell r="T2795"/>
          <cell r="U2795"/>
          <cell r="V2795"/>
          <cell r="W2795"/>
          <cell r="X2795"/>
          <cell r="Y2795"/>
          <cell r="Z2795"/>
          <cell r="AA2795"/>
          <cell r="AB2795"/>
          <cell r="AC2795"/>
          <cell r="AD2795"/>
          <cell r="AE2795"/>
          <cell r="AF2795"/>
          <cell r="AG2795"/>
        </row>
        <row r="2796">
          <cell r="A2796" t="str">
            <v>b2995</v>
          </cell>
          <cell r="B2796" t="str">
            <v>hybb, eck2989, jw5494</v>
          </cell>
          <cell r="C2796" t="str">
            <v>predicted hydrogenase 2 cytochrome b type component</v>
          </cell>
          <cell r="D2796">
            <v>3.5000000000000003E-2</v>
          </cell>
          <cell r="E2796">
            <v>5.6000000000000001E-2</v>
          </cell>
          <cell r="F2796">
            <v>7.1999999999999995E-2</v>
          </cell>
          <cell r="G2796">
            <v>0.107</v>
          </cell>
          <cell r="H2796">
            <v>0.15</v>
          </cell>
          <cell r="I2796">
            <v>4.8095301861400201E-2</v>
          </cell>
          <cell r="J2796">
            <v>6.2060034158946002E-2</v>
          </cell>
          <cell r="K2796">
            <v>6.3117871371484696E-2</v>
          </cell>
          <cell r="L2796">
            <v>7.5488015637348194E-2</v>
          </cell>
          <cell r="M2796">
            <v>8.7915091366148682E-2</v>
          </cell>
          <cell r="N2796"/>
          <cell r="O2796"/>
          <cell r="P2796"/>
          <cell r="Q2796"/>
          <cell r="R2796"/>
          <cell r="S2796"/>
          <cell r="T2796"/>
          <cell r="U2796"/>
          <cell r="V2796"/>
          <cell r="W2796"/>
          <cell r="X2796"/>
          <cell r="Y2796"/>
          <cell r="Z2796"/>
          <cell r="AA2796"/>
          <cell r="AB2796"/>
          <cell r="AC2796"/>
          <cell r="AD2796"/>
          <cell r="AE2796"/>
          <cell r="AF2796"/>
          <cell r="AG2796"/>
        </row>
        <row r="2797">
          <cell r="A2797" t="str">
            <v>b2996</v>
          </cell>
          <cell r="B2797" t="str">
            <v>hyba, eck2990, hydl, jw2964</v>
          </cell>
          <cell r="C2797" t="str">
            <v>hydrogenase 2 4fe-4s ferredoxin-type component</v>
          </cell>
          <cell r="D2797">
            <v>3.6999999999999998E-2</v>
          </cell>
          <cell r="E2797">
            <v>7.0000000000000007E-2</v>
          </cell>
          <cell r="F2797">
            <v>9.7000000000000003E-2</v>
          </cell>
          <cell r="G2797">
            <v>0.13300000000000001</v>
          </cell>
          <cell r="H2797">
            <v>0.128</v>
          </cell>
          <cell r="I2797">
            <v>5.1244564992242801E-2</v>
          </cell>
          <cell r="J2797">
            <v>7.7028622974230701E-2</v>
          </cell>
          <cell r="K2797">
            <v>8.4793801372935004E-2</v>
          </cell>
          <cell r="L2797">
            <v>9.3829970434853693E-2</v>
          </cell>
          <cell r="M2797">
            <v>7.5352716978454901E-2</v>
          </cell>
          <cell r="N2797"/>
          <cell r="O2797"/>
          <cell r="P2797"/>
          <cell r="Q2797"/>
          <cell r="R2797"/>
          <cell r="S2797"/>
          <cell r="T2797"/>
          <cell r="U2797"/>
          <cell r="V2797"/>
          <cell r="W2797"/>
          <cell r="X2797"/>
          <cell r="Y2797"/>
          <cell r="Z2797"/>
          <cell r="AA2797"/>
          <cell r="AB2797"/>
          <cell r="AC2797"/>
          <cell r="AD2797"/>
          <cell r="AE2797"/>
          <cell r="AF2797"/>
          <cell r="AG2797"/>
        </row>
        <row r="2798">
          <cell r="A2798" t="str">
            <v>b2997</v>
          </cell>
          <cell r="B2798" t="str">
            <v>hybo, eck2991, jw2965, yghv</v>
          </cell>
          <cell r="C2798" t="str">
            <v>hydrogenase 2, small subunit (ec:1,12,99,6)</v>
          </cell>
          <cell r="D2798">
            <v>5.7000000000000002E-2</v>
          </cell>
          <cell r="E2798">
            <v>8.3000000000000004E-2</v>
          </cell>
          <cell r="F2798">
            <v>0.104</v>
          </cell>
          <cell r="G2798">
            <v>0.15</v>
          </cell>
          <cell r="H2798">
            <v>0.183</v>
          </cell>
          <cell r="I2798">
            <v>7.996843539900271E-2</v>
          </cell>
          <cell r="J2798">
            <v>9.1746999390439898E-2</v>
          </cell>
          <cell r="K2798">
            <v>9.1108058232453604E-2</v>
          </cell>
          <cell r="L2798">
            <v>0.106460927993392</v>
          </cell>
          <cell r="M2798">
            <v>0.107291504303466</v>
          </cell>
          <cell r="N2798">
            <v>1</v>
          </cell>
          <cell r="O2798">
            <v>1.14729016433382</v>
          </cell>
          <cell r="P2798">
            <v>1.13930024737723</v>
          </cell>
          <cell r="Q2798">
            <v>1.3312868691528701</v>
          </cell>
          <cell r="R2798">
            <v>1.3416731710222201</v>
          </cell>
          <cell r="S2798"/>
          <cell r="T2798"/>
          <cell r="U2798"/>
          <cell r="V2798"/>
          <cell r="W2798"/>
          <cell r="X2798"/>
          <cell r="Y2798"/>
          <cell r="Z2798"/>
          <cell r="AA2798"/>
          <cell r="AB2798"/>
          <cell r="AC2798"/>
          <cell r="AD2798"/>
          <cell r="AE2798"/>
          <cell r="AF2798"/>
          <cell r="AG2798"/>
        </row>
        <row r="2799">
          <cell r="A2799" t="str">
            <v>b2998</v>
          </cell>
          <cell r="B2799" t="str">
            <v>yghw, eck2992, jw2966</v>
          </cell>
          <cell r="C2799" t="str">
            <v>predicted protein</v>
          </cell>
          <cell r="D2799">
            <v>2.5000000000000001E-2</v>
          </cell>
          <cell r="E2799">
            <v>2.8000000000000001E-2</v>
          </cell>
          <cell r="F2799">
            <v>0.05</v>
          </cell>
          <cell r="G2799">
            <v>9.0999999999999998E-2</v>
          </cell>
          <cell r="H2799">
            <v>0.115</v>
          </cell>
          <cell r="I2799">
            <v>3.55018474678565E-2</v>
          </cell>
          <cell r="J2799">
            <v>3.14016560839823E-2</v>
          </cell>
          <cell r="K2799">
            <v>4.3631761871510293E-2</v>
          </cell>
          <cell r="L2799">
            <v>6.4056999046871302E-2</v>
          </cell>
          <cell r="M2799">
            <v>6.7462211043425202E-2</v>
          </cell>
          <cell r="N2799"/>
          <cell r="O2799"/>
          <cell r="P2799"/>
          <cell r="Q2799"/>
          <cell r="R2799"/>
          <cell r="S2799"/>
          <cell r="T2799"/>
          <cell r="U2799"/>
          <cell r="V2799"/>
          <cell r="W2799"/>
          <cell r="X2799"/>
          <cell r="Y2799"/>
          <cell r="Z2799"/>
          <cell r="AA2799"/>
          <cell r="AB2799"/>
          <cell r="AC2799"/>
          <cell r="AD2799"/>
          <cell r="AE2799"/>
          <cell r="AF2799"/>
          <cell r="AG2799"/>
        </row>
        <row r="2800">
          <cell r="A2800" t="str">
            <v>b3001</v>
          </cell>
          <cell r="B2800" t="str">
            <v>yghz, eck2995, jw2970, mgra</v>
          </cell>
          <cell r="C2800" t="str">
            <v>aldo-keto reductase</v>
          </cell>
          <cell r="D2800">
            <v>0.438</v>
          </cell>
          <cell r="E2800">
            <v>0.83599999999999997</v>
          </cell>
          <cell r="F2800">
            <v>0.57799999999999996</v>
          </cell>
          <cell r="G2800">
            <v>0.59899999999999998</v>
          </cell>
          <cell r="H2800">
            <v>0.49399999999999999</v>
          </cell>
          <cell r="I2800">
            <v>0.61039304053312804</v>
          </cell>
          <cell r="J2800">
            <v>0.92210628247550497</v>
          </cell>
          <cell r="K2800">
            <v>0.50464660428746799</v>
          </cell>
          <cell r="L2800">
            <v>0.42374155975132399</v>
          </cell>
          <cell r="M2800">
            <v>0.29029095982257003</v>
          </cell>
          <cell r="N2800">
            <v>1</v>
          </cell>
          <cell r="O2800">
            <v>1.5106762712597801</v>
          </cell>
          <cell r="P2800">
            <v>0.82675681204802098</v>
          </cell>
          <cell r="Q2800">
            <v>0.69421099457690605</v>
          </cell>
          <cell r="R2800">
            <v>0.47558038926693003</v>
          </cell>
          <cell r="S2800">
            <v>1296</v>
          </cell>
          <cell r="T2800">
            <v>1609</v>
          </cell>
          <cell r="U2800">
            <v>1145.5</v>
          </cell>
          <cell r="V2800">
            <v>703.5</v>
          </cell>
          <cell r="W2800"/>
          <cell r="X2800">
            <v>1785.3689667107799</v>
          </cell>
          <cell r="Y2800">
            <v>1770.1641123110101</v>
          </cell>
          <cell r="Z2800">
            <v>935.82454700854612</v>
          </cell>
          <cell r="AA2800">
            <v>482.98990512334001</v>
          </cell>
          <cell r="AB2800"/>
          <cell r="AC2800">
            <v>1</v>
          </cell>
          <cell r="AD2800">
            <v>0.99148363465296496</v>
          </cell>
          <cell r="AE2800">
            <v>0.52416310827483104</v>
          </cell>
          <cell r="AF2800">
            <v>0.27052666094737898</v>
          </cell>
          <cell r="AG2800"/>
        </row>
        <row r="2801">
          <cell r="A2801" t="str">
            <v>b3002</v>
          </cell>
          <cell r="B2801" t="str">
            <v>yqha, eck2996, jw2971</v>
          </cell>
          <cell r="C2801" t="str">
            <v>conserved inner membrane protein</v>
          </cell>
          <cell r="D2801">
            <v>0.23400000000000001</v>
          </cell>
          <cell r="E2801">
            <v>0.24</v>
          </cell>
          <cell r="F2801">
            <v>0.58899999999999997</v>
          </cell>
          <cell r="G2801">
            <v>0.78400000000000003</v>
          </cell>
          <cell r="H2801">
            <v>1</v>
          </cell>
          <cell r="I2801">
            <v>0.325900609055778</v>
          </cell>
          <cell r="J2801">
            <v>0.26468792228089799</v>
          </cell>
          <cell r="K2801">
            <v>0.51425382430709998</v>
          </cell>
          <cell r="L2801">
            <v>0.55515765103537096</v>
          </cell>
          <cell r="M2801">
            <v>0.58702995928372503</v>
          </cell>
          <cell r="N2801">
            <v>1</v>
          </cell>
          <cell r="O2801">
            <v>0.81217375766117716</v>
          </cell>
          <cell r="P2801">
            <v>1.57794680346573</v>
          </cell>
          <cell r="Q2801">
            <v>1.70345693014754</v>
          </cell>
          <cell r="R2801">
            <v>1.8012545634219901</v>
          </cell>
          <cell r="S2801"/>
          <cell r="T2801"/>
          <cell r="U2801"/>
          <cell r="V2801"/>
          <cell r="W2801"/>
          <cell r="X2801"/>
          <cell r="Y2801"/>
          <cell r="Z2801"/>
          <cell r="AA2801"/>
          <cell r="AB2801"/>
          <cell r="AC2801"/>
          <cell r="AD2801"/>
          <cell r="AE2801"/>
          <cell r="AF2801"/>
          <cell r="AG2801"/>
        </row>
        <row r="2802">
          <cell r="A2802" t="str">
            <v>b3003</v>
          </cell>
          <cell r="B2802" t="str">
            <v>ygha, eck2997, jw2972</v>
          </cell>
          <cell r="C2802" t="str">
            <v>predicted glutathionylspermidine synthase, with nad(p)-binding</v>
          </cell>
          <cell r="D2802">
            <v>0.184</v>
          </cell>
          <cell r="E2802">
            <v>0.13800000000000001</v>
          </cell>
          <cell r="F2802">
            <v>0.33300000000000002</v>
          </cell>
          <cell r="G2802">
            <v>0.38100000000000001</v>
          </cell>
          <cell r="H2802">
            <v>0.34499999999999997</v>
          </cell>
          <cell r="I2802">
            <v>0.255707392863535</v>
          </cell>
          <cell r="J2802">
            <v>0.15257804911863199</v>
          </cell>
          <cell r="K2802">
            <v>0.290332329419349</v>
          </cell>
          <cell r="L2802">
            <v>0.26976116500020397</v>
          </cell>
          <cell r="M2802">
            <v>0.202375868456422</v>
          </cell>
          <cell r="N2802">
            <v>1</v>
          </cell>
          <cell r="O2802">
            <v>0.59669001904868402</v>
          </cell>
          <cell r="P2802">
            <v>1.1354084297996501</v>
          </cell>
          <cell r="Q2802">
            <v>1.05496036692286</v>
          </cell>
          <cell r="R2802">
            <v>0.79143534408653005</v>
          </cell>
          <cell r="S2802">
            <v>537</v>
          </cell>
          <cell r="T2802">
            <v>352.5</v>
          </cell>
          <cell r="U2802">
            <v>319</v>
          </cell>
          <cell r="V2802">
            <v>308</v>
          </cell>
          <cell r="W2802">
            <v>262.5</v>
          </cell>
          <cell r="X2802">
            <v>739.77093759544005</v>
          </cell>
          <cell r="Y2802">
            <v>387.80786177105801</v>
          </cell>
          <cell r="Z2802">
            <v>260.60936752136701</v>
          </cell>
          <cell r="AA2802">
            <v>211.45826691967099</v>
          </cell>
          <cell r="AB2802">
            <v>155.21288837744501</v>
          </cell>
          <cell r="AC2802">
            <v>1</v>
          </cell>
          <cell r="AD2802">
            <v>0.52422694926566604</v>
          </cell>
          <cell r="AE2802">
            <v>0.35228386825853902</v>
          </cell>
          <cell r="AF2802">
            <v>0.285842895649561</v>
          </cell>
          <cell r="AG2802">
            <v>0.20981209248629201</v>
          </cell>
        </row>
        <row r="2803">
          <cell r="A2803" t="str">
            <v>b3005</v>
          </cell>
          <cell r="B2803" t="str">
            <v>exbd, eck2998, jw2973</v>
          </cell>
          <cell r="C2803" t="str">
            <v>membrane spanning protein in tonb-exbb-exbd complex</v>
          </cell>
          <cell r="D2803">
            <v>0.35399999999999998</v>
          </cell>
          <cell r="E2803">
            <v>0.46</v>
          </cell>
          <cell r="F2803">
            <v>0.85899999999999999</v>
          </cell>
          <cell r="G2803">
            <v>1.3680000000000001</v>
          </cell>
          <cell r="H2803">
            <v>2.09</v>
          </cell>
          <cell r="I2803">
            <v>0.49255338917536906</v>
          </cell>
          <cell r="J2803">
            <v>0.50704806753840603</v>
          </cell>
          <cell r="K2803">
            <v>0.74997235971595899</v>
          </cell>
          <cell r="L2803">
            <v>0.96837040545039899</v>
          </cell>
          <cell r="M2803">
            <v>1.2271728193634099</v>
          </cell>
          <cell r="N2803">
            <v>1</v>
          </cell>
          <cell r="O2803">
            <v>1.02942762892629</v>
          </cell>
          <cell r="P2803">
            <v>1.52262145829828</v>
          </cell>
          <cell r="Q2803">
            <v>1.9660212004055899</v>
          </cell>
          <cell r="R2803">
            <v>2.4914513763024502</v>
          </cell>
          <cell r="S2803"/>
          <cell r="T2803"/>
          <cell r="U2803"/>
          <cell r="V2803"/>
          <cell r="W2803"/>
          <cell r="X2803"/>
          <cell r="Y2803"/>
          <cell r="Z2803"/>
          <cell r="AA2803"/>
          <cell r="AB2803"/>
          <cell r="AC2803"/>
          <cell r="AD2803"/>
          <cell r="AE2803"/>
          <cell r="AF2803"/>
          <cell r="AG2803"/>
        </row>
        <row r="2804">
          <cell r="A2804" t="str">
            <v>b3006</v>
          </cell>
          <cell r="B2804" t="str">
            <v>exbb, eck2999, jw2974</v>
          </cell>
          <cell r="C2804" t="str">
            <v>membrane spanning protein in tonb-exbb-exbd complex</v>
          </cell>
          <cell r="D2804">
            <v>0.49299999999999999</v>
          </cell>
          <cell r="E2804">
            <v>0.56000000000000005</v>
          </cell>
          <cell r="F2804">
            <v>1.155</v>
          </cell>
          <cell r="G2804">
            <v>1.804</v>
          </cell>
          <cell r="H2804">
            <v>3.024</v>
          </cell>
          <cell r="I2804">
            <v>0.68664460782112202</v>
          </cell>
          <cell r="J2804">
            <v>0.61792895626991795</v>
          </cell>
          <cell r="K2804">
            <v>1.0081982983241999</v>
          </cell>
          <cell r="L2804">
            <v>1.2766289246665199</v>
          </cell>
          <cell r="M2804">
            <v>1.7754499527725001</v>
          </cell>
          <cell r="N2804">
            <v>1</v>
          </cell>
          <cell r="O2804">
            <v>0.89992544794132401</v>
          </cell>
          <cell r="P2804">
            <v>1.46829711737406</v>
          </cell>
          <cell r="Q2804">
            <v>1.85922806372506</v>
          </cell>
          <cell r="R2804">
            <v>2.5856897914139298</v>
          </cell>
          <cell r="S2804"/>
          <cell r="T2804"/>
          <cell r="U2804"/>
          <cell r="V2804"/>
          <cell r="W2804"/>
          <cell r="X2804"/>
          <cell r="Y2804"/>
          <cell r="Z2804"/>
          <cell r="AA2804"/>
          <cell r="AB2804"/>
          <cell r="AC2804"/>
          <cell r="AD2804"/>
          <cell r="AE2804"/>
          <cell r="AF2804"/>
          <cell r="AG2804"/>
        </row>
        <row r="2805">
          <cell r="A2805" t="str">
            <v>b3008</v>
          </cell>
          <cell r="B2805" t="str">
            <v>metc, eck3000, jw2975</v>
          </cell>
          <cell r="C2805" t="str">
            <v>cystathionine beta-lyase, plp-dependent (ec:4,4,1,8)</v>
          </cell>
          <cell r="D2805">
            <v>0.27</v>
          </cell>
          <cell r="E2805">
            <v>0.438</v>
          </cell>
          <cell r="F2805">
            <v>0.67300000000000004</v>
          </cell>
          <cell r="G2805">
            <v>0.96699999999999997</v>
          </cell>
          <cell r="H2805">
            <v>1.581</v>
          </cell>
          <cell r="I2805">
            <v>0.37597308325696494</v>
          </cell>
          <cell r="J2805">
            <v>0.48349866527247098</v>
          </cell>
          <cell r="K2805">
            <v>0.58779392408034603</v>
          </cell>
          <cell r="L2805">
            <v>0.68448061220971601</v>
          </cell>
          <cell r="M2805">
            <v>0.92827012045758495</v>
          </cell>
          <cell r="N2805">
            <v>1</v>
          </cell>
          <cell r="O2805">
            <v>1.2859927659821799</v>
          </cell>
          <cell r="P2805">
            <v>1.5633936317685999</v>
          </cell>
          <cell r="Q2805">
            <v>1.82055748853143</v>
          </cell>
          <cell r="R2805">
            <v>2.4689802589488701</v>
          </cell>
          <cell r="S2805">
            <v>1023</v>
          </cell>
          <cell r="T2805">
            <v>1369</v>
          </cell>
          <cell r="U2805">
            <v>1529</v>
          </cell>
          <cell r="V2805">
            <v>1655</v>
          </cell>
          <cell r="W2805">
            <v>1904</v>
          </cell>
          <cell r="X2805">
            <v>1409.28430011198</v>
          </cell>
          <cell r="Y2805">
            <v>1506.12471706263</v>
          </cell>
          <cell r="Z2805">
            <v>1249.1276581196601</v>
          </cell>
          <cell r="AA2805">
            <v>1136.2449082859</v>
          </cell>
          <cell r="AB2805">
            <v>1125.81081703107</v>
          </cell>
          <cell r="AC2805">
            <v>1</v>
          </cell>
          <cell r="AD2805">
            <v>1.06871602624322</v>
          </cell>
          <cell r="AE2805">
            <v>0.88635604471035501</v>
          </cell>
          <cell r="AF2805">
            <v>0.80625669937258804</v>
          </cell>
          <cell r="AG2805">
            <v>0.79885287655699599</v>
          </cell>
        </row>
        <row r="2806">
          <cell r="A2806" t="str">
            <v>b3009</v>
          </cell>
          <cell r="B2806" t="str">
            <v>yghb, eck3001, jw2976</v>
          </cell>
          <cell r="C2806" t="str">
            <v>synthetic lethal with yqja at high temperature</v>
          </cell>
          <cell r="D2806">
            <v>0.16500000000000001</v>
          </cell>
          <cell r="E2806">
            <v>0.39600000000000002</v>
          </cell>
          <cell r="F2806">
            <v>0.376</v>
          </cell>
          <cell r="G2806">
            <v>0.52400000000000002</v>
          </cell>
          <cell r="H2806">
            <v>0.97499999999999998</v>
          </cell>
          <cell r="I2806">
            <v>0.22977027400757499</v>
          </cell>
          <cell r="J2806">
            <v>0.43713577956141297</v>
          </cell>
          <cell r="K2806">
            <v>0.32792150389204999</v>
          </cell>
          <cell r="L2806">
            <v>0.371106555182388</v>
          </cell>
          <cell r="M2806">
            <v>0.57232541479907295</v>
          </cell>
          <cell r="N2806">
            <v>1</v>
          </cell>
          <cell r="O2806">
            <v>1.90249056998122</v>
          </cell>
          <cell r="P2806">
            <v>1.42717113999367</v>
          </cell>
          <cell r="Q2806">
            <v>1.6151199574674</v>
          </cell>
          <cell r="R2806">
            <v>2.4908592604986102</v>
          </cell>
          <cell r="S2806"/>
          <cell r="T2806"/>
          <cell r="U2806"/>
          <cell r="V2806"/>
          <cell r="W2806"/>
          <cell r="X2806"/>
          <cell r="Y2806"/>
          <cell r="Z2806"/>
          <cell r="AA2806"/>
          <cell r="AB2806"/>
          <cell r="AC2806"/>
          <cell r="AD2806"/>
          <cell r="AE2806"/>
          <cell r="AF2806"/>
          <cell r="AG2806"/>
        </row>
        <row r="2807">
          <cell r="A2807" t="str">
            <v>b3010</v>
          </cell>
          <cell r="B2807" t="str">
            <v>yqhc, eck3002, jw5849</v>
          </cell>
          <cell r="C2807" t="str">
            <v>predicted dna-binding transcriptional regulator</v>
          </cell>
          <cell r="D2807">
            <v>3.5999999999999997E-2</v>
          </cell>
          <cell r="E2807">
            <v>3.4000000000000002E-2</v>
          </cell>
          <cell r="F2807">
            <v>0.109</v>
          </cell>
          <cell r="G2807">
            <v>0.157</v>
          </cell>
          <cell r="H2807">
            <v>0.20399999999999999</v>
          </cell>
          <cell r="I2807">
            <v>4.9774728958024893E-2</v>
          </cell>
          <cell r="J2807">
            <v>3.7289006650465903E-2</v>
          </cell>
          <cell r="K2807">
            <v>9.5495931643305401E-2</v>
          </cell>
          <cell r="L2807">
            <v>0.110971984264298</v>
          </cell>
          <cell r="M2807">
            <v>0.11984311401730501</v>
          </cell>
          <cell r="N2807"/>
          <cell r="O2807"/>
          <cell r="P2807"/>
          <cell r="Q2807"/>
          <cell r="R2807"/>
          <cell r="S2807"/>
          <cell r="T2807"/>
          <cell r="U2807"/>
          <cell r="V2807"/>
          <cell r="W2807"/>
          <cell r="X2807"/>
          <cell r="Y2807"/>
          <cell r="Z2807"/>
          <cell r="AA2807"/>
          <cell r="AB2807"/>
          <cell r="AC2807"/>
          <cell r="AD2807"/>
          <cell r="AE2807"/>
          <cell r="AF2807"/>
          <cell r="AG2807"/>
        </row>
        <row r="2808">
          <cell r="A2808" t="str">
            <v>b3011</v>
          </cell>
          <cell r="B2808" t="str">
            <v>yqhd, eck3003, jw2978</v>
          </cell>
          <cell r="C2808" t="str">
            <v>alcohol dehydrogenase, nad(p)-dependent</v>
          </cell>
          <cell r="D2808">
            <v>0.114</v>
          </cell>
          <cell r="E2808">
            <v>0.18</v>
          </cell>
          <cell r="F2808">
            <v>0.27800000000000002</v>
          </cell>
          <cell r="G2808">
            <v>0.44700000000000001</v>
          </cell>
          <cell r="H2808">
            <v>0.57099999999999995</v>
          </cell>
          <cell r="I2808">
            <v>0.158737794033249</v>
          </cell>
          <cell r="J2808">
            <v>0.19845522840795601</v>
          </cell>
          <cell r="K2808">
            <v>0.242584363597697</v>
          </cell>
          <cell r="L2808">
            <v>0.31637842050375098</v>
          </cell>
          <cell r="M2808">
            <v>0.335136591098605</v>
          </cell>
          <cell r="N2808">
            <v>1</v>
          </cell>
          <cell r="O2808">
            <v>1.2502078009625699</v>
          </cell>
          <cell r="P2808">
            <v>1.5282079801794799</v>
          </cell>
          <cell r="Q2808">
            <v>1.9930881768300499</v>
          </cell>
          <cell r="R2808">
            <v>2.1112589672778799</v>
          </cell>
          <cell r="S2808">
            <v>370.5</v>
          </cell>
          <cell r="T2808">
            <v>483</v>
          </cell>
          <cell r="U2808">
            <v>440</v>
          </cell>
          <cell r="V2808">
            <v>455.5</v>
          </cell>
          <cell r="W2808">
            <v>730</v>
          </cell>
          <cell r="X2808">
            <v>510.40061895551298</v>
          </cell>
          <cell r="Y2808">
            <v>531.37928293736502</v>
          </cell>
          <cell r="Z2808">
            <v>359.46119658119602</v>
          </cell>
          <cell r="AA2808">
            <v>312.724807084124</v>
          </cell>
          <cell r="AB2808">
            <v>431.63965148775299</v>
          </cell>
          <cell r="AC2808">
            <v>1</v>
          </cell>
          <cell r="AD2808">
            <v>1.0411023482392801</v>
          </cell>
          <cell r="AE2808">
            <v>0.70427265021112295</v>
          </cell>
          <cell r="AF2808">
            <v>0.61270460001417304</v>
          </cell>
          <cell r="AG2808">
            <v>0.84568794679572101</v>
          </cell>
        </row>
        <row r="2809">
          <cell r="A2809" t="str">
            <v>b3012</v>
          </cell>
          <cell r="B2809" t="str">
            <v>dkga, eck3004, jw5499, yqhe</v>
          </cell>
          <cell r="C2809" t="str">
            <v>2,5-diketo-d-gluconate reductase a (ec:1,1,1,274)</v>
          </cell>
          <cell r="D2809">
            <v>0.40799999999999997</v>
          </cell>
          <cell r="E2809">
            <v>0.49199999999999999</v>
          </cell>
          <cell r="F2809">
            <v>0.61699999999999999</v>
          </cell>
          <cell r="G2809">
            <v>0.86399999999999999</v>
          </cell>
          <cell r="H2809">
            <v>1.03</v>
          </cell>
          <cell r="I2809">
            <v>0.56760498016615002</v>
          </cell>
          <cell r="J2809">
            <v>0.54212931772644102</v>
          </cell>
          <cell r="K2809">
            <v>0.53867114613934497</v>
          </cell>
          <cell r="L2809">
            <v>0.61169923033491203</v>
          </cell>
          <cell r="M2809">
            <v>0.604974670598452</v>
          </cell>
          <cell r="N2809">
            <v>1</v>
          </cell>
          <cell r="O2809">
            <v>0.95511726758942095</v>
          </cell>
          <cell r="P2809">
            <v>0.94902470020905205</v>
          </cell>
          <cell r="Q2809">
            <v>1.0776847485655501</v>
          </cell>
          <cell r="R2809">
            <v>1.0658374956847001</v>
          </cell>
          <cell r="S2809">
            <v>1127.5</v>
          </cell>
          <cell r="T2809">
            <v>835</v>
          </cell>
          <cell r="U2809">
            <v>789.5</v>
          </cell>
          <cell r="V2809">
            <v>919</v>
          </cell>
          <cell r="W2809">
            <v>972.5</v>
          </cell>
          <cell r="X2809">
            <v>1553.2434490481501</v>
          </cell>
          <cell r="Y2809">
            <v>918.63706263498898</v>
          </cell>
          <cell r="Z2809">
            <v>644.98776068376003</v>
          </cell>
          <cell r="AA2809">
            <v>630.94203668564205</v>
          </cell>
          <cell r="AB2809">
            <v>575.02679598882105</v>
          </cell>
          <cell r="AC2809">
            <v>1</v>
          </cell>
          <cell r="AD2809">
            <v>0.59143147405382102</v>
          </cell>
          <cell r="AE2809">
            <v>0.41525220085686998</v>
          </cell>
          <cell r="AF2809">
            <v>0.40620936600266494</v>
          </cell>
          <cell r="AG2809">
            <v>0.37021034683339898</v>
          </cell>
        </row>
        <row r="2810">
          <cell r="A2810" t="str">
            <v>b3013</v>
          </cell>
          <cell r="B2810" t="str">
            <v>yqhg, eck3005, jw5500, yqhf</v>
          </cell>
          <cell r="C2810" t="str">
            <v>conserved protein</v>
          </cell>
          <cell r="D2810">
            <v>6.0999999999999999E-2</v>
          </cell>
          <cell r="E2810">
            <v>0.123</v>
          </cell>
          <cell r="F2810">
            <v>0.13900000000000001</v>
          </cell>
          <cell r="G2810">
            <v>0.22500000000000001</v>
          </cell>
          <cell r="H2810">
            <v>0.29799999999999999</v>
          </cell>
          <cell r="I2810">
            <v>8.4795326561556694E-2</v>
          </cell>
          <cell r="J2810">
            <v>0.135902128639067</v>
          </cell>
          <cell r="K2810">
            <v>0.12156796746350799</v>
          </cell>
          <cell r="L2810">
            <v>0.15939366227620799</v>
          </cell>
          <cell r="M2810">
            <v>0.174742950673037</v>
          </cell>
          <cell r="N2810">
            <v>1</v>
          </cell>
          <cell r="O2810">
            <v>1.6027077688109399</v>
          </cell>
          <cell r="P2810">
            <v>1.43366353303983</v>
          </cell>
          <cell r="Q2810">
            <v>1.87974583906457</v>
          </cell>
          <cell r="R2810">
            <v>2.0607615744740699</v>
          </cell>
          <cell r="S2810"/>
          <cell r="T2810"/>
          <cell r="U2810"/>
          <cell r="V2810"/>
          <cell r="W2810"/>
          <cell r="X2810"/>
          <cell r="Y2810"/>
          <cell r="Z2810"/>
          <cell r="AA2810"/>
          <cell r="AB2810"/>
          <cell r="AC2810"/>
          <cell r="AD2810"/>
          <cell r="AE2810"/>
          <cell r="AF2810"/>
          <cell r="AG2810"/>
        </row>
        <row r="2811">
          <cell r="A2811" t="str">
            <v>b3014</v>
          </cell>
          <cell r="B2811" t="str">
            <v>yqhh, eck3006, jw2982</v>
          </cell>
          <cell r="C2811" t="str">
            <v>predicted outer membrane lipoprotein</v>
          </cell>
          <cell r="D2811">
            <v>0.03</v>
          </cell>
          <cell r="E2811">
            <v>4.2000000000000003E-2</v>
          </cell>
          <cell r="F2811">
            <v>6.9000000000000006E-2</v>
          </cell>
          <cell r="G2811">
            <v>9.2999999999999999E-2</v>
          </cell>
          <cell r="H2811">
            <v>0.13500000000000001</v>
          </cell>
          <cell r="I2811">
            <v>4.2457931955375998E-2</v>
          </cell>
          <cell r="J2811">
            <v>4.6855951321001899E-2</v>
          </cell>
          <cell r="K2811">
            <v>6.0648149001399199E-2</v>
          </cell>
          <cell r="L2811">
            <v>6.6159151269113703E-2</v>
          </cell>
          <cell r="M2811">
            <v>7.93033522828967E-2</v>
          </cell>
          <cell r="N2811"/>
          <cell r="O2811"/>
          <cell r="P2811"/>
          <cell r="Q2811"/>
          <cell r="R2811"/>
          <cell r="S2811"/>
          <cell r="T2811"/>
          <cell r="U2811"/>
          <cell r="V2811"/>
          <cell r="W2811"/>
          <cell r="X2811"/>
          <cell r="Y2811"/>
          <cell r="Z2811"/>
          <cell r="AA2811"/>
          <cell r="AB2811"/>
          <cell r="AC2811"/>
          <cell r="AD2811"/>
          <cell r="AE2811"/>
          <cell r="AF2811"/>
          <cell r="AG2811"/>
        </row>
        <row r="2812">
          <cell r="A2812" t="str">
            <v>b3017</v>
          </cell>
          <cell r="B2812" t="str">
            <v>ftsp, eck3008, jw2985, sufi, sui, ygij</v>
          </cell>
          <cell r="C2812" t="str">
            <v>repressor protein for ftsi</v>
          </cell>
          <cell r="D2812">
            <v>0.107</v>
          </cell>
          <cell r="E2812">
            <v>0.13600000000000001</v>
          </cell>
          <cell r="F2812">
            <v>0.22</v>
          </cell>
          <cell r="G2812">
            <v>0.34300000000000003</v>
          </cell>
          <cell r="H2812">
            <v>0.443</v>
          </cell>
          <cell r="I2812">
            <v>0.14884203747729299</v>
          </cell>
          <cell r="J2812">
            <v>0.14963437383539099</v>
          </cell>
          <cell r="K2812">
            <v>0.192366675405958</v>
          </cell>
          <cell r="L2812">
            <v>0.242694827374766</v>
          </cell>
          <cell r="M2812">
            <v>0.26014987303118797</v>
          </cell>
          <cell r="N2812">
            <v>1</v>
          </cell>
          <cell r="O2812">
            <v>1.0053233372206301</v>
          </cell>
          <cell r="P2812">
            <v>1.2924216751286099</v>
          </cell>
          <cell r="Q2812">
            <v>1.6305529774260901</v>
          </cell>
          <cell r="R2812">
            <v>1.7478252611993099</v>
          </cell>
          <cell r="S2812">
            <v>151.5</v>
          </cell>
          <cell r="T2812">
            <v>267</v>
          </cell>
          <cell r="U2812">
            <v>313</v>
          </cell>
          <cell r="V2812"/>
          <cell r="W2812">
            <v>349</v>
          </cell>
          <cell r="X2812">
            <v>208.706325969663</v>
          </cell>
          <cell r="Y2812">
            <v>293.74382721382301</v>
          </cell>
          <cell r="Z2812">
            <v>255.707623931624</v>
          </cell>
          <cell r="AA2812"/>
          <cell r="AB2812">
            <v>206.359230642775</v>
          </cell>
          <cell r="AC2812">
            <v>1</v>
          </cell>
          <cell r="AD2812">
            <v>1.4074505209608299</v>
          </cell>
          <cell r="AE2812">
            <v>1.2252030346640901</v>
          </cell>
          <cell r="AF2812"/>
          <cell r="AG2812">
            <v>0.98875407673445692</v>
          </cell>
        </row>
        <row r="2813">
          <cell r="A2813" t="str">
            <v>b3018</v>
          </cell>
          <cell r="B2813" t="str">
            <v>plsc, eck3009, jw2986, parf</v>
          </cell>
          <cell r="C2813" t="str">
            <v>1-acyl-sn-glycerol-3-phosphate acyltransferase (ec:2,3,1,51)</v>
          </cell>
          <cell r="D2813">
            <v>0.11</v>
          </cell>
          <cell r="E2813">
            <v>0.21199999999999999</v>
          </cell>
          <cell r="F2813">
            <v>0.36099999999999999</v>
          </cell>
          <cell r="G2813">
            <v>0.502</v>
          </cell>
          <cell r="H2813">
            <v>0.68300000000000005</v>
          </cell>
          <cell r="I2813">
            <v>0.153790365521499</v>
          </cell>
          <cell r="J2813">
            <v>0.233286266196915</v>
          </cell>
          <cell r="K2813">
            <v>0.31530122258091398</v>
          </cell>
          <cell r="L2813">
            <v>0.35547123414742698</v>
          </cell>
          <cell r="M2813">
            <v>0.40080110160840093</v>
          </cell>
          <cell r="N2813">
            <v>1</v>
          </cell>
          <cell r="O2813">
            <v>1.5169107987086701</v>
          </cell>
          <cell r="P2813">
            <v>2.0502013992341799</v>
          </cell>
          <cell r="Q2813">
            <v>2.3114011917588702</v>
          </cell>
          <cell r="R2813">
            <v>2.6061522140824298</v>
          </cell>
          <cell r="S2813"/>
          <cell r="T2813"/>
          <cell r="U2813"/>
          <cell r="V2813"/>
          <cell r="W2813"/>
          <cell r="X2813"/>
          <cell r="Y2813"/>
          <cell r="Z2813"/>
          <cell r="AA2813"/>
          <cell r="AB2813"/>
          <cell r="AC2813"/>
          <cell r="AD2813"/>
          <cell r="AE2813"/>
          <cell r="AF2813"/>
          <cell r="AG2813"/>
        </row>
        <row r="2814">
          <cell r="A2814" t="str">
            <v>b3019</v>
          </cell>
          <cell r="B2814" t="str">
            <v>parc, eck3010, jw2987</v>
          </cell>
          <cell r="C2814" t="str">
            <v>dna topoisomerase iv, subunit a (ec:5,99,1,-)</v>
          </cell>
          <cell r="D2814">
            <v>0.161</v>
          </cell>
          <cell r="E2814">
            <v>0.251</v>
          </cell>
          <cell r="F2814">
            <v>0.38700000000000001</v>
          </cell>
          <cell r="G2814">
            <v>0.54900000000000004</v>
          </cell>
          <cell r="H2814">
            <v>0.86599999999999999</v>
          </cell>
          <cell r="I2814">
            <v>0.22467262357556</v>
          </cell>
          <cell r="J2814">
            <v>0.27719854223467599</v>
          </cell>
          <cell r="K2814">
            <v>0.33752872391168298</v>
          </cell>
          <cell r="L2814">
            <v>0.38824856901183302</v>
          </cell>
          <cell r="M2814">
            <v>0.50844784014905098</v>
          </cell>
          <cell r="N2814">
            <v>1</v>
          </cell>
          <cell r="O2814">
            <v>1.2337886913999101</v>
          </cell>
          <cell r="P2814">
            <v>1.5023135375377299</v>
          </cell>
          <cell r="Q2814">
            <v>1.7280635389974901</v>
          </cell>
          <cell r="R2814">
            <v>2.2630609464443898</v>
          </cell>
          <cell r="S2814"/>
          <cell r="T2814"/>
          <cell r="U2814"/>
          <cell r="V2814"/>
          <cell r="W2814"/>
          <cell r="X2814"/>
          <cell r="Y2814"/>
          <cell r="Z2814"/>
          <cell r="AA2814"/>
          <cell r="AB2814"/>
          <cell r="AC2814"/>
          <cell r="AD2814"/>
          <cell r="AE2814"/>
          <cell r="AF2814"/>
          <cell r="AG2814"/>
        </row>
        <row r="2815">
          <cell r="A2815" t="str">
            <v>b3020</v>
          </cell>
          <cell r="B2815" t="str">
            <v>ygis, eck3011, jw2988</v>
          </cell>
          <cell r="C2815" t="str">
            <v>predicted transporter subunit: periplasmic-binding component of abc</v>
          </cell>
          <cell r="D2815">
            <v>0.109</v>
          </cell>
          <cell r="E2815">
            <v>0.21299999999999999</v>
          </cell>
          <cell r="F2815">
            <v>0.29899999999999999</v>
          </cell>
          <cell r="G2815">
            <v>0.379</v>
          </cell>
          <cell r="H2815">
            <v>0.27400000000000002</v>
          </cell>
          <cell r="I2815">
            <v>0.15124199007172001</v>
          </cell>
          <cell r="J2815">
            <v>0.23525116944847899</v>
          </cell>
          <cell r="K2815">
            <v>0.26123899989974197</v>
          </cell>
          <cell r="L2815">
            <v>0.26825447220572202</v>
          </cell>
          <cell r="M2815">
            <v>0.16111487357379101</v>
          </cell>
          <cell r="N2815">
            <v>1</v>
          </cell>
          <cell r="O2815">
            <v>1.5554620071907399</v>
          </cell>
          <cell r="P2815">
            <v>1.7272914735905101</v>
          </cell>
          <cell r="Q2815">
            <v>1.7736772180696201</v>
          </cell>
          <cell r="R2815">
            <v>1.0652787198673399</v>
          </cell>
          <cell r="S2815">
            <v>48</v>
          </cell>
          <cell r="T2815">
            <v>72</v>
          </cell>
          <cell r="U2815">
            <v>67</v>
          </cell>
          <cell r="V2815">
            <v>63</v>
          </cell>
          <cell r="W2815">
            <v>47</v>
          </cell>
          <cell r="X2815">
            <v>66.124776544843698</v>
          </cell>
          <cell r="Y2815">
            <v>79.211818574513998</v>
          </cell>
          <cell r="Z2815">
            <v>54.736136752136701</v>
          </cell>
          <cell r="AA2815">
            <v>43.252827324478197</v>
          </cell>
          <cell r="AB2815">
            <v>27.790498109485402</v>
          </cell>
          <cell r="AC2815">
            <v>1</v>
          </cell>
          <cell r="AD2815">
            <v>1.19791434789644</v>
          </cell>
          <cell r="AE2815">
            <v>0.82777046081987715</v>
          </cell>
          <cell r="AF2815">
            <v>0.65410923990261804</v>
          </cell>
          <cell r="AG2815">
            <v>0.42027360335408898</v>
          </cell>
        </row>
        <row r="2816">
          <cell r="A2816" t="str">
            <v>b3021</v>
          </cell>
          <cell r="B2816" t="str">
            <v>ygit, eck3012, jw2989</v>
          </cell>
          <cell r="C2816" t="str">
            <v>predicted dna-binding transcriptional regulator</v>
          </cell>
          <cell r="D2816">
            <v>6.6000000000000003E-2</v>
          </cell>
          <cell r="E2816">
            <v>0.10299999999999999</v>
          </cell>
          <cell r="F2816">
            <v>0.22700000000000001</v>
          </cell>
          <cell r="G2816">
            <v>0.27100000000000002</v>
          </cell>
          <cell r="H2816">
            <v>0.318</v>
          </cell>
          <cell r="I2816">
            <v>9.1812579256130594E-2</v>
          </cell>
          <cell r="J2816">
            <v>0.113088645193943</v>
          </cell>
          <cell r="K2816">
            <v>0.19840103039686699</v>
          </cell>
          <cell r="L2816">
            <v>0.19156651560031199</v>
          </cell>
          <cell r="M2816">
            <v>0.18658409191250799</v>
          </cell>
          <cell r="N2816">
            <v>1</v>
          </cell>
          <cell r="O2816">
            <v>1.2317336699414401</v>
          </cell>
          <cell r="P2816">
            <v>2.1609351572989302</v>
          </cell>
          <cell r="Q2816">
            <v>2.08649530546242</v>
          </cell>
          <cell r="R2816">
            <v>2.0322279738160098</v>
          </cell>
          <cell r="S2816"/>
          <cell r="T2816"/>
          <cell r="U2816"/>
          <cell r="V2816"/>
          <cell r="W2816"/>
          <cell r="X2816"/>
          <cell r="Y2816"/>
          <cell r="Z2816"/>
          <cell r="AA2816"/>
          <cell r="AB2816"/>
          <cell r="AC2816"/>
          <cell r="AD2816"/>
          <cell r="AE2816"/>
          <cell r="AF2816"/>
          <cell r="AG2816"/>
        </row>
        <row r="2817">
          <cell r="A2817" t="str">
            <v>b3022</v>
          </cell>
          <cell r="B2817" t="str">
            <v>mqsr, eck3013, jw2990, ygiu</v>
          </cell>
          <cell r="C2817" t="str">
            <v>predicted cyanide hydratase</v>
          </cell>
          <cell r="D2817">
            <v>9.9000000000000005E-2</v>
          </cell>
          <cell r="E2817">
            <v>0.155</v>
          </cell>
          <cell r="F2817">
            <v>0.26900000000000002</v>
          </cell>
          <cell r="G2817">
            <v>0.314</v>
          </cell>
          <cell r="H2817">
            <v>0.46300000000000002</v>
          </cell>
          <cell r="I2817">
            <v>0.138527098796524</v>
          </cell>
          <cell r="J2817">
            <v>0.17049031321715899</v>
          </cell>
          <cell r="K2817">
            <v>0.23517519648744001</v>
          </cell>
          <cell r="L2817">
            <v>0.22254845006889801</v>
          </cell>
          <cell r="M2817">
            <v>0.27199101427066003</v>
          </cell>
          <cell r="N2817">
            <v>1</v>
          </cell>
          <cell r="O2817">
            <v>1.2307361859038399</v>
          </cell>
          <cell r="P2817">
            <v>1.6976836917149101</v>
          </cell>
          <cell r="Q2817">
            <v>1.60653368187396</v>
          </cell>
          <cell r="R2817">
            <v>1.9634498710622199</v>
          </cell>
          <cell r="S2817"/>
          <cell r="T2817"/>
          <cell r="U2817"/>
          <cell r="V2817"/>
          <cell r="W2817"/>
          <cell r="X2817"/>
          <cell r="Y2817"/>
          <cell r="Z2817"/>
          <cell r="AA2817"/>
          <cell r="AB2817"/>
          <cell r="AC2817"/>
          <cell r="AD2817"/>
          <cell r="AE2817"/>
          <cell r="AF2817"/>
          <cell r="AG2817"/>
        </row>
        <row r="2818">
          <cell r="A2818" t="str">
            <v>b3023</v>
          </cell>
          <cell r="B2818" t="str">
            <v>ygiv, eck3014, jw5502</v>
          </cell>
          <cell r="C2818" t="str">
            <v>predicted transcriptional regulator</v>
          </cell>
          <cell r="D2818">
            <v>0.05</v>
          </cell>
          <cell r="E2818">
            <v>0.10100000000000001</v>
          </cell>
          <cell r="F2818">
            <v>0.13800000000000001</v>
          </cell>
          <cell r="G2818">
            <v>0.17100000000000001</v>
          </cell>
          <cell r="H2818">
            <v>0.24</v>
          </cell>
          <cell r="I2818">
            <v>7.0043893804433599E-2</v>
          </cell>
          <cell r="J2818">
            <v>0.11112374194237901</v>
          </cell>
          <cell r="K2818">
            <v>0.12019315534416</v>
          </cell>
          <cell r="L2818">
            <v>0.12119403777417199</v>
          </cell>
          <cell r="M2818">
            <v>0.14066199325106701</v>
          </cell>
          <cell r="N2818">
            <v>1</v>
          </cell>
          <cell r="O2818">
            <v>1.586487214041</v>
          </cell>
          <cell r="P2818">
            <v>1.7159690704766699</v>
          </cell>
          <cell r="Q2818">
            <v>1.73025843069994</v>
          </cell>
          <cell r="R2818">
            <v>2.0081977972812801</v>
          </cell>
          <cell r="S2818"/>
          <cell r="T2818"/>
          <cell r="U2818"/>
          <cell r="V2818"/>
          <cell r="W2818"/>
          <cell r="X2818"/>
          <cell r="Y2818"/>
          <cell r="Z2818"/>
          <cell r="AA2818"/>
          <cell r="AB2818"/>
          <cell r="AC2818"/>
          <cell r="AD2818"/>
          <cell r="AE2818"/>
          <cell r="AF2818"/>
          <cell r="AG2818"/>
        </row>
        <row r="2819">
          <cell r="A2819" t="str">
            <v>b3024</v>
          </cell>
          <cell r="B2819" t="str">
            <v>ygiw, eck3015, jw2992</v>
          </cell>
          <cell r="C2819" t="str">
            <v>conserved protein</v>
          </cell>
          <cell r="D2819">
            <v>0.22800000000000001</v>
          </cell>
          <cell r="E2819">
            <v>0.316</v>
          </cell>
          <cell r="F2819">
            <v>0.58799999999999997</v>
          </cell>
          <cell r="G2819">
            <v>0.628</v>
          </cell>
          <cell r="H2819">
            <v>0.90200000000000002</v>
          </cell>
          <cell r="I2819">
            <v>0.31762491045430702</v>
          </cell>
          <cell r="J2819">
            <v>0.34858266785329001</v>
          </cell>
          <cell r="K2819">
            <v>0.51370225297778105</v>
          </cell>
          <cell r="L2819">
            <v>0.444492418597494</v>
          </cell>
          <cell r="M2819">
            <v>0.52962195361999698</v>
          </cell>
          <cell r="N2819">
            <v>1</v>
          </cell>
          <cell r="O2819">
            <v>1.0974664026026899</v>
          </cell>
          <cell r="P2819">
            <v>1.6173235664766299</v>
          </cell>
          <cell r="Q2819">
            <v>1.39942556130665</v>
          </cell>
          <cell r="R2819">
            <v>1.66744463733171</v>
          </cell>
          <cell r="S2819">
            <v>1905.5</v>
          </cell>
          <cell r="T2819">
            <v>1586.5</v>
          </cell>
          <cell r="U2819">
            <v>2071</v>
          </cell>
          <cell r="V2819">
            <v>1811</v>
          </cell>
          <cell r="W2819">
            <v>1697.5</v>
          </cell>
          <cell r="X2819">
            <v>2625.0158688791598</v>
          </cell>
          <cell r="Y2819">
            <v>1745.41041900648</v>
          </cell>
          <cell r="Z2819">
            <v>1691.9184957264899</v>
          </cell>
          <cell r="AA2819">
            <v>1243.3471473750801</v>
          </cell>
          <cell r="AB2819">
            <v>1003.71001150748</v>
          </cell>
          <cell r="AC2819">
            <v>1</v>
          </cell>
          <cell r="AD2819">
            <v>0.66491423526202897</v>
          </cell>
          <cell r="AE2819">
            <v>0.64453648291616505</v>
          </cell>
          <cell r="AF2819">
            <v>0.47365319277325602</v>
          </cell>
          <cell r="AG2819">
            <v>0.38236340717286699</v>
          </cell>
        </row>
        <row r="2820">
          <cell r="A2820" t="str">
            <v>b3025</v>
          </cell>
          <cell r="B2820" t="str">
            <v>qseb, eck3016, jw2993, prea, ygix</v>
          </cell>
          <cell r="C2820" t="str">
            <v>dna-binding response regulator in two-component regulatory system</v>
          </cell>
          <cell r="D2820">
            <v>4.2999999999999997E-2</v>
          </cell>
          <cell r="E2820">
            <v>5.0999999999999997E-2</v>
          </cell>
          <cell r="F2820">
            <v>0.105</v>
          </cell>
          <cell r="G2820">
            <v>0.13700000000000001</v>
          </cell>
          <cell r="H2820">
            <v>0.17799999999999999</v>
          </cell>
          <cell r="I2820">
            <v>6.0509749296064293E-2</v>
          </cell>
          <cell r="J2820">
            <v>5.6172683592462302E-2</v>
          </cell>
          <cell r="K2820">
            <v>9.1379727693162896E-2</v>
          </cell>
          <cell r="L2820">
            <v>9.6834333911277395E-2</v>
          </cell>
          <cell r="M2820">
            <v>0.10441733638443</v>
          </cell>
          <cell r="N2820">
            <v>1</v>
          </cell>
          <cell r="O2820"/>
          <cell r="P2820">
            <v>1.5101653660149399</v>
          </cell>
          <cell r="Q2820">
            <v>1.6003096201486899</v>
          </cell>
          <cell r="R2820"/>
          <cell r="S2820"/>
          <cell r="T2820"/>
          <cell r="U2820"/>
          <cell r="V2820"/>
          <cell r="W2820"/>
          <cell r="X2820"/>
          <cell r="Y2820"/>
          <cell r="Z2820"/>
          <cell r="AA2820"/>
          <cell r="AB2820"/>
          <cell r="AC2820"/>
          <cell r="AD2820"/>
          <cell r="AE2820"/>
          <cell r="AF2820"/>
          <cell r="AG2820"/>
        </row>
        <row r="2821">
          <cell r="A2821" t="str">
            <v>b3026</v>
          </cell>
          <cell r="B2821" t="str">
            <v>qsec, eck3017, jw2994, preb, ygiy</v>
          </cell>
          <cell r="C2821" t="str">
            <v>sensory histidine kinase in two-component regulatory system with</v>
          </cell>
          <cell r="D2821">
            <v>2.1999999999999999E-2</v>
          </cell>
          <cell r="E2821">
            <v>3.9E-2</v>
          </cell>
          <cell r="F2821">
            <v>6.6000000000000003E-2</v>
          </cell>
          <cell r="G2821">
            <v>0.09</v>
          </cell>
          <cell r="H2821">
            <v>0.123</v>
          </cell>
          <cell r="I2821">
            <v>3.0194605973434499E-2</v>
          </cell>
          <cell r="J2821">
            <v>4.2926144817874101E-2</v>
          </cell>
          <cell r="K2821">
            <v>5.7355185841285301E-2</v>
          </cell>
          <cell r="L2821">
            <v>6.3759269332991503E-2</v>
          </cell>
          <cell r="M2821">
            <v>7.24785490594195E-2</v>
          </cell>
          <cell r="N2821"/>
          <cell r="O2821"/>
          <cell r="P2821"/>
          <cell r="Q2821"/>
          <cell r="R2821"/>
          <cell r="S2821"/>
          <cell r="T2821"/>
          <cell r="U2821"/>
          <cell r="V2821"/>
          <cell r="W2821"/>
          <cell r="X2821"/>
          <cell r="Y2821"/>
          <cell r="Z2821"/>
          <cell r="AA2821"/>
          <cell r="AB2821"/>
          <cell r="AC2821"/>
          <cell r="AD2821"/>
          <cell r="AE2821"/>
          <cell r="AF2821"/>
          <cell r="AG2821"/>
        </row>
        <row r="2822">
          <cell r="A2822" t="str">
            <v>b3027</v>
          </cell>
          <cell r="B2822" t="str">
            <v>ygiz, eck3018, jw2995</v>
          </cell>
          <cell r="C2822" t="str">
            <v>conserved inner membrane protein</v>
          </cell>
          <cell r="D2822">
            <v>1.4999999999999999E-2</v>
          </cell>
          <cell r="E2822">
            <v>5.0999999999999997E-2</v>
          </cell>
          <cell r="F2822">
            <v>5.5E-2</v>
          </cell>
          <cell r="G2822">
            <v>7.4999999999999997E-2</v>
          </cell>
          <cell r="H2822">
            <v>0.12</v>
          </cell>
          <cell r="I2822">
            <v>2.0689246503678999E-2</v>
          </cell>
          <cell r="J2822">
            <v>5.5929830381594901E-2</v>
          </cell>
          <cell r="K2822">
            <v>4.8019635282362097E-2</v>
          </cell>
          <cell r="L2822">
            <v>5.3230463996695898E-2</v>
          </cell>
          <cell r="M2822">
            <v>7.0691613199644704E-2</v>
          </cell>
          <cell r="N2822"/>
          <cell r="O2822"/>
          <cell r="P2822"/>
          <cell r="Q2822"/>
          <cell r="R2822"/>
          <cell r="S2822"/>
          <cell r="T2822"/>
          <cell r="U2822"/>
          <cell r="V2822"/>
          <cell r="W2822"/>
          <cell r="X2822"/>
          <cell r="Y2822"/>
          <cell r="Z2822"/>
          <cell r="AA2822"/>
          <cell r="AB2822"/>
          <cell r="AC2822"/>
          <cell r="AD2822"/>
          <cell r="AE2822"/>
          <cell r="AF2822"/>
          <cell r="AG2822"/>
        </row>
        <row r="2823">
          <cell r="A2823" t="str">
            <v>b3028</v>
          </cell>
          <cell r="B2823" t="str">
            <v>mdab, eck3019, jw2996, mda66</v>
          </cell>
          <cell r="C2823" t="str">
            <v>nadph quinone reductase (ec:1,6,99,6)</v>
          </cell>
          <cell r="D2823">
            <v>0.21099999999999999</v>
          </cell>
          <cell r="E2823">
            <v>0.19600000000000001</v>
          </cell>
          <cell r="F2823">
            <v>0.53200000000000003</v>
          </cell>
          <cell r="G2823">
            <v>0.66700000000000004</v>
          </cell>
          <cell r="H2823">
            <v>0.90100000000000002</v>
          </cell>
          <cell r="I2823">
            <v>0.29390693816898</v>
          </cell>
          <cell r="J2823">
            <v>0.216360133318275</v>
          </cell>
          <cell r="K2823">
            <v>0.46430780557607099</v>
          </cell>
          <cell r="L2823">
            <v>0.47215421565069199</v>
          </cell>
          <cell r="M2823">
            <v>0.52890072047177406</v>
          </cell>
          <cell r="N2823">
            <v>1</v>
          </cell>
          <cell r="O2823">
            <v>0.73615183998779787</v>
          </cell>
          <cell r="P2823">
            <v>1.57977830829267</v>
          </cell>
          <cell r="Q2823">
            <v>1.606475228493</v>
          </cell>
          <cell r="R2823">
            <v>1.7995516668194</v>
          </cell>
          <cell r="S2823">
            <v>198.5</v>
          </cell>
          <cell r="T2823">
            <v>395</v>
          </cell>
          <cell r="U2823">
            <v>450</v>
          </cell>
          <cell r="V2823">
            <v>313.5</v>
          </cell>
          <cell r="W2823">
            <v>336</v>
          </cell>
          <cell r="X2823">
            <v>273.45350300315602</v>
          </cell>
          <cell r="Y2823">
            <v>434.56483801295906</v>
          </cell>
          <cell r="Z2823">
            <v>367.63076923076898</v>
          </cell>
          <cell r="AA2823">
            <v>215.23430740038</v>
          </cell>
          <cell r="AB2823">
            <v>198.67249712313</v>
          </cell>
          <cell r="AC2823">
            <v>1</v>
          </cell>
          <cell r="AD2823">
            <v>1.58917268654607</v>
          </cell>
          <cell r="AE2823">
            <v>1.3443995604127501</v>
          </cell>
          <cell r="AF2823">
            <v>0.78709654488461789</v>
          </cell>
          <cell r="AG2823">
            <v>0.72653118333187805</v>
          </cell>
        </row>
        <row r="2824">
          <cell r="A2824" t="str">
            <v>b3029</v>
          </cell>
          <cell r="B2824" t="str">
            <v>ygin, eck3020, jw2997</v>
          </cell>
          <cell r="C2824" t="str">
            <v>quinol monooxygenase</v>
          </cell>
          <cell r="D2824">
            <v>0.35599999999999998</v>
          </cell>
          <cell r="E2824">
            <v>0.61899999999999999</v>
          </cell>
          <cell r="F2824">
            <v>0.96199999999999997</v>
          </cell>
          <cell r="G2824">
            <v>1.2290000000000001</v>
          </cell>
          <cell r="H2824">
            <v>1.879</v>
          </cell>
          <cell r="I2824">
            <v>0.49579170601942302</v>
          </cell>
          <cell r="J2824">
            <v>0.68243960010216298</v>
          </cell>
          <cell r="K2824">
            <v>0.84025717715838399</v>
          </cell>
          <cell r="L2824">
            <v>0.86943391931687997</v>
          </cell>
          <cell r="M2824">
            <v>1.1033790700416599</v>
          </cell>
          <cell r="N2824">
            <v>1</v>
          </cell>
          <cell r="O2824">
            <v>1.37646433334128</v>
          </cell>
          <cell r="P2824">
            <v>1.6947786075418301</v>
          </cell>
          <cell r="Q2824">
            <v>1.7536273978790999</v>
          </cell>
          <cell r="R2824">
            <v>2.2254891654005098</v>
          </cell>
          <cell r="S2824">
            <v>1578.5</v>
          </cell>
          <cell r="T2824">
            <v>2045</v>
          </cell>
          <cell r="U2824">
            <v>2394.5</v>
          </cell>
          <cell r="V2824">
            <v>2315.5</v>
          </cell>
          <cell r="W2824">
            <v>2691</v>
          </cell>
          <cell r="X2824">
            <v>2174.5408286674101</v>
          </cell>
          <cell r="Y2824">
            <v>2249.8356803455699</v>
          </cell>
          <cell r="Z2824">
            <v>1956.2041709401699</v>
          </cell>
          <cell r="AA2824">
            <v>1589.7130423782401</v>
          </cell>
          <cell r="AB2824">
            <v>1591.1538385665001</v>
          </cell>
          <cell r="AC2824">
            <v>1</v>
          </cell>
          <cell r="AD2824">
            <v>1.03462563254069</v>
          </cell>
          <cell r="AE2824">
            <v>0.89959413277098899</v>
          </cell>
          <cell r="AF2824">
            <v>0.73105688401925195</v>
          </cell>
          <cell r="AG2824">
            <v>0.731719458926681</v>
          </cell>
        </row>
        <row r="2825">
          <cell r="A2825" t="str">
            <v>b3030</v>
          </cell>
          <cell r="B2825" t="str">
            <v>pare, eck3021, jw2998, nfxd</v>
          </cell>
          <cell r="C2825" t="str">
            <v>dna topoisomerase iv, subunit b (ec:5,99,1,-)</v>
          </cell>
          <cell r="D2825">
            <v>9.7000000000000003E-2</v>
          </cell>
          <cell r="E2825">
            <v>0.19</v>
          </cell>
          <cell r="F2825">
            <v>0.36</v>
          </cell>
          <cell r="G2825">
            <v>0.47399999999999998</v>
          </cell>
          <cell r="H2825">
            <v>0.79100000000000004</v>
          </cell>
          <cell r="I2825">
            <v>0.13474996201091799</v>
          </cell>
          <cell r="J2825">
            <v>0.20973686393098101</v>
          </cell>
          <cell r="K2825">
            <v>0.313926410461566</v>
          </cell>
          <cell r="L2825">
            <v>0.33562258655543797</v>
          </cell>
          <cell r="M2825">
            <v>0.46467867625842302</v>
          </cell>
          <cell r="N2825">
            <v>1</v>
          </cell>
          <cell r="O2825">
            <v>1.55648922493935</v>
          </cell>
          <cell r="P2825">
            <v>2.3296957251544899</v>
          </cell>
          <cell r="Q2825">
            <v>2.4907063538039802</v>
          </cell>
          <cell r="R2825">
            <v>3.44845125982873</v>
          </cell>
          <cell r="S2825"/>
          <cell r="T2825"/>
          <cell r="U2825"/>
          <cell r="V2825"/>
          <cell r="W2825"/>
          <cell r="X2825"/>
          <cell r="Y2825"/>
          <cell r="Z2825"/>
          <cell r="AA2825"/>
          <cell r="AB2825"/>
          <cell r="AC2825"/>
          <cell r="AD2825"/>
          <cell r="AE2825"/>
          <cell r="AF2825"/>
          <cell r="AG2825"/>
        </row>
        <row r="2826">
          <cell r="A2826" t="str">
            <v>b3031</v>
          </cell>
          <cell r="B2826" t="str">
            <v>yqia, eck3022, jw2999, yzzi</v>
          </cell>
          <cell r="C2826" t="str">
            <v>predicted esterase</v>
          </cell>
          <cell r="D2826">
            <v>0.24299999999999999</v>
          </cell>
          <cell r="E2826">
            <v>0.434</v>
          </cell>
          <cell r="F2826">
            <v>0.53100000000000003</v>
          </cell>
          <cell r="G2826">
            <v>0.74099999999999999</v>
          </cell>
          <cell r="H2826">
            <v>0.874</v>
          </cell>
          <cell r="I2826">
            <v>0.33846347934579502</v>
          </cell>
          <cell r="J2826">
            <v>0.47834723352679798</v>
          </cell>
          <cell r="K2826">
            <v>0.463756234246752</v>
          </cell>
          <cell r="L2826">
            <v>0.52418473867932702</v>
          </cell>
          <cell r="M2826">
            <v>0.51347494283889905</v>
          </cell>
          <cell r="N2826">
            <v>1</v>
          </cell>
          <cell r="O2826">
            <v>1.4132905400942499</v>
          </cell>
          <cell r="P2826">
            <v>1.37018101670269</v>
          </cell>
          <cell r="Q2826">
            <v>1.54871875598663</v>
          </cell>
          <cell r="R2826">
            <v>1.51707635881832</v>
          </cell>
          <cell r="S2826"/>
          <cell r="T2826"/>
          <cell r="U2826"/>
          <cell r="V2826"/>
          <cell r="W2826"/>
          <cell r="X2826"/>
          <cell r="Y2826"/>
          <cell r="Z2826"/>
          <cell r="AA2826"/>
          <cell r="AB2826"/>
          <cell r="AC2826"/>
          <cell r="AD2826"/>
          <cell r="AE2826"/>
          <cell r="AF2826"/>
          <cell r="AG2826"/>
        </row>
        <row r="2827">
          <cell r="A2827" t="str">
            <v>b3032</v>
          </cell>
          <cell r="B2827" t="str">
            <v>cpda, eck3023, icc, jw3000</v>
          </cell>
          <cell r="C2827" t="str">
            <v>cyclic 3',5'-adenosine monophosphate phosphodiesterase (ec:3,1,4,17)</v>
          </cell>
          <cell r="D2827">
            <v>0.48399999999999999</v>
          </cell>
          <cell r="E2827">
            <v>0.878</v>
          </cell>
          <cell r="F2827">
            <v>0.78500000000000003</v>
          </cell>
          <cell r="G2827">
            <v>0.88600000000000001</v>
          </cell>
          <cell r="H2827">
            <v>1.2030000000000001</v>
          </cell>
          <cell r="I2827">
            <v>0.67369044091244901</v>
          </cell>
          <cell r="J2827">
            <v>0.96773324936575411</v>
          </cell>
          <cell r="K2827">
            <v>0.685759578093737</v>
          </cell>
          <cell r="L2827">
            <v>0.62733455136987304</v>
          </cell>
          <cell r="M2827">
            <v>0.70651783906384702</v>
          </cell>
          <cell r="N2827">
            <v>1</v>
          </cell>
          <cell r="O2827">
            <v>1.43646575726242</v>
          </cell>
          <cell r="P2827">
            <v>1.01791495982182</v>
          </cell>
          <cell r="Q2827">
            <v>0.93119111282061395</v>
          </cell>
          <cell r="R2827">
            <v>1.0487277184858601</v>
          </cell>
          <cell r="S2827">
            <v>122</v>
          </cell>
          <cell r="T2827">
            <v>136</v>
          </cell>
          <cell r="U2827">
            <v>101</v>
          </cell>
          <cell r="V2827">
            <v>156</v>
          </cell>
          <cell r="W2827">
            <v>76</v>
          </cell>
          <cell r="X2827">
            <v>168.06714038481101</v>
          </cell>
          <cell r="Y2827">
            <v>149.62232397408201</v>
          </cell>
          <cell r="Z2827">
            <v>82.5126837606837</v>
          </cell>
          <cell r="AA2827">
            <v>107.102239089184</v>
          </cell>
          <cell r="AB2827">
            <v>44.937826730231798</v>
          </cell>
          <cell r="AC2827">
            <v>1</v>
          </cell>
          <cell r="AD2827">
            <v>0.89025328586839003</v>
          </cell>
          <cell r="AE2827">
            <v>0.49095072107349702</v>
          </cell>
          <cell r="AF2827">
            <v>0.63725865058428299</v>
          </cell>
          <cell r="AG2827">
            <v>0.26738020666824502</v>
          </cell>
        </row>
        <row r="2828">
          <cell r="A2828" t="str">
            <v>b3033</v>
          </cell>
          <cell r="B2828" t="str">
            <v>yqib, eck3024, jw3001, yzzh</v>
          </cell>
          <cell r="C2828" t="str">
            <v>predicted dehydrogenase</v>
          </cell>
          <cell r="D2828">
            <v>0.21099999999999999</v>
          </cell>
          <cell r="E2828">
            <v>0.252</v>
          </cell>
          <cell r="F2828">
            <v>0.46400000000000002</v>
          </cell>
          <cell r="G2828">
            <v>0.60899999999999999</v>
          </cell>
          <cell r="H2828">
            <v>0.90600000000000003</v>
          </cell>
          <cell r="I2828">
            <v>0.29381878398822597</v>
          </cell>
          <cell r="J2828">
            <v>0.27744139544554303</v>
          </cell>
          <cell r="K2828">
            <v>0.40530613815472893</v>
          </cell>
          <cell r="L2828">
            <v>0.43125697949865494</v>
          </cell>
          <cell r="M2828">
            <v>0.53177488839081</v>
          </cell>
          <cell r="N2828">
            <v>1</v>
          </cell>
          <cell r="O2828">
            <v>0.94426023986492702</v>
          </cell>
          <cell r="P2828">
            <v>1.3794425688283101</v>
          </cell>
          <cell r="Q2828">
            <v>1.4677651770417</v>
          </cell>
          <cell r="R2828">
            <v>1.80987369552288</v>
          </cell>
          <cell r="S2828"/>
          <cell r="T2828"/>
          <cell r="U2828"/>
          <cell r="V2828"/>
          <cell r="W2828"/>
          <cell r="X2828"/>
          <cell r="Y2828"/>
          <cell r="Z2828"/>
          <cell r="AA2828"/>
          <cell r="AB2828"/>
          <cell r="AC2828"/>
          <cell r="AD2828"/>
          <cell r="AE2828"/>
          <cell r="AF2828"/>
          <cell r="AG2828"/>
        </row>
        <row r="2829">
          <cell r="A2829" t="str">
            <v>b3034</v>
          </cell>
          <cell r="B2829" t="str">
            <v>nudf, adpp, aspp, eck3025, jw3002, rdsa, trgb, yqie, yzzg</v>
          </cell>
          <cell r="C2829" t="str">
            <v>adp-ribose pyrophosphatase (ec:3,6,1,13)</v>
          </cell>
          <cell r="D2829">
            <v>0.38200000000000001</v>
          </cell>
          <cell r="E2829">
            <v>0.43099999999999999</v>
          </cell>
          <cell r="F2829">
            <v>0.69799999999999995</v>
          </cell>
          <cell r="G2829">
            <v>1.0149999999999999</v>
          </cell>
          <cell r="H2829">
            <v>1.367</v>
          </cell>
          <cell r="I2829">
            <v>0.53156431275674099</v>
          </cell>
          <cell r="J2829">
            <v>0.47540355824355601</v>
          </cell>
          <cell r="K2829">
            <v>0.60919818462108599</v>
          </cell>
          <cell r="L2829">
            <v>0.71845788804218302</v>
          </cell>
          <cell r="M2829">
            <v>0.80268943527606285</v>
          </cell>
          <cell r="N2829">
            <v>1</v>
          </cell>
          <cell r="O2829">
            <v>0.89434814722243205</v>
          </cell>
          <cell r="P2829">
            <v>1.1460479381351401</v>
          </cell>
          <cell r="Q2829">
            <v>1.35159165278834</v>
          </cell>
          <cell r="R2829">
            <v>1.51005140114325</v>
          </cell>
          <cell r="S2829">
            <v>140.5</v>
          </cell>
          <cell r="T2829">
            <v>178</v>
          </cell>
          <cell r="U2829">
            <v>213.5</v>
          </cell>
          <cell r="V2829">
            <v>231.5</v>
          </cell>
          <cell r="W2829">
            <v>233.5</v>
          </cell>
          <cell r="X2829">
            <v>193.55273134480299</v>
          </cell>
          <cell r="Y2829">
            <v>195.829218142549</v>
          </cell>
          <cell r="Z2829">
            <v>174.42037606837599</v>
          </cell>
          <cell r="AA2829">
            <v>158.93697659708999</v>
          </cell>
          <cell r="AB2829">
            <v>138.065559756699</v>
          </cell>
          <cell r="AC2829">
            <v>1</v>
          </cell>
          <cell r="AD2829">
            <v>1.01176158446294</v>
          </cell>
          <cell r="AE2829">
            <v>0.901151716416009</v>
          </cell>
          <cell r="AF2829">
            <v>0.82115594800857294</v>
          </cell>
          <cell r="AG2829">
            <v>0.71332271468049202</v>
          </cell>
        </row>
        <row r="2830">
          <cell r="A2830" t="str">
            <v>b3035</v>
          </cell>
          <cell r="B2830" t="str">
            <v>tolc, cole1-i, eck3026, jw5503, mtcb, muka, refi, toc, weea</v>
          </cell>
          <cell r="C2830" t="str">
            <v>transport channel</v>
          </cell>
          <cell r="D2830">
            <v>0.71699999999999997</v>
          </cell>
          <cell r="E2830">
            <v>0.78800000000000003</v>
          </cell>
          <cell r="F2830">
            <v>1.7450000000000001</v>
          </cell>
          <cell r="G2830">
            <v>2.5710000000000002</v>
          </cell>
          <cell r="H2830">
            <v>3.121</v>
          </cell>
          <cell r="I2830">
            <v>0.99872030255015909</v>
          </cell>
          <cell r="J2830">
            <v>0.86887727416628491</v>
          </cell>
          <cell r="K2830">
            <v>1.52326713101343</v>
          </cell>
          <cell r="L2830">
            <v>1.81976009968365</v>
          </cell>
          <cell r="M2830">
            <v>1.83286872311008</v>
          </cell>
          <cell r="N2830">
            <v>1</v>
          </cell>
          <cell r="O2830">
            <v>0.86999059891710395</v>
          </cell>
          <cell r="P2830">
            <v>1.5252189498139499</v>
          </cell>
          <cell r="Q2830">
            <v>1.8220918259466901</v>
          </cell>
          <cell r="R2830">
            <v>1.8352172459396101</v>
          </cell>
          <cell r="S2830">
            <v>151</v>
          </cell>
          <cell r="T2830">
            <v>184</v>
          </cell>
          <cell r="U2830">
            <v>216</v>
          </cell>
          <cell r="V2830">
            <v>251</v>
          </cell>
          <cell r="W2830">
            <v>242.5</v>
          </cell>
          <cell r="X2830">
            <v>208.01752621398799</v>
          </cell>
          <cell r="Y2830">
            <v>202.430203023758</v>
          </cell>
          <cell r="Z2830">
            <v>176.462769230769</v>
          </cell>
          <cell r="AA2830">
            <v>172.32475648323799</v>
          </cell>
          <cell r="AB2830">
            <v>143.387144501069</v>
          </cell>
          <cell r="AC2830">
            <v>1</v>
          </cell>
          <cell r="AD2830">
            <v>0.97314013250747999</v>
          </cell>
          <cell r="AE2830">
            <v>0.84830721931209696</v>
          </cell>
          <cell r="AF2830">
            <v>0.82841460342129003</v>
          </cell>
          <cell r="AG2830">
            <v>0.68930319050889099</v>
          </cell>
        </row>
        <row r="2831">
          <cell r="A2831" t="str">
            <v>b3037</v>
          </cell>
          <cell r="B2831" t="str">
            <v>ygib, eck3028, jw5927</v>
          </cell>
          <cell r="C2831" t="str">
            <v>conserved outer membrane protein</v>
          </cell>
          <cell r="D2831">
            <v>0.68500000000000005</v>
          </cell>
          <cell r="E2831">
            <v>1.089</v>
          </cell>
          <cell r="F2831">
            <v>1.36</v>
          </cell>
          <cell r="G2831">
            <v>1.9330000000000001</v>
          </cell>
          <cell r="H2831">
            <v>2.278</v>
          </cell>
          <cell r="I2831">
            <v>0.95437515150066499</v>
          </cell>
          <cell r="J2831">
            <v>1.2002835967418599</v>
          </cell>
          <cell r="K2831">
            <v>1.18711321922109</v>
          </cell>
          <cell r="L2831">
            <v>1.36775226133883</v>
          </cell>
          <cell r="M2831">
            <v>1.3376937258230901</v>
          </cell>
          <cell r="N2831">
            <v>1</v>
          </cell>
          <cell r="O2831">
            <v>1.2576643417994799</v>
          </cell>
          <cell r="P2831">
            <v>1.2438643413488599</v>
          </cell>
          <cell r="Q2831">
            <v>1.4331390116225999</v>
          </cell>
          <cell r="R2831">
            <v>1.4016434980727399</v>
          </cell>
          <cell r="S2831">
            <v>144</v>
          </cell>
          <cell r="T2831">
            <v>172</v>
          </cell>
          <cell r="U2831">
            <v>118.5</v>
          </cell>
          <cell r="V2831">
            <v>137</v>
          </cell>
          <cell r="W2831">
            <v>125.5</v>
          </cell>
          <cell r="X2831">
            <v>198.37432963453099</v>
          </cell>
          <cell r="Y2831">
            <v>189.228233261339</v>
          </cell>
          <cell r="Z2831">
            <v>96.809435897435904</v>
          </cell>
          <cell r="AA2831">
            <v>94.0577356103732</v>
          </cell>
          <cell r="AB2831">
            <v>74.206542824264304</v>
          </cell>
          <cell r="AC2831">
            <v>1</v>
          </cell>
          <cell r="AD2831">
            <v>0.95389475851012495</v>
          </cell>
          <cell r="AE2831">
            <v>0.48801392839380803</v>
          </cell>
          <cell r="AF2831">
            <v>0.47414267654316694</v>
          </cell>
          <cell r="AG2831">
            <v>0.37407331362367502</v>
          </cell>
        </row>
        <row r="2832">
          <cell r="A2832" t="str">
            <v>b3038</v>
          </cell>
          <cell r="B2832" t="str">
            <v>ygic, eck3029, jw3006</v>
          </cell>
          <cell r="C2832" t="str">
            <v>predicted enzyme</v>
          </cell>
          <cell r="D2832">
            <v>0.307</v>
          </cell>
          <cell r="E2832">
            <v>0.55500000000000005</v>
          </cell>
          <cell r="F2832">
            <v>0.82699999999999996</v>
          </cell>
          <cell r="G2832">
            <v>1.107</v>
          </cell>
          <cell r="H2832">
            <v>1.306</v>
          </cell>
          <cell r="I2832">
            <v>0.42685783526653498</v>
          </cell>
          <cell r="J2832">
            <v>0.61179139330435905</v>
          </cell>
          <cell r="K2832">
            <v>0.72198217285499011</v>
          </cell>
          <cell r="L2832">
            <v>0.78341709834323603</v>
          </cell>
          <cell r="M2832">
            <v>0.76680001264661013</v>
          </cell>
          <cell r="N2832">
            <v>1</v>
          </cell>
          <cell r="O2832">
            <v>1.43324391110766</v>
          </cell>
          <cell r="P2832">
            <v>1.69138788890727</v>
          </cell>
          <cell r="Q2832">
            <v>1.83531151033941</v>
          </cell>
          <cell r="R2832">
            <v>1.7963826578650299</v>
          </cell>
          <cell r="S2832">
            <v>159</v>
          </cell>
          <cell r="T2832">
            <v>184</v>
          </cell>
          <cell r="U2832">
            <v>226</v>
          </cell>
          <cell r="V2832">
            <v>230.5</v>
          </cell>
          <cell r="W2832">
            <v>241</v>
          </cell>
          <cell r="X2832">
            <v>219.038322304795</v>
          </cell>
          <cell r="Y2832">
            <v>202.430203023758</v>
          </cell>
          <cell r="Z2832">
            <v>184.63234188034201</v>
          </cell>
          <cell r="AA2832">
            <v>158.25042378241599</v>
          </cell>
          <cell r="AB2832">
            <v>142.50021371034001</v>
          </cell>
          <cell r="AC2832">
            <v>1</v>
          </cell>
          <cell r="AD2832">
            <v>0.92417710697251199</v>
          </cell>
          <cell r="AE2832">
            <v>0.84292255317507103</v>
          </cell>
          <cell r="AF2832">
            <v>0.72247825000325105</v>
          </cell>
          <cell r="AG2832">
            <v>0.65057206524824096</v>
          </cell>
        </row>
        <row r="2833">
          <cell r="A2833" t="str">
            <v>b3039</v>
          </cell>
          <cell r="B2833" t="str">
            <v>ygid, eck3030, jw3007</v>
          </cell>
          <cell r="C2833" t="str">
            <v>predicted dioxygenase</v>
          </cell>
          <cell r="D2833">
            <v>8.6999999999999994E-2</v>
          </cell>
          <cell r="E2833">
            <v>0.13400000000000001</v>
          </cell>
          <cell r="F2833">
            <v>0.121</v>
          </cell>
          <cell r="G2833">
            <v>0.153</v>
          </cell>
          <cell r="H2833">
            <v>0.19400000000000001</v>
          </cell>
          <cell r="I2833">
            <v>0.121466566223099</v>
          </cell>
          <cell r="J2833">
            <v>0.147676829772035</v>
          </cell>
          <cell r="K2833">
            <v>0.105374821123647</v>
          </cell>
          <cell r="L2833">
            <v>0.108265350501754</v>
          </cell>
          <cell r="M2833">
            <v>0.113750308615905</v>
          </cell>
          <cell r="N2833">
            <v>1</v>
          </cell>
          <cell r="O2833">
            <v>1.2157817114941301</v>
          </cell>
          <cell r="P2833">
            <v>0.86752119863258492</v>
          </cell>
          <cell r="Q2833">
            <v>0.89131811220300605</v>
          </cell>
          <cell r="R2833">
            <v>0.93647422622434096</v>
          </cell>
          <cell r="S2833"/>
          <cell r="T2833"/>
          <cell r="U2833"/>
          <cell r="V2833"/>
          <cell r="W2833"/>
          <cell r="X2833"/>
          <cell r="Y2833"/>
          <cell r="Z2833"/>
          <cell r="AA2833"/>
          <cell r="AB2833"/>
          <cell r="AC2833"/>
          <cell r="AD2833"/>
          <cell r="AE2833"/>
          <cell r="AF2833"/>
          <cell r="AG2833"/>
        </row>
        <row r="2834">
          <cell r="A2834" t="str">
            <v>b3040</v>
          </cell>
          <cell r="B2834" t="str">
            <v>zupt, eck3031, jw3008, ygie</v>
          </cell>
          <cell r="C2834" t="str">
            <v>zinc transporter</v>
          </cell>
          <cell r="D2834">
            <v>0.216</v>
          </cell>
          <cell r="E2834">
            <v>0.29899999999999999</v>
          </cell>
          <cell r="F2834">
            <v>0.46100000000000002</v>
          </cell>
          <cell r="G2834">
            <v>0.56499999999999995</v>
          </cell>
          <cell r="H2834">
            <v>0.59499999999999997</v>
          </cell>
          <cell r="I2834">
            <v>0.30047352510275699</v>
          </cell>
          <cell r="J2834">
            <v>0.329934484933953</v>
          </cell>
          <cell r="K2834">
            <v>0.40283641578464402</v>
          </cell>
          <cell r="L2834">
            <v>0.39967958560230998</v>
          </cell>
          <cell r="M2834">
            <v>0.34949666601992802</v>
          </cell>
          <cell r="N2834">
            <v>1</v>
          </cell>
          <cell r="O2834">
            <v>1.0980484381148801</v>
          </cell>
          <cell r="P2834">
            <v>1.3406719132638401</v>
          </cell>
          <cell r="Q2834">
            <v>1.33016572912913</v>
          </cell>
          <cell r="R2834">
            <v>1.1631529463382999</v>
          </cell>
          <cell r="S2834"/>
          <cell r="T2834"/>
          <cell r="U2834"/>
          <cell r="V2834"/>
          <cell r="W2834"/>
          <cell r="X2834"/>
          <cell r="Y2834"/>
          <cell r="Z2834"/>
          <cell r="AA2834"/>
          <cell r="AB2834"/>
          <cell r="AC2834"/>
          <cell r="AD2834"/>
          <cell r="AE2834"/>
          <cell r="AF2834"/>
          <cell r="AG2834"/>
        </row>
        <row r="2835">
          <cell r="A2835" t="str">
            <v>b3041</v>
          </cell>
          <cell r="B2835" t="str">
            <v>ribb, eck3032, htrp, jw3009, luxh</v>
          </cell>
          <cell r="C2835" t="str">
            <v>3,4-dihydroxy-2-butanone-4-phosphate synthase</v>
          </cell>
          <cell r="D2835">
            <v>0.24399999999999999</v>
          </cell>
          <cell r="E2835">
            <v>0.30199999999999999</v>
          </cell>
          <cell r="F2835">
            <v>0.55500000000000005</v>
          </cell>
          <cell r="G2835">
            <v>0.68600000000000005</v>
          </cell>
          <cell r="H2835">
            <v>1.0580000000000001</v>
          </cell>
          <cell r="I2835">
            <v>0.34035249750482599</v>
          </cell>
          <cell r="J2835">
            <v>0.33263530700632699</v>
          </cell>
          <cell r="K2835">
            <v>0.48488882532678401</v>
          </cell>
          <cell r="L2835">
            <v>0.485389654749532</v>
          </cell>
          <cell r="M2835">
            <v>0.62112168137954904</v>
          </cell>
          <cell r="N2835">
            <v>1</v>
          </cell>
          <cell r="O2835">
            <v>0.97732588843897195</v>
          </cell>
          <cell r="P2835">
            <v>1.4246665703397901</v>
          </cell>
          <cell r="Q2835">
            <v>1.4261380724630901</v>
          </cell>
          <cell r="R2835">
            <v>1.8249364583280101</v>
          </cell>
          <cell r="S2835">
            <v>110</v>
          </cell>
          <cell r="T2835"/>
          <cell r="U2835">
            <v>270</v>
          </cell>
          <cell r="V2835">
            <v>327</v>
          </cell>
          <cell r="W2835">
            <v>328</v>
          </cell>
          <cell r="X2835">
            <v>151.5359462486</v>
          </cell>
          <cell r="Y2835"/>
          <cell r="Z2835">
            <v>220.578461538461</v>
          </cell>
          <cell r="AA2835">
            <v>224.502770398482</v>
          </cell>
          <cell r="AB2835">
            <v>193.942199572579</v>
          </cell>
          <cell r="AC2835">
            <v>1</v>
          </cell>
          <cell r="AD2835"/>
          <cell r="AE2835">
            <v>1.45561806950144</v>
          </cell>
          <cell r="AF2835">
            <v>1.48151495375346</v>
          </cell>
          <cell r="AG2835">
            <v>1.2798428648369</v>
          </cell>
        </row>
        <row r="2836">
          <cell r="A2836" t="str">
            <v>b3042</v>
          </cell>
          <cell r="B2836" t="str">
            <v>yqic, eck3033, jw5505</v>
          </cell>
          <cell r="C2836" t="str">
            <v>conserved protein</v>
          </cell>
          <cell r="D2836">
            <v>0.251</v>
          </cell>
          <cell r="E2836">
            <v>0.26500000000000001</v>
          </cell>
          <cell r="F2836">
            <v>0.71899999999999997</v>
          </cell>
          <cell r="G2836">
            <v>1.0760000000000001</v>
          </cell>
          <cell r="H2836">
            <v>1.5780000000000001</v>
          </cell>
          <cell r="I2836">
            <v>0.349528628095436</v>
          </cell>
          <cell r="J2836">
            <v>0.29166670625180902</v>
          </cell>
          <cell r="K2836">
            <v>0.62786105333103204</v>
          </cell>
          <cell r="L2836">
            <v>0.76146629852900516</v>
          </cell>
          <cell r="M2836">
            <v>0.92683841883499485</v>
          </cell>
          <cell r="N2836">
            <v>1</v>
          </cell>
          <cell r="O2836">
            <v>0.83445727418977411</v>
          </cell>
          <cell r="P2836">
            <v>1.79630794980147</v>
          </cell>
          <cell r="Q2836">
            <v>2.1785520192671899</v>
          </cell>
          <cell r="R2836">
            <v>2.65168099072539</v>
          </cell>
          <cell r="S2836">
            <v>522.5</v>
          </cell>
          <cell r="T2836">
            <v>578</v>
          </cell>
          <cell r="U2836">
            <v>721</v>
          </cell>
          <cell r="V2836">
            <v>811</v>
          </cell>
          <cell r="W2836">
            <v>1007.5</v>
          </cell>
          <cell r="X2836">
            <v>719.79574468085104</v>
          </cell>
          <cell r="Y2836">
            <v>635.894876889849</v>
          </cell>
          <cell r="Z2836">
            <v>589.02618803418795</v>
          </cell>
          <cell r="AA2836">
            <v>556.794332700822</v>
          </cell>
          <cell r="AB2836">
            <v>595.72184777248106</v>
          </cell>
          <cell r="AC2836">
            <v>1</v>
          </cell>
          <cell r="AD2836">
            <v>0.88343794970863099</v>
          </cell>
          <cell r="AE2836">
            <v>0.81832407649944516</v>
          </cell>
          <cell r="AF2836">
            <v>0.77354490744828996</v>
          </cell>
          <cell r="AG2836">
            <v>0.82762624282617403</v>
          </cell>
        </row>
        <row r="2837">
          <cell r="A2837" t="str">
            <v>b3043</v>
          </cell>
          <cell r="B2837" t="str">
            <v>ygil, eck3034, fmat, jw3011</v>
          </cell>
          <cell r="C2837" t="str">
            <v>predicted fimbrial-like adhesin protein</v>
          </cell>
          <cell r="D2837">
            <v>1.4999999999999999E-2</v>
          </cell>
          <cell r="E2837">
            <v>2.3E-2</v>
          </cell>
          <cell r="F2837">
            <v>4.8000000000000001E-2</v>
          </cell>
          <cell r="G2837">
            <v>6.2E-2</v>
          </cell>
          <cell r="H2837">
            <v>0.106</v>
          </cell>
          <cell r="I2837">
            <v>2.1558194856833499E-2</v>
          </cell>
          <cell r="J2837">
            <v>2.5264093118422998E-2</v>
          </cell>
          <cell r="K2837">
            <v>4.1713610830743902E-2</v>
          </cell>
          <cell r="L2837">
            <v>4.3603869914581497E-2</v>
          </cell>
          <cell r="M2837">
            <v>6.2435108353576893E-2</v>
          </cell>
          <cell r="N2837"/>
          <cell r="O2837"/>
          <cell r="P2837"/>
          <cell r="Q2837"/>
          <cell r="R2837"/>
          <cell r="S2837"/>
          <cell r="T2837"/>
          <cell r="U2837"/>
          <cell r="V2837"/>
          <cell r="W2837"/>
          <cell r="X2837"/>
          <cell r="Y2837"/>
          <cell r="Z2837"/>
          <cell r="AA2837"/>
          <cell r="AB2837"/>
          <cell r="AC2837"/>
          <cell r="AD2837"/>
          <cell r="AE2837"/>
          <cell r="AF2837"/>
          <cell r="AG2837"/>
        </row>
        <row r="2838">
          <cell r="A2838" t="str">
            <v>b3046</v>
          </cell>
          <cell r="B2838" t="str">
            <v>yqig, eck3035, jw5507</v>
          </cell>
          <cell r="C2838" t="str">
            <v>pseudogene</v>
          </cell>
          <cell r="D2838">
            <v>0.01</v>
          </cell>
          <cell r="E2838">
            <v>1.0999999999999999E-2</v>
          </cell>
          <cell r="F2838">
            <v>2.5000000000000001E-2</v>
          </cell>
          <cell r="G2838">
            <v>3.1E-2</v>
          </cell>
          <cell r="H2838">
            <v>4.3999999999999997E-2</v>
          </cell>
          <cell r="I2838">
            <v>1.41523441409731E-2</v>
          </cell>
          <cell r="J2838">
            <v>1.2017554343834801E-2</v>
          </cell>
          <cell r="K2838">
            <v>2.1675930001450301E-2</v>
          </cell>
          <cell r="L2838">
            <v>2.2257551640652299E-2</v>
          </cell>
          <cell r="M2838">
            <v>2.5835217249755901E-2</v>
          </cell>
          <cell r="N2838"/>
          <cell r="O2838"/>
          <cell r="P2838"/>
          <cell r="Q2838"/>
          <cell r="R2838"/>
          <cell r="S2838"/>
          <cell r="T2838"/>
          <cell r="U2838"/>
          <cell r="V2838"/>
          <cell r="W2838"/>
          <cell r="X2838"/>
          <cell r="Y2838"/>
          <cell r="Z2838"/>
          <cell r="AA2838"/>
          <cell r="AB2838"/>
          <cell r="AC2838"/>
          <cell r="AD2838"/>
          <cell r="AE2838"/>
          <cell r="AF2838"/>
          <cell r="AG2838"/>
        </row>
        <row r="2839">
          <cell r="A2839" t="str">
            <v>b3047</v>
          </cell>
          <cell r="B2839" t="str">
            <v>yqih, eck3036, jw5508</v>
          </cell>
          <cell r="C2839" t="str">
            <v>predicted periplasmic pilin chaperone</v>
          </cell>
          <cell r="D2839">
            <v>8.0000000000000002E-3</v>
          </cell>
          <cell r="E2839">
            <v>8.9999999999999993E-3</v>
          </cell>
          <cell r="F2839">
            <v>0.02</v>
          </cell>
          <cell r="G2839">
            <v>2.5999999999999999E-2</v>
          </cell>
          <cell r="H2839">
            <v>4.2000000000000003E-2</v>
          </cell>
          <cell r="I2839">
            <v>1.08240740512508E-2</v>
          </cell>
          <cell r="J2839">
            <v>1.03028634913464E-2</v>
          </cell>
          <cell r="K2839">
            <v>1.7559726051307799E-2</v>
          </cell>
          <cell r="L2839">
            <v>1.8648706623927199E-2</v>
          </cell>
          <cell r="M2839">
            <v>2.4758749864349502E-2</v>
          </cell>
          <cell r="N2839"/>
          <cell r="O2839"/>
          <cell r="P2839"/>
          <cell r="Q2839"/>
          <cell r="R2839"/>
          <cell r="S2839"/>
          <cell r="T2839"/>
          <cell r="U2839"/>
          <cell r="V2839"/>
          <cell r="W2839"/>
          <cell r="X2839"/>
          <cell r="Y2839"/>
          <cell r="Z2839"/>
          <cell r="AA2839"/>
          <cell r="AB2839"/>
          <cell r="AC2839"/>
          <cell r="AD2839"/>
          <cell r="AE2839"/>
          <cell r="AF2839"/>
          <cell r="AG2839"/>
        </row>
        <row r="2840">
          <cell r="A2840" t="str">
            <v>b3048</v>
          </cell>
          <cell r="B2840" t="str">
            <v>yqii, eck3037, jw5509</v>
          </cell>
          <cell r="C2840" t="str">
            <v>conserved protein</v>
          </cell>
          <cell r="D2840">
            <v>4.2000000000000003E-2</v>
          </cell>
          <cell r="E2840">
            <v>0.105</v>
          </cell>
          <cell r="F2840">
            <v>9.9000000000000005E-2</v>
          </cell>
          <cell r="G2840">
            <v>0.17199999999999999</v>
          </cell>
          <cell r="H2840">
            <v>0.20599999999999999</v>
          </cell>
          <cell r="I2840">
            <v>5.8380555971098702E-2</v>
          </cell>
          <cell r="J2840">
            <v>0.115296401656375</v>
          </cell>
          <cell r="K2840">
            <v>8.6711952413701401E-2</v>
          </cell>
          <cell r="L2840">
            <v>0.121500789600594</v>
          </cell>
          <cell r="M2840">
            <v>0.120919581402712</v>
          </cell>
          <cell r="N2840">
            <v>1</v>
          </cell>
          <cell r="O2840">
            <v>1.9749109911432201</v>
          </cell>
          <cell r="P2840">
            <v>1.48528822604273</v>
          </cell>
          <cell r="Q2840">
            <v>2.0811858945081401</v>
          </cell>
          <cell r="R2840">
            <v>2.0712303846947502</v>
          </cell>
          <cell r="S2840"/>
          <cell r="T2840"/>
          <cell r="U2840"/>
          <cell r="V2840"/>
          <cell r="W2840"/>
          <cell r="X2840"/>
          <cell r="Y2840"/>
          <cell r="Z2840"/>
          <cell r="AA2840"/>
          <cell r="AB2840"/>
          <cell r="AC2840"/>
          <cell r="AD2840"/>
          <cell r="AE2840"/>
          <cell r="AF2840"/>
          <cell r="AG2840"/>
        </row>
        <row r="2841">
          <cell r="A2841" t="str">
            <v>b3049</v>
          </cell>
          <cell r="B2841" t="str">
            <v>glgs, eck3038, jw3021</v>
          </cell>
          <cell r="C2841" t="str">
            <v>predicted glycogen synthesis protein</v>
          </cell>
          <cell r="D2841">
            <v>0.34699999999999998</v>
          </cell>
          <cell r="E2841">
            <v>0.34200000000000003</v>
          </cell>
          <cell r="F2841">
            <v>0.64200000000000002</v>
          </cell>
          <cell r="G2841">
            <v>0.78700000000000003</v>
          </cell>
          <cell r="H2841">
            <v>1.149</v>
          </cell>
          <cell r="I2841">
            <v>0.48277996903352294</v>
          </cell>
          <cell r="J2841">
            <v>0.37752635507576499</v>
          </cell>
          <cell r="K2841">
            <v>0.56089864747011497</v>
          </cell>
          <cell r="L2841">
            <v>0.55726882537015499</v>
          </cell>
          <cell r="M2841">
            <v>0.67494505064987398</v>
          </cell>
          <cell r="N2841">
            <v>1</v>
          </cell>
          <cell r="O2841">
            <v>0.78198429779830203</v>
          </cell>
          <cell r="P2841">
            <v>1.16181010697892</v>
          </cell>
          <cell r="Q2841">
            <v>1.1542915222554699</v>
          </cell>
          <cell r="R2841">
            <v>1.3980386385977199</v>
          </cell>
          <cell r="S2841"/>
          <cell r="T2841"/>
          <cell r="U2841"/>
          <cell r="V2841"/>
          <cell r="W2841"/>
          <cell r="X2841"/>
          <cell r="Y2841"/>
          <cell r="Z2841"/>
          <cell r="AA2841"/>
          <cell r="AB2841"/>
          <cell r="AC2841"/>
          <cell r="AD2841"/>
          <cell r="AE2841"/>
          <cell r="AF2841"/>
          <cell r="AG2841"/>
        </row>
        <row r="2842">
          <cell r="A2842" t="str">
            <v>b3050</v>
          </cell>
          <cell r="B2842" t="str">
            <v>yqij, eck3039, jw3022</v>
          </cell>
          <cell r="C2842" t="str">
            <v>predicted inner membrane protein</v>
          </cell>
          <cell r="D2842">
            <v>2.1999999999999999E-2</v>
          </cell>
          <cell r="E2842">
            <v>4.4999999999999998E-2</v>
          </cell>
          <cell r="F2842">
            <v>5.6000000000000001E-2</v>
          </cell>
          <cell r="G2842">
            <v>6.9000000000000006E-2</v>
          </cell>
          <cell r="H2842">
            <v>8.1000000000000003E-2</v>
          </cell>
          <cell r="I2842">
            <v>3.1004185184447999E-2</v>
          </cell>
          <cell r="J2842">
            <v>4.9306560994300697E-2</v>
          </cell>
          <cell r="K2842">
            <v>4.8571206611681197E-2</v>
          </cell>
          <cell r="L2842">
            <v>4.87194077257894E-2</v>
          </cell>
          <cell r="M2842">
            <v>4.7364564957885907E-2</v>
          </cell>
          <cell r="N2842"/>
          <cell r="O2842"/>
          <cell r="P2842"/>
          <cell r="Q2842"/>
          <cell r="R2842"/>
          <cell r="S2842"/>
          <cell r="T2842"/>
          <cell r="U2842"/>
          <cell r="V2842"/>
          <cell r="W2842"/>
          <cell r="X2842"/>
          <cell r="Y2842"/>
          <cell r="Z2842"/>
          <cell r="AA2842"/>
          <cell r="AB2842"/>
          <cell r="AC2842"/>
          <cell r="AD2842"/>
          <cell r="AE2842"/>
          <cell r="AF2842"/>
          <cell r="AG2842"/>
        </row>
        <row r="2843">
          <cell r="A2843" t="str">
            <v>b3051</v>
          </cell>
          <cell r="B2843" t="str">
            <v>yqik, eck3040, jw3023</v>
          </cell>
          <cell r="C2843" t="str">
            <v>conserved protein</v>
          </cell>
          <cell r="D2843">
            <v>0.13100000000000001</v>
          </cell>
          <cell r="E2843">
            <v>0.17399999999999999</v>
          </cell>
          <cell r="F2843">
            <v>0.20300000000000001</v>
          </cell>
          <cell r="G2843">
            <v>0.32400000000000001</v>
          </cell>
          <cell r="H2843">
            <v>0.57299999999999995</v>
          </cell>
          <cell r="I2843">
            <v>0.18185577816996801</v>
          </cell>
          <cell r="J2843">
            <v>0.191338893410719</v>
          </cell>
          <cell r="K2843">
            <v>0.177268439316836</v>
          </cell>
          <cell r="L2843">
            <v>0.22916165856204601</v>
          </cell>
          <cell r="M2843">
            <v>0.33657905739505001</v>
          </cell>
          <cell r="N2843">
            <v>1</v>
          </cell>
          <cell r="O2843">
            <v>1.0521463510050699</v>
          </cell>
          <cell r="P2843">
            <v>0.974774852362156</v>
          </cell>
          <cell r="Q2843">
            <v>1.26012855279124</v>
          </cell>
          <cell r="R2843">
            <v>1.8508021069337299</v>
          </cell>
          <cell r="S2843"/>
          <cell r="T2843"/>
          <cell r="U2843"/>
          <cell r="V2843"/>
          <cell r="W2843"/>
          <cell r="X2843"/>
          <cell r="Y2843"/>
          <cell r="Z2843"/>
          <cell r="AA2843"/>
          <cell r="AB2843"/>
          <cell r="AC2843"/>
          <cell r="AD2843"/>
          <cell r="AE2843"/>
          <cell r="AF2843"/>
          <cell r="AG2843"/>
        </row>
        <row r="2844">
          <cell r="A2844" t="str">
            <v>b3052</v>
          </cell>
          <cell r="B2844" t="str">
            <v>rfae, eck3042, gmhc, hlde, jw3024, waae, yqif</v>
          </cell>
          <cell r="C2844" t="str">
            <v>fused heptose 7-phosphate kinase/heptose 1-phosphate</v>
          </cell>
          <cell r="D2844">
            <v>0.28399999999999997</v>
          </cell>
          <cell r="E2844">
            <v>0.41499999999999998</v>
          </cell>
          <cell r="F2844">
            <v>0.68799999999999994</v>
          </cell>
          <cell r="G2844">
            <v>1.012</v>
          </cell>
          <cell r="H2844">
            <v>1.3580000000000001</v>
          </cell>
          <cell r="I2844">
            <v>0.39615409392261902</v>
          </cell>
          <cell r="J2844">
            <v>0.45774150654410506</v>
          </cell>
          <cell r="K2844">
            <v>0.60041420539148205</v>
          </cell>
          <cell r="L2844">
            <v>0.71605800610606096</v>
          </cell>
          <cell r="M2844">
            <v>0.79766233258621499</v>
          </cell>
          <cell r="N2844">
            <v>1</v>
          </cell>
          <cell r="O2844">
            <v>1.1554632744336</v>
          </cell>
          <cell r="P2844">
            <v>1.5156077258885099</v>
          </cell>
          <cell r="Q2844">
            <v>1.8075239334669799</v>
          </cell>
          <cell r="R2844">
            <v>2.0135153083689299</v>
          </cell>
          <cell r="S2844">
            <v>460</v>
          </cell>
          <cell r="T2844">
            <v>677</v>
          </cell>
          <cell r="U2844">
            <v>812.5</v>
          </cell>
          <cell r="V2844">
            <v>880.5</v>
          </cell>
          <cell r="W2844">
            <v>1088.5</v>
          </cell>
          <cell r="X2844">
            <v>633.69577522141901</v>
          </cell>
          <cell r="Y2844">
            <v>744.81112742980588</v>
          </cell>
          <cell r="Z2844">
            <v>663.77777777777703</v>
          </cell>
          <cell r="AA2844">
            <v>604.50975332068299</v>
          </cell>
          <cell r="AB2844">
            <v>643.61611047180702</v>
          </cell>
          <cell r="AC2844">
            <v>1</v>
          </cell>
          <cell r="AD2844">
            <v>1.1753449471389701</v>
          </cell>
          <cell r="AE2844">
            <v>1.0474707323807699</v>
          </cell>
          <cell r="AF2844">
            <v>0.95394316477723395</v>
          </cell>
          <cell r="AG2844">
            <v>1.0156547284016899</v>
          </cell>
        </row>
        <row r="2845">
          <cell r="A2845" t="str">
            <v>b3053</v>
          </cell>
          <cell r="B2845" t="str">
            <v>glne, eck3043, jw3025</v>
          </cell>
          <cell r="C2845" t="str">
            <v>fused deadenylyltransferase/adenylyltransferase for glutamine</v>
          </cell>
          <cell r="D2845">
            <v>0.189</v>
          </cell>
          <cell r="E2845">
            <v>0.43099999999999999</v>
          </cell>
          <cell r="F2845">
            <v>0.38400000000000001</v>
          </cell>
          <cell r="G2845">
            <v>0.57899999999999996</v>
          </cell>
          <cell r="H2845">
            <v>0.76</v>
          </cell>
          <cell r="I2845">
            <v>0.26275343059672301</v>
          </cell>
          <cell r="J2845">
            <v>0.47564641145442399</v>
          </cell>
          <cell r="K2845">
            <v>0.335610572870917</v>
          </cell>
          <cell r="L2845">
            <v>0.40960390939830399</v>
          </cell>
          <cell r="M2845">
            <v>0.44637873070651202</v>
          </cell>
          <cell r="N2845">
            <v>1</v>
          </cell>
          <cell r="O2845">
            <v>1.8102386346553601</v>
          </cell>
          <cell r="P2845">
            <v>1.2772833150407701</v>
          </cell>
          <cell r="Q2845">
            <v>1.55889081435807</v>
          </cell>
          <cell r="R2845">
            <v>1.6988502479026399</v>
          </cell>
          <cell r="S2845">
            <v>69</v>
          </cell>
          <cell r="T2845">
            <v>86.5</v>
          </cell>
          <cell r="U2845">
            <v>111.5</v>
          </cell>
          <cell r="V2845">
            <v>108</v>
          </cell>
          <cell r="W2845">
            <v>107.5</v>
          </cell>
          <cell r="X2845">
            <v>95.0543662832129</v>
          </cell>
          <cell r="Y2845">
            <v>95.164198704103697</v>
          </cell>
          <cell r="Z2845">
            <v>91.090735042735005</v>
          </cell>
          <cell r="AA2845">
            <v>74.147703984819699</v>
          </cell>
          <cell r="AB2845">
            <v>63.563373335525199</v>
          </cell>
          <cell r="AC2845">
            <v>1</v>
          </cell>
          <cell r="AD2845">
            <v>1.0011554694979901</v>
          </cell>
          <cell r="AE2845">
            <v>0.95830142900886495</v>
          </cell>
          <cell r="AF2845">
            <v>0.780055739511196</v>
          </cell>
          <cell r="AG2845">
            <v>0.66870545584554397</v>
          </cell>
        </row>
        <row r="2846">
          <cell r="A2846" t="str">
            <v>b3054</v>
          </cell>
          <cell r="B2846" t="str">
            <v>ygif, eck3044, jw3026</v>
          </cell>
          <cell r="C2846" t="str">
            <v>predicted adenylate cyclase</v>
          </cell>
          <cell r="D2846">
            <v>0.13400000000000001</v>
          </cell>
          <cell r="E2846">
            <v>0.17799999999999999</v>
          </cell>
          <cell r="F2846">
            <v>0.38500000000000001</v>
          </cell>
          <cell r="G2846">
            <v>0.56699999999999995</v>
          </cell>
          <cell r="H2846">
            <v>0.745</v>
          </cell>
          <cell r="I2846">
            <v>0.18614294985851301</v>
          </cell>
          <cell r="J2846">
            <v>0.19673317836726001</v>
          </cell>
          <cell r="K2846">
            <v>0.336153911792335</v>
          </cell>
          <cell r="L2846">
            <v>0.401186278396792</v>
          </cell>
          <cell r="M2846">
            <v>0.43740099271222199</v>
          </cell>
          <cell r="N2846">
            <v>1</v>
          </cell>
          <cell r="O2846">
            <v>1.05689298744216</v>
          </cell>
          <cell r="P2846">
            <v>1.80589118227601</v>
          </cell>
          <cell r="Q2846">
            <v>2.15525905601976</v>
          </cell>
          <cell r="R2846">
            <v>2.3498122977243501</v>
          </cell>
          <cell r="S2846">
            <v>98.5</v>
          </cell>
          <cell r="T2846">
            <v>120.5</v>
          </cell>
          <cell r="U2846">
            <v>170</v>
          </cell>
          <cell r="V2846">
            <v>172.5</v>
          </cell>
          <cell r="W2846">
            <v>213.5</v>
          </cell>
          <cell r="X2846">
            <v>135.69355186806499</v>
          </cell>
          <cell r="Y2846">
            <v>132.569779697624</v>
          </cell>
          <cell r="Z2846">
            <v>138.88273504273499</v>
          </cell>
          <cell r="AA2846">
            <v>118.43036053130901</v>
          </cell>
          <cell r="AB2846">
            <v>126.239815880322</v>
          </cell>
          <cell r="AC2846">
            <v>1</v>
          </cell>
          <cell r="AD2846">
            <v>0.97697921435885315</v>
          </cell>
          <cell r="AE2846">
            <v>1.0235028351072299</v>
          </cell>
          <cell r="AF2846">
            <v>0.87277810110284004</v>
          </cell>
          <cell r="AG2846">
            <v>0.93033024887627291</v>
          </cell>
        </row>
        <row r="2847">
          <cell r="A2847" t="str">
            <v>b3055</v>
          </cell>
          <cell r="B2847" t="str">
            <v>ygim, ecfg, eck3045, htrg, jw3027</v>
          </cell>
          <cell r="C2847" t="str">
            <v>predicted signal transduction protein (sh3 domain)</v>
          </cell>
          <cell r="D2847">
            <v>0.38900000000000001</v>
          </cell>
          <cell r="E2847">
            <v>0.221</v>
          </cell>
          <cell r="F2847">
            <v>0.38400000000000001</v>
          </cell>
          <cell r="G2847">
            <v>0.52</v>
          </cell>
          <cell r="H2847">
            <v>0.68799999999999994</v>
          </cell>
          <cell r="I2847">
            <v>0.54169844541371703</v>
          </cell>
          <cell r="J2847">
            <v>0.24334627647739401</v>
          </cell>
          <cell r="K2847">
            <v>0.335610572870917</v>
          </cell>
          <cell r="L2847">
            <v>0.36780446199208494</v>
          </cell>
          <cell r="M2847">
            <v>0.40403050376462102</v>
          </cell>
          <cell r="N2847">
            <v>1</v>
          </cell>
          <cell r="O2847">
            <v>0.44922830873465203</v>
          </cell>
          <cell r="P2847">
            <v>0.61955240173266002</v>
          </cell>
          <cell r="Q2847">
            <v>0.67898378720872599</v>
          </cell>
          <cell r="R2847">
            <v>0.74585871010954496</v>
          </cell>
          <cell r="S2847">
            <v>121</v>
          </cell>
          <cell r="T2847">
            <v>110</v>
          </cell>
          <cell r="U2847">
            <v>75</v>
          </cell>
          <cell r="V2847">
            <v>65.5</v>
          </cell>
          <cell r="W2847">
            <v>86.5</v>
          </cell>
          <cell r="X2847">
            <v>166.68954087346</v>
          </cell>
          <cell r="Y2847">
            <v>121.01805615550801</v>
          </cell>
          <cell r="Z2847">
            <v>61.271794871794803</v>
          </cell>
          <cell r="AA2847">
            <v>44.969209361163799</v>
          </cell>
          <cell r="AB2847">
            <v>51.146342265329601</v>
          </cell>
          <cell r="AC2847">
            <v>1</v>
          </cell>
          <cell r="AD2847">
            <v>0.72600869569480997</v>
          </cell>
          <cell r="AE2847">
            <v>0.36758032058117202</v>
          </cell>
          <cell r="AF2847">
            <v>0.269778230388801</v>
          </cell>
          <cell r="AG2847">
            <v>0.30683594181926799</v>
          </cell>
        </row>
        <row r="2848">
          <cell r="A2848" t="str">
            <v>b3056</v>
          </cell>
          <cell r="B2848" t="str">
            <v>cca, eck3046, jw3028</v>
          </cell>
          <cell r="C2848" t="str">
            <v>fused trna nucleotidyl transferase/2'3'-cyclic</v>
          </cell>
          <cell r="D2848">
            <v>0.13100000000000001</v>
          </cell>
          <cell r="E2848">
            <v>0.157</v>
          </cell>
          <cell r="F2848">
            <v>0.25700000000000001</v>
          </cell>
          <cell r="G2848">
            <v>0.33100000000000002</v>
          </cell>
          <cell r="H2848">
            <v>0.434</v>
          </cell>
          <cell r="I2848">
            <v>0.18179550949537099</v>
          </cell>
          <cell r="J2848">
            <v>0.17294092289045801</v>
          </cell>
          <cell r="K2848">
            <v>0.224744735677779</v>
          </cell>
          <cell r="L2848">
            <v>0.234277196373254</v>
          </cell>
          <cell r="M2848">
            <v>0.25476753610415598</v>
          </cell>
          <cell r="N2848">
            <v>1</v>
          </cell>
          <cell r="O2848">
            <v>0.951293700105732</v>
          </cell>
          <cell r="P2848">
            <v>1.23625020387812</v>
          </cell>
          <cell r="Q2848">
            <v>1.28868527624012</v>
          </cell>
          <cell r="R2848">
            <v>1.4013961995614801</v>
          </cell>
          <cell r="S2848">
            <v>33</v>
          </cell>
          <cell r="T2848"/>
          <cell r="U2848">
            <v>41</v>
          </cell>
          <cell r="V2848"/>
          <cell r="W2848">
            <v>35</v>
          </cell>
          <cell r="X2848">
            <v>45.460783874580102</v>
          </cell>
          <cell r="Y2848"/>
          <cell r="Z2848">
            <v>33.495247863247798</v>
          </cell>
          <cell r="AA2848"/>
          <cell r="AB2848">
            <v>20.695051783659402</v>
          </cell>
          <cell r="AC2848">
            <v>1</v>
          </cell>
          <cell r="AD2848"/>
          <cell r="AE2848">
            <v>0.73679433147603701</v>
          </cell>
          <cell r="AF2848"/>
          <cell r="AG2848">
            <v>0.45522866127328798</v>
          </cell>
        </row>
        <row r="2849">
          <cell r="A2849" t="str">
            <v>b3057</v>
          </cell>
          <cell r="B2849" t="str">
            <v>baca, eck3047, jw3029, uppp</v>
          </cell>
          <cell r="C2849" t="str">
            <v>undecaprenyl pyrophosphate phosphatase (ec:3,6,1,27)</v>
          </cell>
          <cell r="D2849">
            <v>8.5000000000000006E-2</v>
          </cell>
          <cell r="E2849">
            <v>0.105</v>
          </cell>
          <cell r="F2849">
            <v>0.23899999999999999</v>
          </cell>
          <cell r="G2849">
            <v>0.33200000000000002</v>
          </cell>
          <cell r="H2849">
            <v>0.438</v>
          </cell>
          <cell r="I2849">
            <v>0.118017758784182</v>
          </cell>
          <cell r="J2849">
            <v>0.115296401656375</v>
          </cell>
          <cell r="K2849">
            <v>0.20855158933791901</v>
          </cell>
          <cell r="L2849">
            <v>0.235179407627436</v>
          </cell>
          <cell r="M2849">
            <v>0.25727570511215297</v>
          </cell>
          <cell r="N2849">
            <v>1</v>
          </cell>
          <cell r="O2849">
            <v>0.97694112177825909</v>
          </cell>
          <cell r="P2849">
            <v>1.7671204019328599</v>
          </cell>
          <cell r="Q2849">
            <v>1.9927459227344499</v>
          </cell>
          <cell r="R2849">
            <v>2.1799745035205298</v>
          </cell>
          <cell r="S2849"/>
          <cell r="T2849"/>
          <cell r="U2849"/>
          <cell r="V2849"/>
          <cell r="W2849"/>
          <cell r="X2849"/>
          <cell r="Y2849"/>
          <cell r="Z2849"/>
          <cell r="AA2849"/>
          <cell r="AB2849"/>
          <cell r="AC2849"/>
          <cell r="AD2849"/>
          <cell r="AE2849"/>
          <cell r="AF2849"/>
          <cell r="AG2849"/>
        </row>
        <row r="2850">
          <cell r="A2850" t="str">
            <v>b3058</v>
          </cell>
          <cell r="B2850" t="str">
            <v>folb, eck3048, jw3030, ygig</v>
          </cell>
          <cell r="C2850" t="str">
            <v>bifunctional dihydroneopterin aldolase/dihydroneopterin triphosphate</v>
          </cell>
          <cell r="D2850">
            <v>1.37</v>
          </cell>
          <cell r="E2850">
            <v>1.605</v>
          </cell>
          <cell r="F2850">
            <v>1.5409999999999999</v>
          </cell>
          <cell r="G2850">
            <v>2.843</v>
          </cell>
          <cell r="H2850">
            <v>4.181</v>
          </cell>
          <cell r="I2850">
            <v>1.9079389247253999</v>
          </cell>
          <cell r="J2850">
            <v>1.76939169843921</v>
          </cell>
          <cell r="K2850">
            <v>1.3457270222358799</v>
          </cell>
          <cell r="L2850">
            <v>2.0119310968242701</v>
          </cell>
          <cell r="M2850">
            <v>2.4550668718750401</v>
          </cell>
          <cell r="N2850">
            <v>1</v>
          </cell>
          <cell r="O2850">
            <v>0.92738382529402397</v>
          </cell>
          <cell r="P2850">
            <v>0.705330241338602</v>
          </cell>
          <cell r="Q2850">
            <v>1.05450497956261</v>
          </cell>
          <cell r="R2850">
            <v>1.2867638686224601</v>
          </cell>
          <cell r="S2850"/>
          <cell r="T2850"/>
          <cell r="U2850"/>
          <cell r="V2850"/>
          <cell r="W2850"/>
          <cell r="X2850"/>
          <cell r="Y2850"/>
          <cell r="Z2850"/>
          <cell r="AA2850"/>
          <cell r="AB2850"/>
          <cell r="AC2850"/>
          <cell r="AD2850"/>
          <cell r="AE2850"/>
          <cell r="AF2850"/>
          <cell r="AG2850"/>
        </row>
        <row r="2851">
          <cell r="A2851" t="str">
            <v>b3059</v>
          </cell>
          <cell r="B2851" t="str">
            <v>plsy, eck3049, jw3031, ygih</v>
          </cell>
          <cell r="C2851" t="str">
            <v>conserved inner membrane protein</v>
          </cell>
          <cell r="D2851">
            <v>0.14099999999999999</v>
          </cell>
          <cell r="E2851">
            <v>0.129</v>
          </cell>
          <cell r="F2851">
            <v>0.30099999999999999</v>
          </cell>
          <cell r="G2851">
            <v>0.37</v>
          </cell>
          <cell r="H2851">
            <v>0.32600000000000001</v>
          </cell>
          <cell r="I2851">
            <v>0.196727748276287</v>
          </cell>
          <cell r="J2851">
            <v>0.142768251237229</v>
          </cell>
          <cell r="K2851">
            <v>0.26288548147979901</v>
          </cell>
          <cell r="L2851">
            <v>0.26164126371257301</v>
          </cell>
          <cell r="M2851">
            <v>0.19125596036517201</v>
          </cell>
          <cell r="N2851">
            <v>1</v>
          </cell>
          <cell r="O2851">
            <v>0.72571486477201796</v>
          </cell>
          <cell r="P2851">
            <v>1.3362908068799699</v>
          </cell>
          <cell r="Q2851">
            <v>1.32996624017228</v>
          </cell>
          <cell r="R2851">
            <v>0.97218598820421787</v>
          </cell>
          <cell r="S2851"/>
          <cell r="T2851"/>
          <cell r="U2851"/>
          <cell r="V2851"/>
          <cell r="W2851"/>
          <cell r="X2851"/>
          <cell r="Y2851"/>
          <cell r="Z2851"/>
          <cell r="AA2851"/>
          <cell r="AB2851"/>
          <cell r="AC2851"/>
          <cell r="AD2851"/>
          <cell r="AE2851"/>
          <cell r="AF2851"/>
          <cell r="AG2851"/>
        </row>
        <row r="2852">
          <cell r="A2852" t="str">
            <v>b3060</v>
          </cell>
          <cell r="B2852" t="str">
            <v>ttdr, eck3050, jw3032, ygip</v>
          </cell>
          <cell r="C2852" t="str">
            <v>predicted dna-binding transcriptional regulator</v>
          </cell>
          <cell r="D2852">
            <v>0.02</v>
          </cell>
          <cell r="E2852">
            <v>2.1000000000000001E-2</v>
          </cell>
          <cell r="F2852">
            <v>4.4999999999999998E-2</v>
          </cell>
          <cell r="G2852">
            <v>5.3999999999999999E-2</v>
          </cell>
          <cell r="H2852">
            <v>8.1000000000000003E-2</v>
          </cell>
          <cell r="I2852">
            <v>2.83046882819462E-2</v>
          </cell>
          <cell r="J2852">
            <v>2.3549402265934698E-2</v>
          </cell>
          <cell r="K2852">
            <v>3.8963986592048701E-2</v>
          </cell>
          <cell r="L2852">
            <v>3.8497354215915498E-2</v>
          </cell>
          <cell r="M2852">
            <v>4.7719799195070099E-2</v>
          </cell>
          <cell r="N2852"/>
          <cell r="O2852"/>
          <cell r="P2852"/>
          <cell r="Q2852"/>
          <cell r="R2852"/>
          <cell r="S2852"/>
          <cell r="T2852"/>
          <cell r="U2852"/>
          <cell r="V2852"/>
          <cell r="W2852"/>
          <cell r="X2852"/>
          <cell r="Y2852"/>
          <cell r="Z2852"/>
          <cell r="AA2852"/>
          <cell r="AB2852"/>
          <cell r="AC2852"/>
          <cell r="AD2852"/>
          <cell r="AE2852"/>
          <cell r="AF2852"/>
          <cell r="AG2852"/>
        </row>
        <row r="2853">
          <cell r="A2853" t="str">
            <v>b3061</v>
          </cell>
          <cell r="B2853" t="str">
            <v>ttda, eck3051, jw3033, ygja</v>
          </cell>
          <cell r="C2853" t="str">
            <v>l-tartrate dehydratase, alpha subunit (ec:4,2,1,32)</v>
          </cell>
          <cell r="D2853">
            <v>4.2999999999999997E-2</v>
          </cell>
          <cell r="E2853">
            <v>2.4E-2</v>
          </cell>
          <cell r="F2853">
            <v>0.03</v>
          </cell>
          <cell r="G2853">
            <v>4.4999999999999998E-2</v>
          </cell>
          <cell r="H2853">
            <v>6.0999999999999999E-2</v>
          </cell>
          <cell r="I2853">
            <v>5.9908861615000898E-2</v>
          </cell>
          <cell r="J2853">
            <v>2.6735930760044001E-2</v>
          </cell>
          <cell r="K2853">
            <v>2.6615374741621199E-2</v>
          </cell>
          <cell r="L2853">
            <v>3.1577393896345E-2</v>
          </cell>
          <cell r="M2853">
            <v>3.5878657955598602E-2</v>
          </cell>
          <cell r="N2853"/>
          <cell r="O2853"/>
          <cell r="P2853"/>
          <cell r="Q2853"/>
          <cell r="R2853"/>
          <cell r="S2853"/>
          <cell r="T2853"/>
          <cell r="U2853"/>
          <cell r="V2853"/>
          <cell r="W2853"/>
          <cell r="X2853"/>
          <cell r="Y2853"/>
          <cell r="Z2853"/>
          <cell r="AA2853"/>
          <cell r="AB2853"/>
          <cell r="AC2853"/>
          <cell r="AD2853"/>
          <cell r="AE2853"/>
          <cell r="AF2853"/>
          <cell r="AG2853"/>
        </row>
        <row r="2854">
          <cell r="A2854" t="str">
            <v>b3062</v>
          </cell>
          <cell r="B2854" t="str">
            <v>ttdb, eck3052, jw3034, ygjb</v>
          </cell>
          <cell r="C2854" t="str">
            <v>l-tartrate dehydratase, beta subunit (ec:4,2,1,32)</v>
          </cell>
          <cell r="D2854">
            <v>3.6999999999999998E-2</v>
          </cell>
          <cell r="E2854">
            <v>3.1E-2</v>
          </cell>
          <cell r="F2854">
            <v>0.04</v>
          </cell>
          <cell r="G2854">
            <v>6.2E-2</v>
          </cell>
          <cell r="H2854">
            <v>9.2999999999999999E-2</v>
          </cell>
          <cell r="I2854">
            <v>5.16034784424588E-2</v>
          </cell>
          <cell r="J2854">
            <v>3.4345331367224098E-2</v>
          </cell>
          <cell r="K2854">
            <v>3.4576113181196799E-2</v>
          </cell>
          <cell r="L2854">
            <v>4.4208351454882999E-2</v>
          </cell>
          <cell r="M2854">
            <v>5.4544602418547299E-2</v>
          </cell>
          <cell r="N2854"/>
          <cell r="O2854"/>
          <cell r="P2854"/>
          <cell r="Q2854"/>
          <cell r="R2854"/>
          <cell r="S2854"/>
          <cell r="T2854"/>
          <cell r="U2854"/>
          <cell r="V2854"/>
          <cell r="W2854"/>
          <cell r="X2854"/>
          <cell r="Y2854"/>
          <cell r="Z2854"/>
          <cell r="AA2854"/>
          <cell r="AB2854"/>
          <cell r="AC2854"/>
          <cell r="AD2854"/>
          <cell r="AE2854"/>
          <cell r="AF2854"/>
          <cell r="AG2854"/>
        </row>
        <row r="2855">
          <cell r="A2855" t="str">
            <v>b3063</v>
          </cell>
          <cell r="B2855" t="str">
            <v>ttdt, eck3053, jw3035, ygjc, ygje</v>
          </cell>
          <cell r="C2855" t="str">
            <v>predicted tartrate:succinate antiporter</v>
          </cell>
          <cell r="D2855">
            <v>4.5999999999999999E-2</v>
          </cell>
          <cell r="E2855">
            <v>3.7999999999999999E-2</v>
          </cell>
          <cell r="F2855">
            <v>5.6000000000000001E-2</v>
          </cell>
          <cell r="G2855">
            <v>8.7999999999999995E-2</v>
          </cell>
          <cell r="H2855">
            <v>0.11899999999999999</v>
          </cell>
          <cell r="I2855">
            <v>6.4465893040550407E-2</v>
          </cell>
          <cell r="J2855">
            <v>4.2440438396139202E-2</v>
          </cell>
          <cell r="K2855">
            <v>4.8842876072390601E-2</v>
          </cell>
          <cell r="L2855">
            <v>6.2550306252388499E-2</v>
          </cell>
          <cell r="M2855">
            <v>6.9970380051422407E-2</v>
          </cell>
          <cell r="N2855"/>
          <cell r="O2855"/>
          <cell r="P2855"/>
          <cell r="Q2855"/>
          <cell r="R2855"/>
          <cell r="S2855"/>
          <cell r="T2855"/>
          <cell r="U2855"/>
          <cell r="V2855"/>
          <cell r="W2855"/>
          <cell r="X2855"/>
          <cell r="Y2855"/>
          <cell r="Z2855"/>
          <cell r="AA2855"/>
          <cell r="AB2855"/>
          <cell r="AC2855"/>
          <cell r="AD2855"/>
          <cell r="AE2855"/>
          <cell r="AF2855"/>
          <cell r="AG2855"/>
        </row>
        <row r="2856">
          <cell r="A2856" t="str">
            <v>b3064</v>
          </cell>
          <cell r="B2856" t="str">
            <v>ygjd, eck3054, gcp, jw3036</v>
          </cell>
          <cell r="C2856" t="str">
            <v>predicted peptidase</v>
          </cell>
          <cell r="D2856">
            <v>0.14799999999999999</v>
          </cell>
          <cell r="E2856">
            <v>7.0000000000000007E-2</v>
          </cell>
          <cell r="F2856">
            <v>0.32200000000000001</v>
          </cell>
          <cell r="G2856">
            <v>0.49</v>
          </cell>
          <cell r="H2856">
            <v>0.82099999999999995</v>
          </cell>
          <cell r="I2856">
            <v>0.20638422919876501</v>
          </cell>
          <cell r="J2856">
            <v>7.75143293959656E-2</v>
          </cell>
          <cell r="K2856">
            <v>0.28072510939971701</v>
          </cell>
          <cell r="L2856">
            <v>0.34674685131949301</v>
          </cell>
          <cell r="M2856">
            <v>0.48190215442492706</v>
          </cell>
          <cell r="N2856">
            <v>1</v>
          </cell>
          <cell r="O2856">
            <v>0.37558261935466503</v>
          </cell>
          <cell r="P2856">
            <v>1.36020620611159</v>
          </cell>
          <cell r="Q2856">
            <v>1.6801034297322599</v>
          </cell>
          <cell r="R2856">
            <v>2.3349756727817401</v>
          </cell>
          <cell r="S2856"/>
          <cell r="T2856"/>
          <cell r="U2856"/>
          <cell r="V2856"/>
          <cell r="W2856"/>
          <cell r="X2856"/>
          <cell r="Y2856"/>
          <cell r="Z2856"/>
          <cell r="AA2856"/>
          <cell r="AB2856"/>
          <cell r="AC2856"/>
          <cell r="AD2856"/>
          <cell r="AE2856"/>
          <cell r="AF2856"/>
          <cell r="AG2856"/>
        </row>
        <row r="2857">
          <cell r="A2857" t="str">
            <v>b3065</v>
          </cell>
          <cell r="B2857" t="str">
            <v>rpsu, eck3055, jw3037</v>
          </cell>
          <cell r="C2857" t="str">
            <v>30s ribosomal subunit protein s21</v>
          </cell>
          <cell r="D2857">
            <v>1.113</v>
          </cell>
          <cell r="E2857">
            <v>0.47499999999999998</v>
          </cell>
          <cell r="F2857">
            <v>3.153</v>
          </cell>
          <cell r="G2857">
            <v>4.7320000000000002</v>
          </cell>
          <cell r="H2857">
            <v>6.5149999999999997</v>
          </cell>
          <cell r="I2857">
            <v>1.5496245631255601</v>
          </cell>
          <cell r="J2857">
            <v>0.52360624100664099</v>
          </cell>
          <cell r="K2857">
            <v>2.7529172018552899</v>
          </cell>
          <cell r="L2857">
            <v>3.3485570698938401</v>
          </cell>
          <cell r="M2857">
            <v>3.8257650877346898</v>
          </cell>
          <cell r="N2857">
            <v>1</v>
          </cell>
          <cell r="O2857">
            <v>0.33789232144755099</v>
          </cell>
          <cell r="P2857">
            <v>1.77650591463439</v>
          </cell>
          <cell r="Q2857">
            <v>2.1608828032125902</v>
          </cell>
          <cell r="R2857">
            <v>2.4688335347616199</v>
          </cell>
          <cell r="S2857">
            <v>10312.5</v>
          </cell>
          <cell r="T2857">
            <v>14096.5</v>
          </cell>
          <cell r="U2857">
            <v>22801.5</v>
          </cell>
          <cell r="V2857">
            <v>29725</v>
          </cell>
          <cell r="W2857">
            <v>37683.5</v>
          </cell>
          <cell r="X2857">
            <v>14206.4949608063</v>
          </cell>
          <cell r="Y2857">
            <v>15508.4638963283</v>
          </cell>
          <cell r="Z2857">
            <v>18627.8510769231</v>
          </cell>
          <cell r="AA2857">
            <v>20407.782416192302</v>
          </cell>
          <cell r="AB2857">
            <v>22281.770968272202</v>
          </cell>
          <cell r="AC2857">
            <v>1</v>
          </cell>
          <cell r="AD2857">
            <v>1.0916460350785999</v>
          </cell>
          <cell r="AE2857">
            <v>1.3112207570069001</v>
          </cell>
          <cell r="AF2857">
            <v>1.4365107278392399</v>
          </cell>
          <cell r="AG2857">
            <v>1.5684214177912601</v>
          </cell>
        </row>
        <row r="2858">
          <cell r="A2858" t="str">
            <v>b3066</v>
          </cell>
          <cell r="B2858" t="str">
            <v>dnag, dnap, eck3056, jw3038, parb, sdga</v>
          </cell>
          <cell r="C2858" t="str">
            <v>dna primase (ec:2,7,7,-)</v>
          </cell>
          <cell r="D2858">
            <v>0.16300000000000001</v>
          </cell>
          <cell r="E2858">
            <v>0.26</v>
          </cell>
          <cell r="F2858">
            <v>0.41099999999999998</v>
          </cell>
          <cell r="G2858">
            <v>0.60899999999999999</v>
          </cell>
          <cell r="H2858">
            <v>0.93300000000000005</v>
          </cell>
          <cell r="I2858">
            <v>0.22650227259245101</v>
          </cell>
          <cell r="J2858">
            <v>0.28700834011607901</v>
          </cell>
          <cell r="K2858">
            <v>0.359204653913133</v>
          </cell>
          <cell r="L2858">
            <v>0.43065249795835298</v>
          </cell>
          <cell r="M2858">
            <v>0.54756666493472295</v>
          </cell>
          <cell r="N2858">
            <v>1</v>
          </cell>
          <cell r="O2858">
            <v>1.2671322756769801</v>
          </cell>
          <cell r="P2858">
            <v>1.5858765998319799</v>
          </cell>
          <cell r="Q2858">
            <v>1.90131645492685</v>
          </cell>
          <cell r="R2858">
            <v>2.4174886135468001</v>
          </cell>
          <cell r="S2858"/>
          <cell r="T2858"/>
          <cell r="U2858"/>
          <cell r="V2858"/>
          <cell r="W2858"/>
          <cell r="X2858"/>
          <cell r="Y2858"/>
          <cell r="Z2858"/>
          <cell r="AA2858"/>
          <cell r="AB2858"/>
          <cell r="AC2858"/>
          <cell r="AD2858"/>
          <cell r="AE2858"/>
          <cell r="AF2858"/>
          <cell r="AG2858"/>
        </row>
        <row r="2859">
          <cell r="A2859" t="str">
            <v>b3067</v>
          </cell>
          <cell r="B2859" t="str">
            <v>rpod, alt, eck3057, jw3039</v>
          </cell>
          <cell r="C2859" t="str">
            <v>rna polymerase, sigma 70 (sigma d) factor</v>
          </cell>
          <cell r="D2859">
            <v>0.52200000000000002</v>
          </cell>
          <cell r="E2859">
            <v>0.90600000000000003</v>
          </cell>
          <cell r="F2859">
            <v>1.2450000000000001</v>
          </cell>
          <cell r="G2859">
            <v>1.573</v>
          </cell>
          <cell r="H2859">
            <v>2.3919999999999999</v>
          </cell>
          <cell r="I2859">
            <v>0.726582049832876</v>
          </cell>
          <cell r="J2859">
            <v>0.99937775866060308</v>
          </cell>
          <cell r="K2859">
            <v>1.0872294141669301</v>
          </cell>
          <cell r="L2859">
            <v>1.1133286876597099</v>
          </cell>
          <cell r="M2859">
            <v>1.4044347037183</v>
          </cell>
          <cell r="N2859">
            <v>1</v>
          </cell>
          <cell r="O2859">
            <v>1.3754506581747701</v>
          </cell>
          <cell r="P2859">
            <v>1.4963615112938899</v>
          </cell>
          <cell r="Q2859">
            <v>1.53228212548849</v>
          </cell>
          <cell r="R2859">
            <v>1.93293338865354</v>
          </cell>
          <cell r="S2859">
            <v>952.5</v>
          </cell>
          <cell r="T2859">
            <v>1049</v>
          </cell>
          <cell r="U2859">
            <v>1329.5</v>
          </cell>
          <cell r="V2859">
            <v>1359</v>
          </cell>
          <cell r="W2859">
            <v>1673.5</v>
          </cell>
          <cell r="X2859">
            <v>1312.1635345617401</v>
          </cell>
          <cell r="Y2859">
            <v>1154.07219006479</v>
          </cell>
          <cell r="Z2859">
            <v>1086.14468376068</v>
          </cell>
          <cell r="AA2859">
            <v>933.02527514231508</v>
          </cell>
          <cell r="AB2859">
            <v>989.51911885582683</v>
          </cell>
          <cell r="AC2859">
            <v>1</v>
          </cell>
          <cell r="AD2859">
            <v>0.87951856583962285</v>
          </cell>
          <cell r="AE2859">
            <v>0.82775100446869998</v>
          </cell>
          <cell r="AF2859">
            <v>0.71105868328671495</v>
          </cell>
          <cell r="AG2859">
            <v>0.75411264891332497</v>
          </cell>
        </row>
        <row r="2860">
          <cell r="A2860" t="str">
            <v>b3068</v>
          </cell>
          <cell r="B2860" t="str">
            <v>mug, dug, eck3058, jw3040, ygjf</v>
          </cell>
          <cell r="C2860" t="str">
            <v>g/u mismatch-specific dna glycosylase (ec:3,2,2,-)</v>
          </cell>
          <cell r="D2860">
            <v>0.17199999999999999</v>
          </cell>
          <cell r="E2860">
            <v>0.33900000000000002</v>
          </cell>
          <cell r="F2860">
            <v>0.54500000000000004</v>
          </cell>
          <cell r="G2860">
            <v>0.76300000000000001</v>
          </cell>
          <cell r="H2860">
            <v>0.98099999999999998</v>
          </cell>
          <cell r="I2860">
            <v>0.23987472209348101</v>
          </cell>
          <cell r="J2860">
            <v>0.37384676097171293</v>
          </cell>
          <cell r="K2860">
            <v>0.47610484609718001</v>
          </cell>
          <cell r="L2860">
            <v>0.53982005971428904</v>
          </cell>
          <cell r="M2860">
            <v>0.57626528542966005</v>
          </cell>
          <cell r="N2860">
            <v>1</v>
          </cell>
          <cell r="O2860">
            <v>1.55850836515413</v>
          </cell>
          <cell r="P2860">
            <v>1.9848062436176099</v>
          </cell>
          <cell r="Q2860">
            <v>2.2504249510038701</v>
          </cell>
          <cell r="R2860">
            <v>2.4023593665908902</v>
          </cell>
          <cell r="S2860">
            <v>92</v>
          </cell>
          <cell r="T2860">
            <v>97</v>
          </cell>
          <cell r="U2860">
            <v>180</v>
          </cell>
          <cell r="V2860">
            <v>193</v>
          </cell>
          <cell r="W2860">
            <v>228</v>
          </cell>
          <cell r="X2860">
            <v>126.739155044284</v>
          </cell>
          <cell r="Y2860">
            <v>106.71592224622</v>
          </cell>
          <cell r="Z2860">
            <v>147.05230769230801</v>
          </cell>
          <cell r="AA2860">
            <v>132.50469323213201</v>
          </cell>
          <cell r="AB2860">
            <v>134.813480190695</v>
          </cell>
          <cell r="AC2860">
            <v>1</v>
          </cell>
          <cell r="AD2860">
            <v>0.84201225902865395</v>
          </cell>
          <cell r="AE2860">
            <v>1.160275272791</v>
          </cell>
          <cell r="AF2860">
            <v>1.0454913730948701</v>
          </cell>
          <cell r="AG2860">
            <v>1.0637082134845399</v>
          </cell>
        </row>
        <row r="2861">
          <cell r="A2861" t="str">
            <v>b3069</v>
          </cell>
          <cell r="B2861" t="str">
            <v>ilex, eck3059, jwr0069</v>
          </cell>
          <cell r="C2861" t="str">
            <v>trna-ile</v>
          </cell>
          <cell r="D2861">
            <v>0.152</v>
          </cell>
          <cell r="E2861">
            <v>9.7000000000000003E-2</v>
          </cell>
          <cell r="F2861">
            <v>0.55100000000000005</v>
          </cell>
          <cell r="G2861">
            <v>0.83599999999999997</v>
          </cell>
          <cell r="H2861">
            <v>0.73899999999999999</v>
          </cell>
          <cell r="I2861">
            <v>0.211030314337526</v>
          </cell>
          <cell r="J2861">
            <v>0.106708229017517</v>
          </cell>
          <cell r="K2861">
            <v>0.48077262137664106</v>
          </cell>
          <cell r="L2861">
            <v>0.59185058274292301</v>
          </cell>
          <cell r="M2861">
            <v>0.43381635631881899</v>
          </cell>
          <cell r="N2861">
            <v>1</v>
          </cell>
          <cell r="O2861">
            <v>0.50565355670581702</v>
          </cell>
          <cell r="P2861">
            <v>2.2782159183428199</v>
          </cell>
          <cell r="Q2861">
            <v>2.8045761321110798</v>
          </cell>
          <cell r="R2861">
            <v>2.0557063457004801</v>
          </cell>
          <cell r="S2861"/>
          <cell r="T2861"/>
          <cell r="U2861"/>
          <cell r="V2861"/>
          <cell r="W2861"/>
          <cell r="X2861"/>
          <cell r="Y2861"/>
          <cell r="Z2861"/>
          <cell r="AA2861"/>
          <cell r="AB2861"/>
          <cell r="AC2861"/>
          <cell r="AD2861"/>
          <cell r="AE2861"/>
          <cell r="AF2861"/>
          <cell r="AG2861"/>
        </row>
        <row r="2862">
          <cell r="A2862" t="str">
            <v>b3070</v>
          </cell>
          <cell r="B2862" t="str">
            <v>yqjh, eck3060, jw3041</v>
          </cell>
          <cell r="C2862" t="str">
            <v>predicted siderophore interacting protein</v>
          </cell>
          <cell r="D2862">
            <v>0.217</v>
          </cell>
          <cell r="E2862">
            <v>0.249</v>
          </cell>
          <cell r="F2862">
            <v>0.53400000000000003</v>
          </cell>
          <cell r="G2862">
            <v>0.877</v>
          </cell>
          <cell r="H2862">
            <v>0.83599999999999997</v>
          </cell>
          <cell r="I2862">
            <v>0.301821924255323</v>
          </cell>
          <cell r="J2862">
            <v>0.27474057337316898</v>
          </cell>
          <cell r="K2862">
            <v>0.46650585848544707</v>
          </cell>
          <cell r="L2862">
            <v>0.62072134287672398</v>
          </cell>
          <cell r="M2862">
            <v>0.49086912774536307</v>
          </cell>
          <cell r="N2862">
            <v>1</v>
          </cell>
          <cell r="O2862">
            <v>0.91027374519272897</v>
          </cell>
          <cell r="P2862">
            <v>1.5456327754732999</v>
          </cell>
          <cell r="Q2862">
            <v>2.0565813580581098</v>
          </cell>
          <cell r="R2862">
            <v>1.6263534498246699</v>
          </cell>
          <cell r="S2862"/>
          <cell r="T2862"/>
          <cell r="U2862"/>
          <cell r="V2862"/>
          <cell r="W2862"/>
          <cell r="X2862"/>
          <cell r="Y2862"/>
          <cell r="Z2862"/>
          <cell r="AA2862"/>
          <cell r="AB2862"/>
          <cell r="AC2862"/>
          <cell r="AD2862"/>
          <cell r="AE2862"/>
          <cell r="AF2862"/>
          <cell r="AG2862"/>
        </row>
        <row r="2863">
          <cell r="A2863" t="str">
            <v>b3071</v>
          </cell>
          <cell r="B2863" t="str">
            <v>yqji, eck3061, jw3042</v>
          </cell>
          <cell r="C2863" t="str">
            <v>predicted transcriptional regulator</v>
          </cell>
          <cell r="D2863">
            <v>0.106</v>
          </cell>
          <cell r="E2863">
            <v>0.15</v>
          </cell>
          <cell r="F2863">
            <v>0.24199999999999999</v>
          </cell>
          <cell r="G2863">
            <v>0.435</v>
          </cell>
          <cell r="H2863">
            <v>0.51700000000000002</v>
          </cell>
          <cell r="I2863">
            <v>0.14794340455306801</v>
          </cell>
          <cell r="J2863">
            <v>0.16508866907240999</v>
          </cell>
          <cell r="K2863">
            <v>0.21102131170800401</v>
          </cell>
          <cell r="L2863">
            <v>0.30795176738969798</v>
          </cell>
          <cell r="M2863">
            <v>0.30356380268463201</v>
          </cell>
          <cell r="N2863">
            <v>1</v>
          </cell>
          <cell r="O2863">
            <v>1.1158906986839801</v>
          </cell>
          <cell r="P2863">
            <v>1.42636511810372</v>
          </cell>
          <cell r="Q2863">
            <v>2.08155117370733</v>
          </cell>
          <cell r="R2863">
            <v>2.0518914215992798</v>
          </cell>
          <cell r="S2863"/>
          <cell r="T2863"/>
          <cell r="U2863"/>
          <cell r="V2863"/>
          <cell r="W2863"/>
          <cell r="X2863"/>
          <cell r="Y2863"/>
          <cell r="Z2863"/>
          <cell r="AA2863"/>
          <cell r="AB2863"/>
          <cell r="AC2863"/>
          <cell r="AD2863"/>
          <cell r="AE2863"/>
          <cell r="AF2863"/>
          <cell r="AG2863"/>
        </row>
        <row r="2864">
          <cell r="A2864" t="str">
            <v>b3072</v>
          </cell>
          <cell r="B2864" t="str">
            <v>aer, air, eck3062, jw3043, yqjj</v>
          </cell>
          <cell r="C2864" t="str">
            <v>fused signal transducer for aerotaxis sensory component/methyl</v>
          </cell>
          <cell r="D2864">
            <v>0.22</v>
          </cell>
          <cell r="E2864">
            <v>0.50600000000000001</v>
          </cell>
          <cell r="F2864">
            <v>0.55900000000000005</v>
          </cell>
          <cell r="G2864">
            <v>0.82699999999999996</v>
          </cell>
          <cell r="H2864">
            <v>0.73399999999999999</v>
          </cell>
          <cell r="I2864">
            <v>0.306290801500117</v>
          </cell>
          <cell r="J2864">
            <v>0.55782646617432796</v>
          </cell>
          <cell r="K2864">
            <v>0.48818178848689803</v>
          </cell>
          <cell r="L2864">
            <v>0.58553510396365405</v>
          </cell>
          <cell r="M2864">
            <v>0.43094218839978293</v>
          </cell>
          <cell r="N2864">
            <v>1</v>
          </cell>
          <cell r="O2864">
            <v>1.8212315337002201</v>
          </cell>
          <cell r="P2864">
            <v>1.5938506350694699</v>
          </cell>
          <cell r="Q2864">
            <v>1.91169666570424</v>
          </cell>
          <cell r="R2864">
            <v>1.4069707163557099</v>
          </cell>
          <cell r="S2864">
            <v>294</v>
          </cell>
          <cell r="T2864"/>
          <cell r="U2864"/>
          <cell r="V2864"/>
          <cell r="W2864"/>
          <cell r="X2864">
            <v>405.01425633716798</v>
          </cell>
          <cell r="Y2864"/>
          <cell r="Z2864"/>
          <cell r="AA2864"/>
          <cell r="AB2864"/>
          <cell r="AC2864"/>
          <cell r="AD2864"/>
          <cell r="AE2864"/>
          <cell r="AF2864"/>
          <cell r="AG2864"/>
        </row>
        <row r="2865">
          <cell r="A2865" t="str">
            <v>b3073</v>
          </cell>
          <cell r="B2865" t="str">
            <v>pata, eck3063, jw5510, ygjg</v>
          </cell>
          <cell r="C2865" t="str">
            <v>putrescine:2-oxoglutaric acid aminotransferase, plp-dependent</v>
          </cell>
          <cell r="D2865">
            <v>1.0149999999999999</v>
          </cell>
          <cell r="E2865">
            <v>1.2609999999999999</v>
          </cell>
          <cell r="F2865">
            <v>1.329</v>
          </cell>
          <cell r="G2865">
            <v>1.5669999999999999</v>
          </cell>
          <cell r="H2865">
            <v>1.907</v>
          </cell>
          <cell r="I2865">
            <v>1.4133148118347501</v>
          </cell>
          <cell r="J2865">
            <v>1.3906437181208999</v>
          </cell>
          <cell r="K2865">
            <v>1.16049784447947</v>
          </cell>
          <cell r="L2865">
            <v>1.1088176313888001</v>
          </cell>
          <cell r="M2865">
            <v>1.11988131505994</v>
          </cell>
          <cell r="N2865">
            <v>1</v>
          </cell>
          <cell r="O2865">
            <v>0.98395892159056797</v>
          </cell>
          <cell r="P2865">
            <v>0.821117726045</v>
          </cell>
          <cell r="Q2865">
            <v>0.78455105833734395</v>
          </cell>
          <cell r="R2865">
            <v>0.792379238993556</v>
          </cell>
          <cell r="S2865"/>
          <cell r="T2865"/>
          <cell r="U2865"/>
          <cell r="V2865"/>
          <cell r="W2865"/>
          <cell r="X2865"/>
          <cell r="Y2865"/>
          <cell r="Z2865"/>
          <cell r="AA2865"/>
          <cell r="AB2865"/>
          <cell r="AC2865"/>
          <cell r="AD2865"/>
          <cell r="AE2865"/>
          <cell r="AF2865"/>
          <cell r="AG2865"/>
        </row>
        <row r="2866">
          <cell r="A2866" t="str">
            <v>b3074</v>
          </cell>
          <cell r="B2866" t="str">
            <v>ygjh, eck3064, jw3045</v>
          </cell>
          <cell r="C2866" t="str">
            <v>conserved protein</v>
          </cell>
          <cell r="D2866">
            <v>0.14099999999999999</v>
          </cell>
          <cell r="E2866">
            <v>0.23</v>
          </cell>
          <cell r="F2866">
            <v>0.221</v>
          </cell>
          <cell r="G2866">
            <v>0.315</v>
          </cell>
          <cell r="H2866">
            <v>0.47499999999999998</v>
          </cell>
          <cell r="I2866">
            <v>0.19657752635602099</v>
          </cell>
          <cell r="J2866">
            <v>0.25413484639047601</v>
          </cell>
          <cell r="K2866">
            <v>0.19318991619598699</v>
          </cell>
          <cell r="L2866">
            <v>0.22284617978277799</v>
          </cell>
          <cell r="M2866">
            <v>0.27880505282028301</v>
          </cell>
          <cell r="N2866">
            <v>1</v>
          </cell>
          <cell r="O2866">
            <v>1.2927970511248199</v>
          </cell>
          <cell r="P2866">
            <v>0.98276705265942399</v>
          </cell>
          <cell r="Q2866">
            <v>1.1336299927753799</v>
          </cell>
          <cell r="R2866">
            <v>1.4182956617092599</v>
          </cell>
          <cell r="S2866"/>
          <cell r="T2866"/>
          <cell r="U2866"/>
          <cell r="V2866"/>
          <cell r="W2866"/>
          <cell r="X2866"/>
          <cell r="Y2866"/>
          <cell r="Z2866"/>
          <cell r="AA2866"/>
          <cell r="AB2866"/>
          <cell r="AC2866"/>
          <cell r="AD2866"/>
          <cell r="AE2866"/>
          <cell r="AF2866"/>
          <cell r="AG2866"/>
        </row>
        <row r="2867">
          <cell r="A2867" t="str">
            <v>b3075</v>
          </cell>
          <cell r="B2867" t="str">
            <v>ebgr, eck3065, jw3046</v>
          </cell>
          <cell r="C2867" t="str">
            <v>dna-binding transcriptional repressor</v>
          </cell>
          <cell r="D2867">
            <v>0.17199999999999999</v>
          </cell>
          <cell r="E2867">
            <v>0.19900000000000001</v>
          </cell>
          <cell r="F2867">
            <v>0.38300000000000001</v>
          </cell>
          <cell r="G2867">
            <v>0.59599999999999997</v>
          </cell>
          <cell r="H2867">
            <v>0.93899999999999995</v>
          </cell>
          <cell r="I2867">
            <v>0.23912541155706499</v>
          </cell>
          <cell r="J2867">
            <v>0.21906095539064899</v>
          </cell>
          <cell r="K2867">
            <v>0.33423576075156902</v>
          </cell>
          <cell r="L2867">
            <v>0.421937137242962</v>
          </cell>
          <cell r="M2867">
            <v>0.55115130132812695</v>
          </cell>
          <cell r="N2867">
            <v>1</v>
          </cell>
          <cell r="O2867">
            <v>0.916092329812352</v>
          </cell>
          <cell r="P2867">
            <v>1.3977425426063801</v>
          </cell>
          <cell r="Q2867">
            <v>1.76450145760552</v>
          </cell>
          <cell r="R2867">
            <v>2.3048629492754702</v>
          </cell>
          <cell r="S2867"/>
          <cell r="T2867"/>
          <cell r="U2867"/>
          <cell r="V2867"/>
          <cell r="W2867"/>
          <cell r="X2867"/>
          <cell r="Y2867"/>
          <cell r="Z2867"/>
          <cell r="AA2867"/>
          <cell r="AB2867"/>
          <cell r="AC2867"/>
          <cell r="AD2867"/>
          <cell r="AE2867"/>
          <cell r="AF2867"/>
          <cell r="AG2867"/>
        </row>
        <row r="2868">
          <cell r="A2868" t="str">
            <v>b3076</v>
          </cell>
          <cell r="B2868" t="str">
            <v>ebga, eck3066, jw5511</v>
          </cell>
          <cell r="C2868" t="str">
            <v>cryptic beta-d-galactosidase, alpha subunit (ec:3,2,1,23)</v>
          </cell>
          <cell r="D2868">
            <v>6.3E-2</v>
          </cell>
          <cell r="E2868">
            <v>0.06</v>
          </cell>
          <cell r="F2868">
            <v>7.6999999999999999E-2</v>
          </cell>
          <cell r="G2868">
            <v>0.109</v>
          </cell>
          <cell r="H2868">
            <v>0.111</v>
          </cell>
          <cell r="I2868">
            <v>8.7465138892988001E-2</v>
          </cell>
          <cell r="J2868">
            <v>6.5989840662073806E-2</v>
          </cell>
          <cell r="K2868">
            <v>6.7505744782336605E-2</v>
          </cell>
          <cell r="L2868">
            <v>7.6985686319289107E-2</v>
          </cell>
          <cell r="M2868">
            <v>6.5309276272612196E-2</v>
          </cell>
          <cell r="N2868"/>
          <cell r="O2868"/>
          <cell r="P2868"/>
          <cell r="Q2868"/>
          <cell r="R2868"/>
          <cell r="S2868"/>
          <cell r="T2868"/>
          <cell r="U2868"/>
          <cell r="V2868"/>
          <cell r="W2868"/>
          <cell r="X2868"/>
          <cell r="Y2868"/>
          <cell r="Z2868"/>
          <cell r="AA2868"/>
          <cell r="AB2868"/>
          <cell r="AC2868"/>
          <cell r="AD2868"/>
          <cell r="AE2868"/>
          <cell r="AF2868"/>
          <cell r="AG2868"/>
        </row>
        <row r="2869">
          <cell r="A2869" t="str">
            <v>b3077</v>
          </cell>
          <cell r="B2869" t="str">
            <v>ebgc, eck3067, jw3048</v>
          </cell>
          <cell r="C2869" t="str">
            <v>cryptic beta-d-galactosidase, beta subunit</v>
          </cell>
          <cell r="D2869">
            <v>1.4999999999999999E-2</v>
          </cell>
          <cell r="E2869">
            <v>0.04</v>
          </cell>
          <cell r="F2869">
            <v>4.1000000000000002E-2</v>
          </cell>
          <cell r="G2869">
            <v>6.2E-2</v>
          </cell>
          <cell r="H2869">
            <v>5.7000000000000002E-2</v>
          </cell>
          <cell r="I2869">
            <v>2.0749515178276699E-2</v>
          </cell>
          <cell r="J2869">
            <v>4.4648194858570502E-2</v>
          </cell>
          <cell r="K2869">
            <v>3.5399353971225303E-2</v>
          </cell>
          <cell r="L2869">
            <v>4.39106217410032E-2</v>
          </cell>
          <cell r="M2869">
            <v>3.3725723184785603E-2</v>
          </cell>
          <cell r="N2869"/>
          <cell r="O2869"/>
          <cell r="P2869"/>
          <cell r="Q2869"/>
          <cell r="R2869"/>
          <cell r="S2869"/>
          <cell r="T2869"/>
          <cell r="U2869"/>
          <cell r="V2869"/>
          <cell r="W2869"/>
          <cell r="X2869"/>
          <cell r="Y2869"/>
          <cell r="Z2869"/>
          <cell r="AA2869"/>
          <cell r="AB2869"/>
          <cell r="AC2869"/>
          <cell r="AD2869"/>
          <cell r="AE2869"/>
          <cell r="AF2869"/>
          <cell r="AG2869"/>
        </row>
        <row r="2870">
          <cell r="A2870" t="str">
            <v>b3078</v>
          </cell>
          <cell r="B2870" t="str">
            <v>ygji, ebgb, eck3068, jw5512</v>
          </cell>
          <cell r="C2870" t="str">
            <v>predicted transporter</v>
          </cell>
          <cell r="D2870">
            <v>1.7999999999999999E-2</v>
          </cell>
          <cell r="E2870">
            <v>2.5999999999999999E-2</v>
          </cell>
          <cell r="F2870">
            <v>3.4000000000000002E-2</v>
          </cell>
          <cell r="G2870">
            <v>3.5000000000000003E-2</v>
          </cell>
          <cell r="H2870">
            <v>2.4E-2</v>
          </cell>
          <cell r="I2870">
            <v>2.5037586399278298E-2</v>
          </cell>
          <cell r="J2870">
            <v>2.8457980800740499E-2</v>
          </cell>
          <cell r="K2870">
            <v>2.9636668441025801E-2</v>
          </cell>
          <cell r="L2870">
            <v>2.4657433576774499E-2</v>
          </cell>
          <cell r="M2870">
            <v>1.39940760102845E-2</v>
          </cell>
          <cell r="N2870"/>
          <cell r="O2870"/>
          <cell r="P2870"/>
          <cell r="Q2870"/>
          <cell r="R2870"/>
          <cell r="S2870"/>
          <cell r="T2870"/>
          <cell r="U2870"/>
          <cell r="V2870"/>
          <cell r="W2870"/>
          <cell r="X2870"/>
          <cell r="Y2870"/>
          <cell r="Z2870"/>
          <cell r="AA2870"/>
          <cell r="AB2870"/>
          <cell r="AC2870"/>
          <cell r="AD2870"/>
          <cell r="AE2870"/>
          <cell r="AF2870"/>
          <cell r="AG2870"/>
        </row>
        <row r="2871">
          <cell r="A2871" t="str">
            <v>b3079</v>
          </cell>
          <cell r="B2871" t="str">
            <v>ygjj, eck3069, jw3050</v>
          </cell>
          <cell r="C2871" t="str">
            <v>conserved protein</v>
          </cell>
          <cell r="D2871">
            <v>2.1999999999999999E-2</v>
          </cell>
          <cell r="E2871">
            <v>1.7999999999999999E-2</v>
          </cell>
          <cell r="F2871">
            <v>2.8000000000000001E-2</v>
          </cell>
          <cell r="G2871">
            <v>5.3999999999999999E-2</v>
          </cell>
          <cell r="H2871">
            <v>4.9000000000000002E-2</v>
          </cell>
          <cell r="I2871">
            <v>3.06137880982481E-2</v>
          </cell>
          <cell r="J2871">
            <v>2.0362873771825399E-2</v>
          </cell>
          <cell r="K2871">
            <v>2.4145652371535799E-2</v>
          </cell>
          <cell r="L2871">
            <v>3.8190602389493802E-2</v>
          </cell>
          <cell r="M2871">
            <v>2.8709385168791301E-2</v>
          </cell>
          <cell r="N2871"/>
          <cell r="O2871"/>
          <cell r="P2871"/>
          <cell r="Q2871"/>
          <cell r="R2871"/>
          <cell r="S2871"/>
          <cell r="T2871"/>
          <cell r="U2871"/>
          <cell r="V2871"/>
          <cell r="W2871"/>
          <cell r="X2871"/>
          <cell r="Y2871"/>
          <cell r="Z2871"/>
          <cell r="AA2871"/>
          <cell r="AB2871"/>
          <cell r="AC2871"/>
          <cell r="AD2871"/>
          <cell r="AE2871"/>
          <cell r="AF2871"/>
          <cell r="AG2871"/>
        </row>
        <row r="2872">
          <cell r="A2872" t="str">
            <v>b3080</v>
          </cell>
          <cell r="B2872" t="str">
            <v>ygjk, eck3070, jw3051</v>
          </cell>
          <cell r="C2872" t="str">
            <v>predicted glycosyl hydrolase</v>
          </cell>
          <cell r="D2872">
            <v>5.8999999999999997E-2</v>
          </cell>
          <cell r="E2872">
            <v>0.108</v>
          </cell>
          <cell r="F2872">
            <v>8.7999999999999995E-2</v>
          </cell>
          <cell r="G2872">
            <v>0.156</v>
          </cell>
          <cell r="H2872">
            <v>0.22500000000000001</v>
          </cell>
          <cell r="I2872">
            <v>8.2577079523379601E-2</v>
          </cell>
          <cell r="J2872">
            <v>0.119461702182162</v>
          </cell>
          <cell r="K2872">
            <v>7.7112964801969205E-2</v>
          </cell>
          <cell r="L2872">
            <v>0.110069773010117</v>
          </cell>
          <cell r="M2872">
            <v>0.13205025416781499</v>
          </cell>
          <cell r="N2872">
            <v>1</v>
          </cell>
          <cell r="O2872">
            <v>1.4466690136255</v>
          </cell>
          <cell r="P2872"/>
          <cell r="Q2872">
            <v>1.3329337104850401</v>
          </cell>
          <cell r="R2872">
            <v>1.59911509258969</v>
          </cell>
          <cell r="S2872"/>
          <cell r="T2872"/>
          <cell r="U2872"/>
          <cell r="V2872"/>
          <cell r="W2872"/>
          <cell r="X2872"/>
          <cell r="Y2872"/>
          <cell r="Z2872"/>
          <cell r="AA2872"/>
          <cell r="AB2872"/>
          <cell r="AC2872"/>
          <cell r="AD2872"/>
          <cell r="AE2872"/>
          <cell r="AF2872"/>
          <cell r="AG2872"/>
        </row>
        <row r="2873">
          <cell r="A2873" t="str">
            <v>b3081</v>
          </cell>
          <cell r="B2873" t="str">
            <v>fadh, eck3071, jw3052, ygjl</v>
          </cell>
          <cell r="C2873" t="str">
            <v>2,4-dienoyl-coa reductase, nadh and fmn-linked (ec:1,3,1,34)</v>
          </cell>
          <cell r="D2873">
            <v>0.27700000000000002</v>
          </cell>
          <cell r="E2873">
            <v>0.89300000000000002</v>
          </cell>
          <cell r="F2873">
            <v>0.373</v>
          </cell>
          <cell r="G2873">
            <v>0.41599999999999998</v>
          </cell>
          <cell r="H2873">
            <v>0.26200000000000001</v>
          </cell>
          <cell r="I2873">
            <v>0.38607933040778403</v>
          </cell>
          <cell r="J2873">
            <v>0.98515244785433698</v>
          </cell>
          <cell r="K2873">
            <v>0.32545178152196502</v>
          </cell>
          <cell r="L2873">
            <v>0.294418598576979</v>
          </cell>
          <cell r="M2873">
            <v>0.153934836113129</v>
          </cell>
          <cell r="N2873">
            <v>1</v>
          </cell>
          <cell r="O2873">
            <v>2.5516839940998701</v>
          </cell>
          <cell r="P2873">
            <v>0.84296608465989908</v>
          </cell>
          <cell r="Q2873">
            <v>0.76258575735201595</v>
          </cell>
          <cell r="R2873">
            <v>0.39871296904328002</v>
          </cell>
          <cell r="S2873">
            <v>96.5</v>
          </cell>
          <cell r="T2873">
            <v>107</v>
          </cell>
          <cell r="U2873">
            <v>89</v>
          </cell>
          <cell r="V2873">
            <v>52</v>
          </cell>
          <cell r="W2873">
            <v>25</v>
          </cell>
          <cell r="X2873">
            <v>132.938352845363</v>
          </cell>
          <cell r="Y2873">
            <v>117.71756371490299</v>
          </cell>
          <cell r="Z2873">
            <v>72.709196581196593</v>
          </cell>
          <cell r="AA2873">
            <v>35.700746363061398</v>
          </cell>
          <cell r="AB2873">
            <v>14.782179845470999</v>
          </cell>
          <cell r="AC2873">
            <v>1</v>
          </cell>
          <cell r="AD2873">
            <v>0.88550490656247804</v>
          </cell>
          <cell r="AE2873">
            <v>0.54693920170482002</v>
          </cell>
          <cell r="AF2873">
            <v>0.26855114117886902</v>
          </cell>
          <cell r="AG2873">
            <v>0.111195749977931</v>
          </cell>
        </row>
        <row r="2874">
          <cell r="A2874" t="str">
            <v>b3082</v>
          </cell>
          <cell r="B2874" t="str">
            <v>ygjm, eck3072, jw3053</v>
          </cell>
          <cell r="C2874" t="str">
            <v>predicted dna-binding transcriptional regulator</v>
          </cell>
          <cell r="D2874">
            <v>6.6000000000000003E-2</v>
          </cell>
          <cell r="E2874">
            <v>7.6999999999999999E-2</v>
          </cell>
          <cell r="F2874">
            <v>0.16700000000000001</v>
          </cell>
          <cell r="G2874">
            <v>0.21299999999999999</v>
          </cell>
          <cell r="H2874">
            <v>0.246</v>
          </cell>
          <cell r="I2874">
            <v>9.2081539460678402E-2</v>
          </cell>
          <cell r="J2874">
            <v>8.4873517604070206E-2</v>
          </cell>
          <cell r="K2874">
            <v>0.14544195037433399</v>
          </cell>
          <cell r="L2874">
            <v>0.150967009162155</v>
          </cell>
          <cell r="M2874">
            <v>0.144601863881655</v>
          </cell>
          <cell r="N2874">
            <v>1</v>
          </cell>
          <cell r="O2874">
            <v>0.92172131462152396</v>
          </cell>
          <cell r="P2874">
            <v>1.57949086457707</v>
          </cell>
          <cell r="Q2874">
            <v>1.6394926718902401</v>
          </cell>
          <cell r="R2874">
            <v>1.57036757561383</v>
          </cell>
          <cell r="S2874"/>
          <cell r="T2874"/>
          <cell r="U2874"/>
          <cell r="V2874"/>
          <cell r="W2874"/>
          <cell r="X2874"/>
          <cell r="Y2874"/>
          <cell r="Z2874"/>
          <cell r="AA2874"/>
          <cell r="AB2874"/>
          <cell r="AC2874"/>
          <cell r="AD2874"/>
          <cell r="AE2874"/>
          <cell r="AF2874"/>
          <cell r="AG2874"/>
        </row>
        <row r="2875">
          <cell r="A2875" t="str">
            <v>b3083</v>
          </cell>
          <cell r="B2875" t="str">
            <v>ygjn, eck3073, jw3054</v>
          </cell>
          <cell r="C2875" t="str">
            <v>conserved protein</v>
          </cell>
          <cell r="D2875">
            <v>2.1000000000000001E-2</v>
          </cell>
          <cell r="E2875">
            <v>5.5E-2</v>
          </cell>
          <cell r="F2875">
            <v>0.11600000000000001</v>
          </cell>
          <cell r="G2875">
            <v>0.156</v>
          </cell>
          <cell r="H2875">
            <v>0.23799999999999999</v>
          </cell>
          <cell r="I2875">
            <v>2.8755354042743798E-2</v>
          </cell>
          <cell r="J2875">
            <v>6.0102490095590197E-2</v>
          </cell>
          <cell r="K2875">
            <v>0.100986947712796</v>
          </cell>
          <cell r="L2875">
            <v>0.110069773010117</v>
          </cell>
          <cell r="M2875">
            <v>0.139585525865661</v>
          </cell>
          <cell r="N2875"/>
          <cell r="O2875"/>
          <cell r="P2875"/>
          <cell r="Q2875"/>
          <cell r="R2875"/>
          <cell r="S2875"/>
          <cell r="T2875"/>
          <cell r="U2875"/>
          <cell r="V2875"/>
          <cell r="W2875"/>
          <cell r="X2875"/>
          <cell r="Y2875"/>
          <cell r="Z2875"/>
          <cell r="AA2875"/>
          <cell r="AB2875"/>
          <cell r="AC2875"/>
          <cell r="AD2875"/>
          <cell r="AE2875"/>
          <cell r="AF2875"/>
          <cell r="AG2875"/>
        </row>
        <row r="2876">
          <cell r="A2876" t="str">
            <v>b3084</v>
          </cell>
          <cell r="B2876" t="str">
            <v>rlmg, eck3074, jw5513, rsmd, ygjo</v>
          </cell>
          <cell r="C2876" t="str">
            <v>23s rrna mg1835 methyltransferase, sam-dependent</v>
          </cell>
          <cell r="D2876">
            <v>6.0999999999999999E-2</v>
          </cell>
          <cell r="E2876">
            <v>4.5999999999999999E-2</v>
          </cell>
          <cell r="F2876">
            <v>0.17299999999999999</v>
          </cell>
          <cell r="G2876">
            <v>0.252</v>
          </cell>
          <cell r="H2876">
            <v>0.43099999999999999</v>
          </cell>
          <cell r="I2876">
            <v>8.4525466824552198E-2</v>
          </cell>
          <cell r="J2876">
            <v>5.0778398635921693E-2</v>
          </cell>
          <cell r="K2876">
            <v>0.15120463590453401</v>
          </cell>
          <cell r="L2876">
            <v>0.17834009861401501</v>
          </cell>
          <cell r="M2876">
            <v>0.25332506980771102</v>
          </cell>
          <cell r="N2876">
            <v>1</v>
          </cell>
          <cell r="O2876"/>
          <cell r="P2876">
            <v>1.7888648425732601</v>
          </cell>
          <cell r="Q2876">
            <v>2.10989782504475</v>
          </cell>
          <cell r="R2876">
            <v>2.9970265687326298</v>
          </cell>
          <cell r="S2876"/>
          <cell r="T2876"/>
          <cell r="U2876"/>
          <cell r="V2876"/>
          <cell r="W2876"/>
          <cell r="X2876"/>
          <cell r="Y2876"/>
          <cell r="Z2876"/>
          <cell r="AA2876"/>
          <cell r="AB2876"/>
          <cell r="AC2876"/>
          <cell r="AD2876"/>
          <cell r="AE2876"/>
          <cell r="AF2876"/>
          <cell r="AG2876"/>
        </row>
        <row r="2877">
          <cell r="A2877" t="str">
            <v>b3085</v>
          </cell>
          <cell r="B2877" t="str">
            <v>ygjp, eck3075, jw5514</v>
          </cell>
          <cell r="C2877" t="str">
            <v>predicted metal dependent hydrolase</v>
          </cell>
          <cell r="D2877">
            <v>6.0999999999999999E-2</v>
          </cell>
          <cell r="E2877">
            <v>0.06</v>
          </cell>
          <cell r="F2877">
            <v>0.17599999999999999</v>
          </cell>
          <cell r="G2877">
            <v>0.23799999999999999</v>
          </cell>
          <cell r="H2877">
            <v>0.311</v>
          </cell>
          <cell r="I2877">
            <v>8.4735957419415697E-2</v>
          </cell>
          <cell r="J2877">
            <v>6.6232693872941298E-2</v>
          </cell>
          <cell r="K2877">
            <v>0.15394602773532901</v>
          </cell>
          <cell r="L2877">
            <v>0.168415774818021</v>
          </cell>
          <cell r="M2877">
            <v>0.18264422128192001</v>
          </cell>
          <cell r="N2877">
            <v>1</v>
          </cell>
          <cell r="O2877"/>
          <cell r="P2877">
            <v>1.8167733324041599</v>
          </cell>
          <cell r="Q2877">
            <v>1.9875361056513099</v>
          </cell>
          <cell r="R2877">
            <v>2.1554512021135301</v>
          </cell>
          <cell r="S2877"/>
          <cell r="T2877"/>
          <cell r="U2877"/>
          <cell r="V2877"/>
          <cell r="W2877"/>
          <cell r="X2877"/>
          <cell r="Y2877"/>
          <cell r="Z2877"/>
          <cell r="AA2877"/>
          <cell r="AB2877"/>
          <cell r="AC2877"/>
          <cell r="AD2877"/>
          <cell r="AE2877"/>
          <cell r="AF2877"/>
          <cell r="AG2877"/>
        </row>
        <row r="2878">
          <cell r="A2878" t="str">
            <v>b3086</v>
          </cell>
          <cell r="B2878" t="str">
            <v>ygjq, eck3076, jw3057</v>
          </cell>
          <cell r="C2878" t="str">
            <v>predicted thioredoxin-like</v>
          </cell>
          <cell r="D2878">
            <v>0.11899999999999999</v>
          </cell>
          <cell r="E2878">
            <v>0.161</v>
          </cell>
          <cell r="F2878">
            <v>0.17100000000000001</v>
          </cell>
          <cell r="G2878">
            <v>0.26800000000000002</v>
          </cell>
          <cell r="H2878">
            <v>0.34300000000000003</v>
          </cell>
          <cell r="I2878">
            <v>0.16566329441724101</v>
          </cell>
          <cell r="J2878">
            <v>0.17735643581532101</v>
          </cell>
          <cell r="K2878">
            <v>0.14900658299515801</v>
          </cell>
          <cell r="L2878">
            <v>0.18976209309195</v>
          </cell>
          <cell r="M2878">
            <v>0.20165463530819899</v>
          </cell>
          <cell r="N2878">
            <v>1</v>
          </cell>
          <cell r="O2878">
            <v>1.07058377922045</v>
          </cell>
          <cell r="P2878">
            <v>0.89945442362064987</v>
          </cell>
          <cell r="Q2878">
            <v>1.1454685466655801</v>
          </cell>
          <cell r="R2878">
            <v>1.21725597705615</v>
          </cell>
          <cell r="S2878"/>
          <cell r="T2878"/>
          <cell r="U2878"/>
          <cell r="V2878"/>
          <cell r="W2878"/>
          <cell r="X2878"/>
          <cell r="Y2878"/>
          <cell r="Z2878"/>
          <cell r="AA2878"/>
          <cell r="AB2878"/>
          <cell r="AC2878"/>
          <cell r="AD2878"/>
          <cell r="AE2878"/>
          <cell r="AF2878"/>
          <cell r="AG2878"/>
        </row>
        <row r="2879">
          <cell r="A2879" t="str">
            <v>b3087</v>
          </cell>
          <cell r="B2879" t="str">
            <v>ygjr, eck3077, jw3058</v>
          </cell>
          <cell r="C2879" t="str">
            <v>predicted nad(p)-binding dehydrogenase</v>
          </cell>
          <cell r="D2879">
            <v>0.628</v>
          </cell>
          <cell r="E2879">
            <v>0.78300000000000003</v>
          </cell>
          <cell r="F2879">
            <v>0.755</v>
          </cell>
          <cell r="G2879">
            <v>1.1970000000000001</v>
          </cell>
          <cell r="H2879">
            <v>1.6220000000000001</v>
          </cell>
          <cell r="I2879">
            <v>0.87434464836215109</v>
          </cell>
          <cell r="J2879">
            <v>0.86298992359980098</v>
          </cell>
          <cell r="K2879">
            <v>0.65886430148350605</v>
          </cell>
          <cell r="L2879">
            <v>0.84687863796234708</v>
          </cell>
          <cell r="M2879">
            <v>0.95231840184756589</v>
          </cell>
          <cell r="N2879">
            <v>1</v>
          </cell>
          <cell r="O2879">
            <v>0.98701344511730005</v>
          </cell>
          <cell r="P2879">
            <v>0.75355216357498211</v>
          </cell>
          <cell r="Q2879">
            <v>0.96858674614037599</v>
          </cell>
          <cell r="R2879">
            <v>1.0891796543062</v>
          </cell>
          <cell r="S2879">
            <v>518.5</v>
          </cell>
          <cell r="T2879">
            <v>461</v>
          </cell>
          <cell r="U2879">
            <v>347</v>
          </cell>
          <cell r="V2879">
            <v>229.5</v>
          </cell>
          <cell r="W2879">
            <v>178.5</v>
          </cell>
          <cell r="X2879">
            <v>714.28534663544804</v>
          </cell>
          <cell r="Y2879">
            <v>507.17567170626302</v>
          </cell>
          <cell r="Z2879">
            <v>283.484170940171</v>
          </cell>
          <cell r="AA2879">
            <v>157.56387096774199</v>
          </cell>
          <cell r="AB2879">
            <v>105.544764096663</v>
          </cell>
          <cell r="AC2879">
            <v>1</v>
          </cell>
          <cell r="AD2879">
            <v>0.71004630585696804</v>
          </cell>
          <cell r="AE2879">
            <v>0.39687804359348494</v>
          </cell>
          <cell r="AF2879">
            <v>0.22058953289455999</v>
          </cell>
          <cell r="AG2879">
            <v>0.14776274579034601</v>
          </cell>
        </row>
        <row r="2880">
          <cell r="A2880" t="str">
            <v>b3088</v>
          </cell>
          <cell r="B2880" t="str">
            <v>alx, eck3079, jw5515, ygjt</v>
          </cell>
          <cell r="C2880" t="str">
            <v>predicted inner membrane protein, part of terminus</v>
          </cell>
          <cell r="D2880">
            <v>2.5000000000000001E-2</v>
          </cell>
          <cell r="E2880">
            <v>3.3000000000000002E-2</v>
          </cell>
          <cell r="F2880">
            <v>7.4999999999999997E-2</v>
          </cell>
          <cell r="G2880">
            <v>0.105</v>
          </cell>
          <cell r="H2880">
            <v>0.16400000000000001</v>
          </cell>
          <cell r="I2880">
            <v>3.48712752157226E-2</v>
          </cell>
          <cell r="J2880">
            <v>3.6060022219712502E-2</v>
          </cell>
          <cell r="K2880">
            <v>6.5859263202279597E-2</v>
          </cell>
          <cell r="L2880">
            <v>7.4585804383166907E-2</v>
          </cell>
          <cell r="M2880">
            <v>9.6160831538362496E-2</v>
          </cell>
          <cell r="N2880"/>
          <cell r="O2880"/>
          <cell r="P2880"/>
          <cell r="Q2880"/>
          <cell r="R2880"/>
          <cell r="S2880"/>
          <cell r="T2880"/>
          <cell r="U2880"/>
          <cell r="V2880"/>
          <cell r="W2880"/>
          <cell r="X2880"/>
          <cell r="Y2880"/>
          <cell r="Z2880"/>
          <cell r="AA2880"/>
          <cell r="AB2880"/>
          <cell r="AC2880"/>
          <cell r="AD2880"/>
          <cell r="AE2880"/>
          <cell r="AF2880"/>
          <cell r="AG2880"/>
        </row>
        <row r="2881">
          <cell r="A2881" t="str">
            <v>b3089</v>
          </cell>
          <cell r="B2881" t="str">
            <v>sstt, eck3080, jw3060, ygju</v>
          </cell>
          <cell r="C2881" t="str">
            <v>sodium:serine/threonine symporter</v>
          </cell>
          <cell r="D2881">
            <v>0.92900000000000005</v>
          </cell>
          <cell r="E2881">
            <v>1.7629999999999999</v>
          </cell>
          <cell r="F2881">
            <v>1.65</v>
          </cell>
          <cell r="G2881">
            <v>2.004</v>
          </cell>
          <cell r="H2881">
            <v>2.04</v>
          </cell>
          <cell r="I2881">
            <v>1.29343681993015</v>
          </cell>
          <cell r="J2881">
            <v>1.94429752458123</v>
          </cell>
          <cell r="K2881">
            <v>1.44067138254987</v>
          </cell>
          <cell r="L2881">
            <v>1.4185738212868599</v>
          </cell>
          <cell r="M2881">
            <v>1.1981081999574299</v>
          </cell>
          <cell r="N2881">
            <v>1</v>
          </cell>
          <cell r="O2881">
            <v>1.5032025489163301</v>
          </cell>
          <cell r="P2881">
            <v>1.1138320483467199</v>
          </cell>
          <cell r="Q2881">
            <v>1.0967476721154901</v>
          </cell>
          <cell r="R2881">
            <v>0.92629820142442709</v>
          </cell>
          <cell r="S2881">
            <v>154</v>
          </cell>
          <cell r="T2881">
            <v>258.5</v>
          </cell>
          <cell r="U2881">
            <v>323.5</v>
          </cell>
          <cell r="V2881">
            <v>276</v>
          </cell>
          <cell r="W2881">
            <v>173</v>
          </cell>
          <cell r="X2881">
            <v>212.15032474803999</v>
          </cell>
          <cell r="Y2881">
            <v>284.392431965443</v>
          </cell>
          <cell r="Z2881">
            <v>264.28567521367501</v>
          </cell>
          <cell r="AA2881">
            <v>189.488576850095</v>
          </cell>
          <cell r="AB2881">
            <v>102.292684530659</v>
          </cell>
          <cell r="AC2881">
            <v>1</v>
          </cell>
          <cell r="AD2881">
            <v>1.3405231988364901</v>
          </cell>
          <cell r="AE2881">
            <v>1.2457472102743801</v>
          </cell>
          <cell r="AF2881">
            <v>0.89318070606368605</v>
          </cell>
          <cell r="AG2881">
            <v>0.48217076571599293</v>
          </cell>
        </row>
        <row r="2882">
          <cell r="A2882" t="str">
            <v>b3090</v>
          </cell>
          <cell r="B2882" t="str">
            <v>ygjv, eck3081, jw3061</v>
          </cell>
          <cell r="C2882" t="str">
            <v>conserved inner membrane protein</v>
          </cell>
          <cell r="D2882">
            <v>0.51100000000000001</v>
          </cell>
          <cell r="E2882">
            <v>0.55400000000000005</v>
          </cell>
          <cell r="F2882">
            <v>0.60499999999999998</v>
          </cell>
          <cell r="G2882">
            <v>0.80500000000000005</v>
          </cell>
          <cell r="H2882">
            <v>1.284</v>
          </cell>
          <cell r="I2882">
            <v>0.71125941396575998</v>
          </cell>
          <cell r="J2882">
            <v>0.61130568688262399</v>
          </cell>
          <cell r="K2882">
            <v>0.52852058719829398</v>
          </cell>
          <cell r="L2882">
            <v>0.569593031102271</v>
          </cell>
          <cell r="M2882">
            <v>0.75388240402173301</v>
          </cell>
          <cell r="N2882">
            <v>1</v>
          </cell>
          <cell r="O2882">
            <v>0.85946937907531484</v>
          </cell>
          <cell r="P2882">
            <v>0.74307710635621504</v>
          </cell>
          <cell r="Q2882">
            <v>0.80082318759958304</v>
          </cell>
          <cell r="R2882">
            <v>1.0599260821284899</v>
          </cell>
          <cell r="S2882"/>
          <cell r="T2882"/>
          <cell r="U2882"/>
          <cell r="V2882"/>
          <cell r="W2882"/>
          <cell r="X2882"/>
          <cell r="Y2882"/>
          <cell r="Z2882"/>
          <cell r="AA2882"/>
          <cell r="AB2882"/>
          <cell r="AC2882"/>
          <cell r="AD2882"/>
          <cell r="AE2882"/>
          <cell r="AF2882"/>
          <cell r="AG2882"/>
        </row>
        <row r="2883">
          <cell r="A2883" t="str">
            <v>b3091</v>
          </cell>
          <cell r="B2883" t="str">
            <v>uxaa, eck3082, jw3062, ygjw</v>
          </cell>
          <cell r="C2883" t="str">
            <v>altronate hydrolase (ec:4,2,1,7)</v>
          </cell>
          <cell r="D2883">
            <v>7.2999999999999995E-2</v>
          </cell>
          <cell r="E2883">
            <v>0.13500000000000001</v>
          </cell>
          <cell r="F2883">
            <v>0.154</v>
          </cell>
          <cell r="G2883">
            <v>0.19</v>
          </cell>
          <cell r="H2883">
            <v>0.20499999999999999</v>
          </cell>
          <cell r="I2883">
            <v>0.101947611445563</v>
          </cell>
          <cell r="J2883">
            <v>0.14889845501457999</v>
          </cell>
          <cell r="K2883">
            <v>0.134188248774645</v>
          </cell>
          <cell r="L2883">
            <v>0.13413174715913201</v>
          </cell>
          <cell r="M2883">
            <v>0.12020911292834401</v>
          </cell>
          <cell r="N2883">
            <v>1</v>
          </cell>
          <cell r="O2883">
            <v>1.4605389268397599</v>
          </cell>
          <cell r="P2883">
            <v>1.31624710841114</v>
          </cell>
          <cell r="Q2883">
            <v>1.3156928863483399</v>
          </cell>
          <cell r="R2883">
            <v>1.1791263299241801</v>
          </cell>
          <cell r="S2883"/>
          <cell r="T2883"/>
          <cell r="U2883"/>
          <cell r="V2883"/>
          <cell r="W2883"/>
          <cell r="X2883"/>
          <cell r="Y2883"/>
          <cell r="Z2883"/>
          <cell r="AA2883"/>
          <cell r="AB2883"/>
          <cell r="AC2883"/>
          <cell r="AD2883"/>
          <cell r="AE2883"/>
          <cell r="AF2883"/>
          <cell r="AG2883"/>
        </row>
        <row r="2884">
          <cell r="A2884" t="str">
            <v>b3092</v>
          </cell>
          <cell r="B2884" t="str">
            <v>uxac, eck3083, jw3063, ygjx, ygjy, ygjz</v>
          </cell>
          <cell r="C2884" t="str">
            <v>uronate isomerase (ec:5,3,1,12)</v>
          </cell>
          <cell r="D2884">
            <v>0.104</v>
          </cell>
          <cell r="E2884">
            <v>0.14699999999999999</v>
          </cell>
          <cell r="F2884">
            <v>0.19</v>
          </cell>
          <cell r="G2884">
            <v>0.23499999999999999</v>
          </cell>
          <cell r="H2884">
            <v>0.182</v>
          </cell>
          <cell r="I2884">
            <v>0.14461513446334601</v>
          </cell>
          <cell r="J2884">
            <v>0.16239520618824399</v>
          </cell>
          <cell r="K2884">
            <v>0.16629463958575599</v>
          </cell>
          <cell r="L2884">
            <v>0.16661135230965801</v>
          </cell>
          <cell r="M2884">
            <v>0.106925505392427</v>
          </cell>
          <cell r="N2884">
            <v>1</v>
          </cell>
          <cell r="O2884">
            <v>1.1229475171521901</v>
          </cell>
          <cell r="P2884">
            <v>1.14991173090466</v>
          </cell>
          <cell r="Q2884">
            <v>1.15210176948587</v>
          </cell>
          <cell r="R2884"/>
          <cell r="S2884">
            <v>90</v>
          </cell>
          <cell r="T2884">
            <v>165</v>
          </cell>
          <cell r="U2884">
            <v>196</v>
          </cell>
          <cell r="V2884"/>
          <cell r="W2884"/>
          <cell r="X2884">
            <v>123.983956021582</v>
          </cell>
          <cell r="Y2884">
            <v>181.52708423326101</v>
          </cell>
          <cell r="Z2884">
            <v>160.123623931624</v>
          </cell>
          <cell r="AA2884"/>
          <cell r="AB2884"/>
          <cell r="AC2884">
            <v>1</v>
          </cell>
          <cell r="AD2884">
            <v>1.46411753631787</v>
          </cell>
          <cell r="AE2884">
            <v>1.2914866493189701</v>
          </cell>
          <cell r="AF2884"/>
          <cell r="AG2884"/>
        </row>
        <row r="2885">
          <cell r="A2885" t="str">
            <v>b3093</v>
          </cell>
          <cell r="B2885" t="str">
            <v>exut, eck3084, jw3064</v>
          </cell>
          <cell r="C2885" t="str">
            <v>hexuronate transporter</v>
          </cell>
          <cell r="D2885">
            <v>9.5000000000000001E-2</v>
          </cell>
          <cell r="E2885">
            <v>0.127</v>
          </cell>
          <cell r="F2885">
            <v>0.155</v>
          </cell>
          <cell r="G2885">
            <v>0.16400000000000001</v>
          </cell>
          <cell r="H2885">
            <v>0.16400000000000001</v>
          </cell>
          <cell r="I2885">
            <v>0.13190204225306401</v>
          </cell>
          <cell r="J2885">
            <v>0.14031764156393001</v>
          </cell>
          <cell r="K2885">
            <v>0.13528315902538299</v>
          </cell>
          <cell r="L2885">
            <v>0.11578077024908399</v>
          </cell>
          <cell r="M2885">
            <v>9.6160831538362496E-2</v>
          </cell>
          <cell r="N2885">
            <v>1</v>
          </cell>
          <cell r="O2885">
            <v>1.0638018878791899</v>
          </cell>
          <cell r="P2885">
            <v>1.0256335437614501</v>
          </cell>
          <cell r="Q2885">
            <v>0.87777845036660196</v>
          </cell>
          <cell r="R2885"/>
          <cell r="S2885"/>
          <cell r="T2885"/>
          <cell r="U2885"/>
          <cell r="V2885"/>
          <cell r="W2885"/>
          <cell r="X2885"/>
          <cell r="Y2885"/>
          <cell r="Z2885"/>
          <cell r="AA2885"/>
          <cell r="AB2885"/>
          <cell r="AC2885"/>
          <cell r="AD2885"/>
          <cell r="AE2885"/>
          <cell r="AF2885"/>
          <cell r="AG2885"/>
        </row>
        <row r="2886">
          <cell r="A2886" t="str">
            <v>b3094</v>
          </cell>
          <cell r="B2886" t="str">
            <v>exur, eck3085, jw3065</v>
          </cell>
          <cell r="C2886" t="str">
            <v>dna-binding transcriptional repressor</v>
          </cell>
          <cell r="D2886">
            <v>0.25800000000000001</v>
          </cell>
          <cell r="E2886">
            <v>0.38300000000000001</v>
          </cell>
          <cell r="F2886">
            <v>0.56899999999999995</v>
          </cell>
          <cell r="G2886">
            <v>0.73399999999999999</v>
          </cell>
          <cell r="H2886">
            <v>1.0409999999999999</v>
          </cell>
          <cell r="I2886">
            <v>0.35864359047899202</v>
          </cell>
          <cell r="J2886">
            <v>0.42266025635607102</v>
          </cell>
          <cell r="K2886">
            <v>0.49696576771650203</v>
          </cell>
          <cell r="L2886">
            <v>0.51967368240842104</v>
          </cell>
          <cell r="M2886">
            <v>0.61107824067370697</v>
          </cell>
          <cell r="N2886">
            <v>1</v>
          </cell>
          <cell r="O2886">
            <v>1.17849661217026</v>
          </cell>
          <cell r="P2886">
            <v>1.3856814422718999</v>
          </cell>
          <cell r="Q2886">
            <v>1.4489975457650399</v>
          </cell>
          <cell r="R2886">
            <v>1.70385936594481</v>
          </cell>
          <cell r="S2886">
            <v>87</v>
          </cell>
          <cell r="T2886">
            <v>102</v>
          </cell>
          <cell r="U2886">
            <v>114</v>
          </cell>
          <cell r="V2886">
            <v>119</v>
          </cell>
          <cell r="W2886">
            <v>138</v>
          </cell>
          <cell r="X2886">
            <v>119.85115748752899</v>
          </cell>
          <cell r="Y2886">
            <v>112.216742980562</v>
          </cell>
          <cell r="Z2886">
            <v>93.133128205128202</v>
          </cell>
          <cell r="AA2886">
            <v>81.699784946236605</v>
          </cell>
          <cell r="AB2886">
            <v>81.597632746999807</v>
          </cell>
          <cell r="AC2886">
            <v>1</v>
          </cell>
          <cell r="AD2886">
            <v>0.93630086962020309</v>
          </cell>
          <cell r="AE2886">
            <v>0.77707324783090892</v>
          </cell>
          <cell r="AF2886">
            <v>0.68167706227399205</v>
          </cell>
          <cell r="AG2886">
            <v>0.68082473676142996</v>
          </cell>
        </row>
        <row r="2887">
          <cell r="A2887" t="str">
            <v>b3095</v>
          </cell>
          <cell r="B2887" t="str">
            <v>yqja, ecfl, eck3086, jw3066</v>
          </cell>
          <cell r="C2887" t="str">
            <v>synthetic lethal with yghb at high temperature</v>
          </cell>
          <cell r="D2887">
            <v>0.442</v>
          </cell>
          <cell r="E2887">
            <v>0.67100000000000004</v>
          </cell>
          <cell r="F2887">
            <v>0.78600000000000003</v>
          </cell>
          <cell r="G2887">
            <v>1.1739999999999999</v>
          </cell>
          <cell r="H2887">
            <v>1.6519999999999999</v>
          </cell>
          <cell r="I2887">
            <v>0.61569938249509304</v>
          </cell>
          <cell r="J2887">
            <v>0.74033433373532187</v>
          </cell>
          <cell r="K2887">
            <v>0.68658281888376504</v>
          </cell>
          <cell r="L2887">
            <v>0.83093656510096403</v>
          </cell>
          <cell r="M2887">
            <v>0.96989711425125413</v>
          </cell>
          <cell r="N2887">
            <v>1</v>
          </cell>
          <cell r="O2887">
            <v>1.2024282544106999</v>
          </cell>
          <cell r="P2887">
            <v>1.1151266972226299</v>
          </cell>
          <cell r="Q2887">
            <v>1.3495816119445001</v>
          </cell>
          <cell r="R2887">
            <v>1.57527706186872</v>
          </cell>
          <cell r="S2887"/>
          <cell r="T2887"/>
          <cell r="U2887"/>
          <cell r="V2887"/>
          <cell r="W2887"/>
          <cell r="X2887"/>
          <cell r="Y2887"/>
          <cell r="Z2887"/>
          <cell r="AA2887"/>
          <cell r="AB2887"/>
          <cell r="AC2887"/>
          <cell r="AD2887"/>
          <cell r="AE2887"/>
          <cell r="AF2887"/>
          <cell r="AG2887"/>
        </row>
        <row r="2888">
          <cell r="A2888" t="str">
            <v>b3096</v>
          </cell>
          <cell r="B2888" t="str">
            <v>yqjb, ecfm, eck3087, jw3067</v>
          </cell>
          <cell r="C2888" t="str">
            <v>conserved protein</v>
          </cell>
          <cell r="D2888">
            <v>4.3999999999999997E-2</v>
          </cell>
          <cell r="E2888">
            <v>9.0999999999999998E-2</v>
          </cell>
          <cell r="F2888">
            <v>0.16200000000000001</v>
          </cell>
          <cell r="G2888">
            <v>0.24299999999999999</v>
          </cell>
          <cell r="H2888">
            <v>0.39100000000000001</v>
          </cell>
          <cell r="I2888">
            <v>6.0958615991948503E-2</v>
          </cell>
          <cell r="J2888">
            <v>9.9842106419354898E-2</v>
          </cell>
          <cell r="K2888">
            <v>0.14132574642419199</v>
          </cell>
          <cell r="L2888">
            <v>0.17232234954862599</v>
          </cell>
          <cell r="M2888">
            <v>0.229642787328768</v>
          </cell>
          <cell r="N2888">
            <v>1</v>
          </cell>
          <cell r="O2888">
            <v>1.6378670150999199</v>
          </cell>
          <cell r="P2888">
            <v>2.31838837093773</v>
          </cell>
          <cell r="Q2888">
            <v>2.82687437607485</v>
          </cell>
          <cell r="R2888">
            <v>3.76719161995246</v>
          </cell>
          <cell r="S2888"/>
          <cell r="T2888"/>
          <cell r="U2888"/>
          <cell r="V2888"/>
          <cell r="W2888"/>
          <cell r="X2888"/>
          <cell r="Y2888"/>
          <cell r="Z2888"/>
          <cell r="AA2888"/>
          <cell r="AB2888"/>
          <cell r="AC2888"/>
          <cell r="AD2888"/>
          <cell r="AE2888"/>
          <cell r="AF2888"/>
          <cell r="AG2888"/>
        </row>
        <row r="2889">
          <cell r="A2889" t="str">
            <v>b3097</v>
          </cell>
          <cell r="B2889" t="str">
            <v>yqjc, eck3088, jw5516</v>
          </cell>
          <cell r="C2889" t="str">
            <v>conserved protein</v>
          </cell>
          <cell r="D2889">
            <v>0.93200000000000005</v>
          </cell>
          <cell r="E2889">
            <v>1.387</v>
          </cell>
          <cell r="F2889">
            <v>1.768</v>
          </cell>
          <cell r="G2889">
            <v>2.31</v>
          </cell>
          <cell r="H2889">
            <v>3.863</v>
          </cell>
          <cell r="I2889">
            <v>1.29838514797436</v>
          </cell>
          <cell r="J2889">
            <v>1.5297323752540799</v>
          </cell>
          <cell r="K2889">
            <v>1.5435764813034301</v>
          </cell>
          <cell r="L2889">
            <v>1.63450906286261</v>
          </cell>
          <cell r="M2889">
            <v>2.2684720152886699</v>
          </cell>
          <cell r="N2889">
            <v>1</v>
          </cell>
          <cell r="O2889">
            <v>1.1781807406228</v>
          </cell>
          <cell r="P2889">
            <v>1.18884329793174</v>
          </cell>
          <cell r="Q2889">
            <v>1.2588784348100801</v>
          </cell>
          <cell r="R2889">
            <v>1.7471487707848301</v>
          </cell>
          <cell r="S2889">
            <v>200.5</v>
          </cell>
          <cell r="T2889"/>
          <cell r="U2889"/>
          <cell r="V2889"/>
          <cell r="W2889"/>
          <cell r="X2889">
            <v>276.20870202585797</v>
          </cell>
          <cell r="Y2889"/>
          <cell r="Z2889"/>
          <cell r="AA2889"/>
          <cell r="AB2889"/>
          <cell r="AC2889"/>
          <cell r="AD2889"/>
          <cell r="AE2889"/>
          <cell r="AF2889"/>
          <cell r="AG2889"/>
        </row>
        <row r="2890">
          <cell r="A2890" t="str">
            <v>b3098</v>
          </cell>
          <cell r="B2890" t="str">
            <v>yqjd, eck3089, jw3069</v>
          </cell>
          <cell r="C2890" t="str">
            <v>conserved protein</v>
          </cell>
          <cell r="D2890">
            <v>1.9379999999999999</v>
          </cell>
          <cell r="E2890">
            <v>1.9570000000000001</v>
          </cell>
          <cell r="F2890">
            <v>3.302</v>
          </cell>
          <cell r="G2890">
            <v>4.1210000000000004</v>
          </cell>
          <cell r="H2890">
            <v>6.0990000000000002</v>
          </cell>
          <cell r="I2890">
            <v>2.6987763770039699</v>
          </cell>
          <cell r="J2890">
            <v>2.1579568358271302</v>
          </cell>
          <cell r="K2890">
            <v>2.8827175772190801</v>
          </cell>
          <cell r="L2890">
            <v>2.9162445032277899</v>
          </cell>
          <cell r="M2890">
            <v>3.58140699124742</v>
          </cell>
          <cell r="N2890">
            <v>1</v>
          </cell>
          <cell r="O2890">
            <v>0.799605648772863</v>
          </cell>
          <cell r="P2890">
            <v>1.0681572588905299</v>
          </cell>
          <cell r="Q2890">
            <v>1.0805802689236701</v>
          </cell>
          <cell r="R2890">
            <v>1.32704844379263</v>
          </cell>
          <cell r="S2890">
            <v>6977</v>
          </cell>
          <cell r="T2890">
            <v>6439</v>
          </cell>
          <cell r="U2890">
            <v>7569.5</v>
          </cell>
          <cell r="V2890">
            <v>8731.5</v>
          </cell>
          <cell r="W2890">
            <v>10030</v>
          </cell>
          <cell r="X2890">
            <v>9611.5117906953092</v>
          </cell>
          <cell r="Y2890">
            <v>7083.9569416846598</v>
          </cell>
          <cell r="Z2890">
            <v>6183.9580170940098</v>
          </cell>
          <cell r="AA2890">
            <v>5994.6359013282699</v>
          </cell>
          <cell r="AB2890">
            <v>5930.6105540029603</v>
          </cell>
          <cell r="AC2890">
            <v>1</v>
          </cell>
          <cell r="AD2890">
            <v>0.73702837763175699</v>
          </cell>
          <cell r="AE2890">
            <v>0.64339077470420103</v>
          </cell>
          <cell r="AF2890">
            <v>0.62369334105499896</v>
          </cell>
          <cell r="AG2890">
            <v>0.61703202192856399</v>
          </cell>
        </row>
        <row r="2891">
          <cell r="A2891" t="str">
            <v>b3099</v>
          </cell>
          <cell r="B2891" t="str">
            <v>yqje, eck3090, jw3070</v>
          </cell>
          <cell r="C2891" t="str">
            <v>conserved inner membrane protein</v>
          </cell>
          <cell r="D2891">
            <v>0.59799999999999998</v>
          </cell>
          <cell r="E2891">
            <v>0.79600000000000004</v>
          </cell>
          <cell r="F2891">
            <v>1.4570000000000001</v>
          </cell>
          <cell r="G2891">
            <v>1.81</v>
          </cell>
          <cell r="H2891">
            <v>2.4820000000000002</v>
          </cell>
          <cell r="I2891">
            <v>0.83281683296698406</v>
          </cell>
          <cell r="J2891">
            <v>0.877458087616935</v>
          </cell>
          <cell r="K2891">
            <v>1.2721786900547301</v>
          </cell>
          <cell r="L2891">
            <v>1.28084225122355</v>
          </cell>
          <cell r="M2891">
            <v>1.4571816056032101</v>
          </cell>
          <cell r="N2891">
            <v>1</v>
          </cell>
          <cell r="O2891">
            <v>1.0536027285746801</v>
          </cell>
          <cell r="P2891">
            <v>1.52756121117591</v>
          </cell>
          <cell r="Q2891">
            <v>1.53796393218954</v>
          </cell>
          <cell r="R2891">
            <v>1.7497023930362601</v>
          </cell>
          <cell r="S2891">
            <v>122</v>
          </cell>
          <cell r="T2891"/>
          <cell r="U2891"/>
          <cell r="V2891"/>
          <cell r="W2891"/>
          <cell r="X2891">
            <v>168.06714038481101</v>
          </cell>
          <cell r="Y2891"/>
          <cell r="Z2891"/>
          <cell r="AA2891"/>
          <cell r="AB2891"/>
          <cell r="AC2891"/>
          <cell r="AD2891"/>
          <cell r="AE2891"/>
          <cell r="AF2891"/>
          <cell r="AG2891"/>
        </row>
        <row r="2892">
          <cell r="A2892" t="str">
            <v>b3100</v>
          </cell>
          <cell r="B2892" t="str">
            <v>yqjk, eck3091, jw3071</v>
          </cell>
          <cell r="C2892" t="str">
            <v>conserved protein</v>
          </cell>
          <cell r="D2892">
            <v>0.186</v>
          </cell>
          <cell r="E2892">
            <v>0.27800000000000002</v>
          </cell>
          <cell r="F2892">
            <v>0.54500000000000004</v>
          </cell>
          <cell r="G2892">
            <v>0.622</v>
          </cell>
          <cell r="H2892">
            <v>0.80200000000000005</v>
          </cell>
          <cell r="I2892">
            <v>0.25894570970759001</v>
          </cell>
          <cell r="J2892">
            <v>0.30638508266801801</v>
          </cell>
          <cell r="K2892">
            <v>0.47556150717576107</v>
          </cell>
          <cell r="L2892">
            <v>0.43998136232658802</v>
          </cell>
          <cell r="M2892">
            <v>0.47077148165982402</v>
          </cell>
          <cell r="N2892">
            <v>1</v>
          </cell>
          <cell r="O2892">
            <v>1.18320200405714</v>
          </cell>
          <cell r="P2892">
            <v>1.83652977959272</v>
          </cell>
          <cell r="Q2892">
            <v>1.6991259010370501</v>
          </cell>
          <cell r="R2892">
            <v>1.8180315950839101</v>
          </cell>
          <cell r="S2892"/>
          <cell r="T2892"/>
          <cell r="U2892"/>
          <cell r="V2892"/>
          <cell r="W2892"/>
          <cell r="X2892"/>
          <cell r="Y2892"/>
          <cell r="Z2892"/>
          <cell r="AA2892"/>
          <cell r="AB2892"/>
          <cell r="AC2892"/>
          <cell r="AD2892"/>
          <cell r="AE2892"/>
          <cell r="AF2892"/>
          <cell r="AG2892"/>
        </row>
        <row r="2893">
          <cell r="A2893" t="str">
            <v>b3101</v>
          </cell>
          <cell r="B2893" t="str">
            <v>yqjf, eck3092, jw5850</v>
          </cell>
          <cell r="C2893" t="str">
            <v>predicted quinol oxidase subunit</v>
          </cell>
          <cell r="D2893">
            <v>3.5000000000000003E-2</v>
          </cell>
          <cell r="E2893">
            <v>7.9000000000000001E-2</v>
          </cell>
          <cell r="F2893">
            <v>0.106</v>
          </cell>
          <cell r="G2893">
            <v>0.14000000000000001</v>
          </cell>
          <cell r="H2893">
            <v>0.24199999999999999</v>
          </cell>
          <cell r="I2893">
            <v>4.8844612397816102E-2</v>
          </cell>
          <cell r="J2893">
            <v>8.6838420855634202E-2</v>
          </cell>
          <cell r="K2893">
            <v>9.27545398125105E-2</v>
          </cell>
          <cell r="L2893">
            <v>9.9243237959941402E-2</v>
          </cell>
          <cell r="M2893">
            <v>0.142093694873658</v>
          </cell>
          <cell r="N2893"/>
          <cell r="O2893"/>
          <cell r="P2893"/>
          <cell r="Q2893"/>
          <cell r="R2893"/>
          <cell r="S2893"/>
          <cell r="T2893"/>
          <cell r="U2893"/>
          <cell r="V2893"/>
          <cell r="W2893"/>
          <cell r="X2893"/>
          <cell r="Y2893"/>
          <cell r="Z2893"/>
          <cell r="AA2893"/>
          <cell r="AB2893"/>
          <cell r="AC2893"/>
          <cell r="AD2893"/>
          <cell r="AE2893"/>
          <cell r="AF2893"/>
          <cell r="AG2893"/>
        </row>
        <row r="2894">
          <cell r="A2894" t="str">
            <v>b3102</v>
          </cell>
          <cell r="B2894" t="str">
            <v>yqjg, eck3093, jw3073</v>
          </cell>
          <cell r="C2894" t="str">
            <v>predicted s-transferase</v>
          </cell>
          <cell r="D2894">
            <v>0.13600000000000001</v>
          </cell>
          <cell r="E2894">
            <v>0.20799999999999999</v>
          </cell>
          <cell r="F2894">
            <v>0.248</v>
          </cell>
          <cell r="G2894">
            <v>0.33</v>
          </cell>
          <cell r="H2894">
            <v>0.38600000000000001</v>
          </cell>
          <cell r="I2894">
            <v>0.18998125485117401</v>
          </cell>
          <cell r="J2894">
            <v>0.22911360648292001</v>
          </cell>
          <cell r="K2894">
            <v>0.21651232777749399</v>
          </cell>
          <cell r="L2894">
            <v>0.23337498511907301</v>
          </cell>
          <cell r="M2894">
            <v>0.226413385172549</v>
          </cell>
          <cell r="N2894">
            <v>1</v>
          </cell>
          <cell r="O2894">
            <v>1.2059800671513701</v>
          </cell>
          <cell r="P2894">
            <v>1.13965100371141</v>
          </cell>
          <cell r="Q2894">
            <v>1.2284105887283101</v>
          </cell>
          <cell r="R2894">
            <v>1.1917669737991501</v>
          </cell>
          <cell r="S2894">
            <v>558.5</v>
          </cell>
          <cell r="T2894">
            <v>395</v>
          </cell>
          <cell r="U2894">
            <v>404</v>
          </cell>
          <cell r="V2894">
            <v>426</v>
          </cell>
          <cell r="W2894">
            <v>412.5</v>
          </cell>
          <cell r="X2894">
            <v>769.38932708948403</v>
          </cell>
          <cell r="Y2894">
            <v>434.56483801295906</v>
          </cell>
          <cell r="Z2894">
            <v>330.05073504273503</v>
          </cell>
          <cell r="AA2894">
            <v>292.47149905123302</v>
          </cell>
          <cell r="AB2894">
            <v>243.90596745027099</v>
          </cell>
          <cell r="AC2894">
            <v>1</v>
          </cell>
          <cell r="AD2894">
            <v>0.56481786621198704</v>
          </cell>
          <cell r="AE2894">
            <v>0.42897753246887493</v>
          </cell>
          <cell r="AF2894">
            <v>0.38013459344129602</v>
          </cell>
          <cell r="AG2894">
            <v>0.31701241343305497</v>
          </cell>
        </row>
        <row r="2895">
          <cell r="A2895" t="str">
            <v>b3103</v>
          </cell>
          <cell r="B2895" t="str">
            <v>yhah, eck3094, jw3074</v>
          </cell>
          <cell r="C2895" t="str">
            <v>predicted inner membrane protein</v>
          </cell>
          <cell r="D2895">
            <v>0.214</v>
          </cell>
          <cell r="E2895">
            <v>0.28699999999999998</v>
          </cell>
          <cell r="F2895">
            <v>0.48899999999999999</v>
          </cell>
          <cell r="G2895">
            <v>0.63700000000000001</v>
          </cell>
          <cell r="H2895">
            <v>0.73299999999999998</v>
          </cell>
          <cell r="I2895">
            <v>0.29807537157324299</v>
          </cell>
          <cell r="J2895">
            <v>0.31668794615936502</v>
          </cell>
          <cell r="K2895">
            <v>0.42726197002478894</v>
          </cell>
          <cell r="L2895">
            <v>0.45110562709064306</v>
          </cell>
          <cell r="M2895">
            <v>0.43058695416259907</v>
          </cell>
          <cell r="N2895">
            <v>1</v>
          </cell>
          <cell r="O2895">
            <v>1.06244251072433</v>
          </cell>
          <cell r="P2895">
            <v>1.4334024571359201</v>
          </cell>
          <cell r="Q2895">
            <v>1.5133944972028599</v>
          </cell>
          <cell r="R2895">
            <v>1.4445573006919701</v>
          </cell>
          <cell r="S2895"/>
          <cell r="T2895"/>
          <cell r="U2895"/>
          <cell r="V2895"/>
          <cell r="W2895"/>
          <cell r="X2895"/>
          <cell r="Y2895"/>
          <cell r="Z2895"/>
          <cell r="AA2895"/>
          <cell r="AB2895"/>
          <cell r="AC2895"/>
          <cell r="AD2895"/>
          <cell r="AE2895"/>
          <cell r="AF2895"/>
          <cell r="AG2895"/>
        </row>
        <row r="2896">
          <cell r="A2896" t="str">
            <v>b3104</v>
          </cell>
          <cell r="B2896" t="str">
            <v>yhai, eck3095, jw3075</v>
          </cell>
          <cell r="C2896" t="str">
            <v>predicted inner membrane protein</v>
          </cell>
          <cell r="D2896">
            <v>2.5000000000000001E-2</v>
          </cell>
          <cell r="E2896">
            <v>0.02</v>
          </cell>
          <cell r="F2896">
            <v>4.4999999999999998E-2</v>
          </cell>
          <cell r="G2896">
            <v>6.3E-2</v>
          </cell>
          <cell r="H2896">
            <v>0.08</v>
          </cell>
          <cell r="I2896">
            <v>3.5022396668445102E-2</v>
          </cell>
          <cell r="J2896">
            <v>2.2077564624313799E-2</v>
          </cell>
          <cell r="K2896">
            <v>3.9515557921367801E-2</v>
          </cell>
          <cell r="L2896">
            <v>4.4506081168762798E-2</v>
          </cell>
          <cell r="M2896">
            <v>4.7009330720701799E-2</v>
          </cell>
          <cell r="N2896"/>
          <cell r="O2896"/>
          <cell r="P2896"/>
          <cell r="Q2896"/>
          <cell r="R2896"/>
          <cell r="S2896"/>
          <cell r="T2896"/>
          <cell r="U2896"/>
          <cell r="V2896"/>
          <cell r="W2896"/>
          <cell r="X2896"/>
          <cell r="Y2896"/>
          <cell r="Z2896"/>
          <cell r="AA2896"/>
          <cell r="AB2896"/>
          <cell r="AC2896"/>
          <cell r="AD2896"/>
          <cell r="AE2896"/>
          <cell r="AF2896"/>
          <cell r="AG2896"/>
        </row>
        <row r="2897">
          <cell r="A2897" t="str">
            <v>b3105</v>
          </cell>
          <cell r="B2897" t="str">
            <v>yhaj, eck3096, jw3076</v>
          </cell>
          <cell r="C2897" t="str">
            <v>predicted dna-binding transcriptional regulator</v>
          </cell>
          <cell r="D2897">
            <v>0.22500000000000001</v>
          </cell>
          <cell r="E2897">
            <v>0.26800000000000002</v>
          </cell>
          <cell r="F2897">
            <v>0.48599999999999999</v>
          </cell>
          <cell r="G2897">
            <v>0.68</v>
          </cell>
          <cell r="H2897">
            <v>0.74099999999999999</v>
          </cell>
          <cell r="I2897">
            <v>0.31294824121201897</v>
          </cell>
          <cell r="J2897">
            <v>0.29534630035586101</v>
          </cell>
          <cell r="K2897">
            <v>0.42396900686467498</v>
          </cell>
          <cell r="L2897">
            <v>0.48117632819250494</v>
          </cell>
          <cell r="M2897">
            <v>0.43524805794140897</v>
          </cell>
          <cell r="N2897">
            <v>1</v>
          </cell>
          <cell r="O2897">
            <v>0.94375446627216597</v>
          </cell>
          <cell r="P2897">
            <v>1.35475759576946</v>
          </cell>
          <cell r="Q2897">
            <v>1.53755881908444</v>
          </cell>
          <cell r="R2897">
            <v>1.39079886263535</v>
          </cell>
          <cell r="S2897"/>
          <cell r="T2897"/>
          <cell r="U2897"/>
          <cell r="V2897"/>
          <cell r="W2897"/>
          <cell r="X2897"/>
          <cell r="Y2897"/>
          <cell r="Z2897"/>
          <cell r="AA2897"/>
          <cell r="AB2897"/>
          <cell r="AC2897"/>
          <cell r="AD2897"/>
          <cell r="AE2897"/>
          <cell r="AF2897"/>
          <cell r="AG2897"/>
        </row>
        <row r="2898">
          <cell r="A2898" t="str">
            <v>b3106</v>
          </cell>
          <cell r="B2898" t="str">
            <v>yhak, eck3097, jw3077</v>
          </cell>
          <cell r="C2898" t="str">
            <v>predicted pirin-related protein</v>
          </cell>
          <cell r="D2898">
            <v>4.2999999999999997E-2</v>
          </cell>
          <cell r="E2898">
            <v>9.7000000000000003E-2</v>
          </cell>
          <cell r="F2898">
            <v>9.4E-2</v>
          </cell>
          <cell r="G2898">
            <v>0.11700000000000001</v>
          </cell>
          <cell r="H2898">
            <v>0.14199999999999999</v>
          </cell>
          <cell r="I2898">
            <v>6.0539433867134798E-2</v>
          </cell>
          <cell r="J2898">
            <v>0.10744414783832699</v>
          </cell>
          <cell r="K2898">
            <v>8.2324079002849507E-2</v>
          </cell>
          <cell r="L2898">
            <v>8.3003435384678304E-2</v>
          </cell>
          <cell r="M2898">
            <v>8.3609221824522698E-2</v>
          </cell>
          <cell r="N2898">
            <v>1</v>
          </cell>
          <cell r="O2898">
            <v>1.7747795275742699</v>
          </cell>
          <cell r="P2898">
            <v>1.3598422341299901</v>
          </cell>
          <cell r="Q2898"/>
          <cell r="R2898"/>
          <cell r="S2898"/>
          <cell r="T2898"/>
          <cell r="U2898"/>
          <cell r="V2898"/>
          <cell r="W2898"/>
          <cell r="X2898"/>
          <cell r="Y2898"/>
          <cell r="Z2898"/>
          <cell r="AA2898"/>
          <cell r="AB2898"/>
          <cell r="AC2898"/>
          <cell r="AD2898"/>
          <cell r="AE2898"/>
          <cell r="AF2898"/>
          <cell r="AG2898"/>
        </row>
        <row r="2899">
          <cell r="A2899" t="str">
            <v>b3107</v>
          </cell>
          <cell r="B2899" t="str">
            <v>yhal, eck3098, jw5517</v>
          </cell>
          <cell r="C2899" t="str">
            <v>predicted protein</v>
          </cell>
          <cell r="D2899">
            <v>0.11</v>
          </cell>
          <cell r="E2899">
            <v>0.214</v>
          </cell>
          <cell r="F2899">
            <v>0.26</v>
          </cell>
          <cell r="G2899">
            <v>0.32300000000000001</v>
          </cell>
          <cell r="H2899">
            <v>0.46100000000000002</v>
          </cell>
          <cell r="I2899">
            <v>0.15382005009256999</v>
          </cell>
          <cell r="J2899">
            <v>0.23549402265934699</v>
          </cell>
          <cell r="K2899">
            <v>0.227214458047865</v>
          </cell>
          <cell r="L2899">
            <v>0.22825944730786499</v>
          </cell>
          <cell r="M2899">
            <v>0.27073154742973399</v>
          </cell>
          <cell r="N2899">
            <v>1</v>
          </cell>
          <cell r="O2899">
            <v>1.5309709138543699</v>
          </cell>
          <cell r="P2899">
            <v>1.4771446109341799</v>
          </cell>
          <cell r="Q2899">
            <v>1.4839381938212699</v>
          </cell>
          <cell r="R2899">
            <v>1.7600536943448299</v>
          </cell>
          <cell r="S2899"/>
          <cell r="T2899"/>
          <cell r="U2899"/>
          <cell r="V2899"/>
          <cell r="W2899"/>
          <cell r="X2899"/>
          <cell r="Y2899"/>
          <cell r="Z2899"/>
          <cell r="AA2899"/>
          <cell r="AB2899"/>
          <cell r="AC2899"/>
          <cell r="AD2899"/>
          <cell r="AE2899"/>
          <cell r="AF2899"/>
          <cell r="AG2899"/>
        </row>
        <row r="2900">
          <cell r="A2900" t="str">
            <v>b3110</v>
          </cell>
          <cell r="B2900" t="str">
            <v>yhao, eck3100, jw5519</v>
          </cell>
          <cell r="C2900" t="str">
            <v>predicted transporter</v>
          </cell>
          <cell r="D2900">
            <v>2.3E-2</v>
          </cell>
          <cell r="E2900">
            <v>4.8000000000000001E-2</v>
          </cell>
          <cell r="F2900">
            <v>0.05</v>
          </cell>
          <cell r="G2900">
            <v>6.7000000000000004E-2</v>
          </cell>
          <cell r="H2900">
            <v>0.104</v>
          </cell>
          <cell r="I2900">
            <v>3.1394582270647897E-2</v>
          </cell>
          <cell r="J2900">
            <v>5.3229008309220498E-2</v>
          </cell>
          <cell r="K2900">
            <v>4.3903431332219703E-2</v>
          </cell>
          <cell r="L2900">
            <v>4.7519466757728307E-2</v>
          </cell>
          <cell r="M2900">
            <v>6.1003406730986198E-2</v>
          </cell>
          <cell r="N2900"/>
          <cell r="O2900"/>
          <cell r="P2900"/>
          <cell r="Q2900"/>
          <cell r="R2900"/>
          <cell r="S2900"/>
          <cell r="T2900"/>
          <cell r="U2900"/>
          <cell r="V2900"/>
          <cell r="W2900"/>
          <cell r="X2900"/>
          <cell r="Y2900"/>
          <cell r="Z2900"/>
          <cell r="AA2900"/>
          <cell r="AB2900"/>
          <cell r="AC2900"/>
          <cell r="AD2900"/>
          <cell r="AE2900"/>
          <cell r="AF2900"/>
          <cell r="AG2900"/>
        </row>
        <row r="2901">
          <cell r="A2901" t="str">
            <v>b3113</v>
          </cell>
          <cell r="B2901" t="str">
            <v>tdcf, eck3102, jw5521, yhar</v>
          </cell>
          <cell r="C2901" t="str">
            <v>predicted l-psp (mrna) endoribonuclease</v>
          </cell>
          <cell r="D2901">
            <v>2.3E-2</v>
          </cell>
          <cell r="E2901">
            <v>5.6000000000000001E-2</v>
          </cell>
          <cell r="F2901">
            <v>6.7000000000000004E-2</v>
          </cell>
          <cell r="G2901">
            <v>8.3000000000000004E-2</v>
          </cell>
          <cell r="H2901">
            <v>0.126</v>
          </cell>
          <cell r="I2901">
            <v>3.2623343606475001E-2</v>
          </cell>
          <cell r="J2901">
            <v>6.2060034158946002E-2</v>
          </cell>
          <cell r="K2901">
            <v>5.8721765552732598E-2</v>
          </cell>
          <cell r="L2901">
            <v>5.86437315217836E-2</v>
          </cell>
          <cell r="M2901">
            <v>7.4276249593048294E-2</v>
          </cell>
          <cell r="N2901"/>
          <cell r="O2901"/>
          <cell r="P2901"/>
          <cell r="Q2901"/>
          <cell r="R2901"/>
          <cell r="S2901">
            <v>767</v>
          </cell>
          <cell r="T2901"/>
          <cell r="U2901"/>
          <cell r="V2901"/>
          <cell r="W2901"/>
          <cell r="X2901">
            <v>1056.6188252061499</v>
          </cell>
          <cell r="Y2901"/>
          <cell r="Z2901"/>
          <cell r="AA2901"/>
          <cell r="AB2901"/>
          <cell r="AC2901"/>
          <cell r="AD2901"/>
          <cell r="AE2901"/>
          <cell r="AF2901"/>
          <cell r="AG2901"/>
        </row>
        <row r="2902">
          <cell r="A2902" t="str">
            <v>b3114</v>
          </cell>
          <cell r="B2902" t="str">
            <v>tdce, eck3103, jw5522, yhas</v>
          </cell>
          <cell r="C2902" t="str">
            <v>pyruvate formate-lyase 4/2-ketobutyrate formate-lyase (ec:2,3,1,54)</v>
          </cell>
          <cell r="D2902">
            <v>8.1000000000000003E-2</v>
          </cell>
          <cell r="E2902">
            <v>8.7999999999999995E-2</v>
          </cell>
          <cell r="F2902">
            <v>0.129</v>
          </cell>
          <cell r="G2902">
            <v>0.17100000000000001</v>
          </cell>
          <cell r="H2902">
            <v>0.255</v>
          </cell>
          <cell r="I2902">
            <v>0.11250182575981001</v>
          </cell>
          <cell r="J2902">
            <v>9.6648218737037606E-2</v>
          </cell>
          <cell r="K2902">
            <v>0.112783988233904</v>
          </cell>
          <cell r="L2902">
            <v>0.120896308060292</v>
          </cell>
          <cell r="M2902">
            <v>0.14962896657150301</v>
          </cell>
          <cell r="N2902">
            <v>1</v>
          </cell>
          <cell r="O2902">
            <v>0.85908133565210398</v>
          </cell>
          <cell r="P2902">
            <v>1.00250807017743</v>
          </cell>
          <cell r="Q2902">
            <v>1.0746164095008099</v>
          </cell>
          <cell r="R2902">
            <v>1.33001367365326</v>
          </cell>
          <cell r="S2902"/>
          <cell r="T2902"/>
          <cell r="U2902"/>
          <cell r="V2902"/>
          <cell r="W2902"/>
          <cell r="X2902"/>
          <cell r="Y2902"/>
          <cell r="Z2902"/>
          <cell r="AA2902"/>
          <cell r="AB2902"/>
          <cell r="AC2902"/>
          <cell r="AD2902"/>
          <cell r="AE2902"/>
          <cell r="AF2902"/>
          <cell r="AG2902"/>
        </row>
        <row r="2903">
          <cell r="A2903" t="str">
            <v>b3115</v>
          </cell>
          <cell r="B2903" t="str">
            <v>tdcd, eck3104, jw5806, yhaa</v>
          </cell>
          <cell r="C2903" t="str">
            <v>propionate kinase/acetate kinase c, anaerobic (ec:2,7,2,15)</v>
          </cell>
          <cell r="D2903">
            <v>3.6999999999999998E-2</v>
          </cell>
          <cell r="E2903">
            <v>4.2000000000000003E-2</v>
          </cell>
          <cell r="F2903">
            <v>6.3E-2</v>
          </cell>
          <cell r="G2903">
            <v>9.1999999999999998E-2</v>
          </cell>
          <cell r="H2903">
            <v>0.13200000000000001</v>
          </cell>
          <cell r="I2903">
            <v>5.2023560099729201E-2</v>
          </cell>
          <cell r="J2903">
            <v>4.6855951321001899E-2</v>
          </cell>
          <cell r="K2903">
            <v>5.5428802392618597E-2</v>
          </cell>
          <cell r="L2903">
            <v>6.4959210301052603E-2</v>
          </cell>
          <cell r="M2903">
            <v>7.7505651749267795E-2</v>
          </cell>
          <cell r="N2903"/>
          <cell r="O2903"/>
          <cell r="P2903"/>
          <cell r="Q2903"/>
          <cell r="R2903"/>
          <cell r="S2903"/>
          <cell r="T2903"/>
          <cell r="U2903"/>
          <cell r="V2903"/>
          <cell r="W2903"/>
          <cell r="X2903"/>
          <cell r="Y2903"/>
          <cell r="Z2903"/>
          <cell r="AA2903"/>
          <cell r="AB2903"/>
          <cell r="AC2903"/>
          <cell r="AD2903"/>
          <cell r="AE2903"/>
          <cell r="AF2903"/>
          <cell r="AG2903"/>
        </row>
        <row r="2904">
          <cell r="A2904" t="str">
            <v>b3116</v>
          </cell>
          <cell r="B2904" t="str">
            <v>tdcc, eck3105, jw3087</v>
          </cell>
          <cell r="C2904" t="str">
            <v>l-threonine/l-serine transporter</v>
          </cell>
          <cell r="D2904">
            <v>3.5000000000000003E-2</v>
          </cell>
          <cell r="E2904">
            <v>6.4000000000000001E-2</v>
          </cell>
          <cell r="F2904">
            <v>7.8E-2</v>
          </cell>
          <cell r="G2904">
            <v>9.2999999999999999E-2</v>
          </cell>
          <cell r="H2904">
            <v>0.13900000000000001</v>
          </cell>
          <cell r="I2904">
            <v>4.8185255107068399E-2</v>
          </cell>
          <cell r="J2904">
            <v>7.04053535869366E-2</v>
          </cell>
          <cell r="K2904">
            <v>6.7777414243045994E-2</v>
          </cell>
          <cell r="L2904">
            <v>6.6159151269113703E-2</v>
          </cell>
          <cell r="M2904">
            <v>8.1456287053709706E-2</v>
          </cell>
          <cell r="N2904"/>
          <cell r="O2904"/>
          <cell r="P2904"/>
          <cell r="Q2904"/>
          <cell r="R2904"/>
          <cell r="S2904"/>
          <cell r="T2904"/>
          <cell r="U2904"/>
          <cell r="V2904"/>
          <cell r="W2904"/>
          <cell r="X2904"/>
          <cell r="Y2904"/>
          <cell r="Z2904"/>
          <cell r="AA2904"/>
          <cell r="AB2904"/>
          <cell r="AC2904"/>
          <cell r="AD2904"/>
          <cell r="AE2904"/>
          <cell r="AF2904"/>
          <cell r="AG2904"/>
        </row>
        <row r="2905">
          <cell r="A2905" t="str">
            <v>b3117</v>
          </cell>
          <cell r="B2905" t="str">
            <v>tdcb, eck3106, jw3088</v>
          </cell>
          <cell r="C2905" t="str">
            <v>catabolic threonine dehydratase, plp-dependent (ec:4,3,1,19)</v>
          </cell>
          <cell r="D2905">
            <v>0.03</v>
          </cell>
          <cell r="E2905">
            <v>4.5999999999999999E-2</v>
          </cell>
          <cell r="F2905">
            <v>6.0999999999999999E-2</v>
          </cell>
          <cell r="G2905">
            <v>7.5999999999999998E-2</v>
          </cell>
          <cell r="H2905">
            <v>8.7999999999999995E-2</v>
          </cell>
          <cell r="I2905">
            <v>4.1617768640835301E-2</v>
          </cell>
          <cell r="J2905">
            <v>5.0535545425054201E-2</v>
          </cell>
          <cell r="K2905">
            <v>5.35106513518522E-2</v>
          </cell>
          <cell r="L2905">
            <v>5.4132675250877102E-2</v>
          </cell>
          <cell r="M2905">
            <v>5.1670434499511898E-2</v>
          </cell>
          <cell r="N2905"/>
          <cell r="O2905"/>
          <cell r="P2905"/>
          <cell r="Q2905"/>
          <cell r="R2905"/>
          <cell r="S2905"/>
          <cell r="T2905"/>
          <cell r="U2905"/>
          <cell r="V2905"/>
          <cell r="W2905"/>
          <cell r="X2905"/>
          <cell r="Y2905"/>
          <cell r="Z2905"/>
          <cell r="AA2905"/>
          <cell r="AB2905"/>
          <cell r="AC2905"/>
          <cell r="AD2905"/>
          <cell r="AE2905"/>
          <cell r="AF2905"/>
          <cell r="AG2905"/>
        </row>
        <row r="2906">
          <cell r="A2906" t="str">
            <v>b3118</v>
          </cell>
          <cell r="B2906" t="str">
            <v>tdca, eck3107, jw3089</v>
          </cell>
          <cell r="C2906" t="str">
            <v>dna-binding transcriptional activator</v>
          </cell>
          <cell r="D2906">
            <v>1.4999999999999999E-2</v>
          </cell>
          <cell r="E2906">
            <v>0.03</v>
          </cell>
          <cell r="F2906">
            <v>4.4999999999999998E-2</v>
          </cell>
          <cell r="G2906">
            <v>0.05</v>
          </cell>
          <cell r="H2906">
            <v>0.08</v>
          </cell>
          <cell r="I2906">
            <v>2.1559094389290202E-2</v>
          </cell>
          <cell r="J2906">
            <v>3.3609412546413697E-2</v>
          </cell>
          <cell r="K2906">
            <v>3.9515557921367801E-2</v>
          </cell>
          <cell r="L2906">
            <v>3.5483968626949997E-2</v>
          </cell>
          <cell r="M2906">
            <v>4.7009330720701799E-2</v>
          </cell>
          <cell r="N2906"/>
          <cell r="O2906"/>
          <cell r="P2906"/>
          <cell r="Q2906"/>
          <cell r="R2906"/>
          <cell r="S2906"/>
          <cell r="T2906"/>
          <cell r="U2906"/>
          <cell r="V2906"/>
          <cell r="W2906"/>
          <cell r="X2906"/>
          <cell r="Y2906"/>
          <cell r="Z2906"/>
          <cell r="AA2906"/>
          <cell r="AB2906"/>
          <cell r="AC2906"/>
          <cell r="AD2906"/>
          <cell r="AE2906"/>
          <cell r="AF2906"/>
          <cell r="AG2906"/>
        </row>
        <row r="2907">
          <cell r="A2907" t="str">
            <v>b3119</v>
          </cell>
          <cell r="B2907" t="str">
            <v>tdcr, eck3108, jw5525</v>
          </cell>
          <cell r="C2907" t="str">
            <v>dna-binding transcriptional activator</v>
          </cell>
          <cell r="D2907">
            <v>7.0000000000000001E-3</v>
          </cell>
          <cell r="E2907">
            <v>1E-3</v>
          </cell>
          <cell r="F2907">
            <v>2E-3</v>
          </cell>
          <cell r="G2907">
            <v>4.0000000000000001E-3</v>
          </cell>
          <cell r="H2907">
            <v>0.01</v>
          </cell>
          <cell r="I2907">
            <v>9.5197519890623805E-3</v>
          </cell>
          <cell r="J2907">
            <v>1.47183764162092E-3</v>
          </cell>
          <cell r="K2907">
            <v>1.9181510407663899E-3</v>
          </cell>
          <cell r="L2907">
            <v>2.70663376254386E-3</v>
          </cell>
          <cell r="M2907">
            <v>5.9205706197357402E-3</v>
          </cell>
          <cell r="N2907"/>
          <cell r="O2907"/>
          <cell r="P2907"/>
          <cell r="Q2907"/>
          <cell r="R2907"/>
          <cell r="S2907"/>
          <cell r="T2907"/>
          <cell r="U2907"/>
          <cell r="V2907"/>
          <cell r="W2907"/>
          <cell r="X2907"/>
          <cell r="Y2907"/>
          <cell r="Z2907"/>
          <cell r="AA2907"/>
          <cell r="AB2907"/>
          <cell r="AC2907"/>
          <cell r="AD2907"/>
          <cell r="AE2907"/>
          <cell r="AF2907"/>
          <cell r="AG2907"/>
        </row>
        <row r="2908">
          <cell r="A2908" t="str">
            <v>b3120</v>
          </cell>
          <cell r="B2908" t="str">
            <v>yhab, eck3109, jw3091</v>
          </cell>
          <cell r="C2908" t="str">
            <v>predicted protein</v>
          </cell>
          <cell r="D2908">
            <v>1.2E-2</v>
          </cell>
          <cell r="E2908">
            <v>4.0000000000000001E-3</v>
          </cell>
          <cell r="F2908">
            <v>7.0000000000000001E-3</v>
          </cell>
          <cell r="G2908">
            <v>6.0000000000000001E-3</v>
          </cell>
          <cell r="H2908">
            <v>0.01</v>
          </cell>
          <cell r="I2908">
            <v>1.6911210185615901E-2</v>
          </cell>
          <cell r="J2908">
            <v>3.9224473149197499E-3</v>
          </cell>
          <cell r="K2908">
            <v>6.0343549909088702E-3</v>
          </cell>
          <cell r="L2908">
            <v>4.5110562709064304E-3</v>
          </cell>
          <cell r="M2908">
            <v>5.7375711642166302E-3</v>
          </cell>
          <cell r="N2908"/>
          <cell r="O2908"/>
          <cell r="P2908"/>
          <cell r="Q2908"/>
          <cell r="R2908"/>
          <cell r="S2908"/>
          <cell r="T2908"/>
          <cell r="U2908"/>
          <cell r="V2908"/>
          <cell r="W2908"/>
          <cell r="X2908"/>
          <cell r="Y2908"/>
          <cell r="Z2908"/>
          <cell r="AA2908"/>
          <cell r="AB2908"/>
          <cell r="AC2908"/>
          <cell r="AD2908"/>
          <cell r="AE2908"/>
          <cell r="AF2908"/>
          <cell r="AG2908"/>
        </row>
        <row r="2909">
          <cell r="A2909" t="str">
            <v>b3121</v>
          </cell>
          <cell r="B2909" t="str">
            <v>yhac, eck3110, jw3092</v>
          </cell>
          <cell r="C2909" t="str">
            <v>predicted protein</v>
          </cell>
          <cell r="D2909">
            <v>8.9999999999999993E-3</v>
          </cell>
          <cell r="E2909">
            <v>1.2999999999999999E-2</v>
          </cell>
          <cell r="F2909">
            <v>2.1000000000000001E-2</v>
          </cell>
          <cell r="G2909">
            <v>2.3E-2</v>
          </cell>
          <cell r="H2909">
            <v>3.6999999999999998E-2</v>
          </cell>
          <cell r="I2909">
            <v>1.2923582805145901E-2</v>
          </cell>
          <cell r="J2909">
            <v>1.3982457595398699E-2</v>
          </cell>
          <cell r="K2909">
            <v>1.81112973806269E-2</v>
          </cell>
          <cell r="L2909">
            <v>1.6239802575263099E-2</v>
          </cell>
          <cell r="M2909">
            <v>2.1884581945314101E-2</v>
          </cell>
          <cell r="N2909"/>
          <cell r="O2909"/>
          <cell r="P2909"/>
          <cell r="Q2909"/>
          <cell r="R2909"/>
          <cell r="S2909"/>
          <cell r="T2909"/>
          <cell r="U2909"/>
          <cell r="V2909"/>
          <cell r="W2909"/>
          <cell r="X2909"/>
          <cell r="Y2909"/>
          <cell r="Z2909"/>
          <cell r="AA2909"/>
          <cell r="AB2909"/>
          <cell r="AC2909"/>
          <cell r="AD2909"/>
          <cell r="AE2909"/>
          <cell r="AF2909"/>
          <cell r="AG2909"/>
        </row>
        <row r="2910">
          <cell r="A2910" t="str">
            <v>b3123</v>
          </cell>
          <cell r="B2910" t="str">
            <v>rnpb, eck3111, jwr0070</v>
          </cell>
          <cell r="C2910" t="str">
            <v>rnase p m1 srna component</v>
          </cell>
          <cell r="D2910">
            <v>4.8360000000000003</v>
          </cell>
          <cell r="E2910">
            <v>10.465</v>
          </cell>
          <cell r="F2910">
            <v>11.076000000000001</v>
          </cell>
          <cell r="G2910">
            <v>14.661</v>
          </cell>
          <cell r="H2910">
            <v>17.015999999999998</v>
          </cell>
          <cell r="I2910">
            <v>6.7345602275423797</v>
          </cell>
          <cell r="J2910">
            <v>11.5387140446981</v>
          </cell>
          <cell r="K2910">
            <v>9.6708812299254401</v>
          </cell>
          <cell r="L2910">
            <v>10.3754294230848</v>
          </cell>
          <cell r="M2910">
            <v>9.9914150371059307</v>
          </cell>
          <cell r="N2910">
            <v>1</v>
          </cell>
          <cell r="O2910">
            <v>1.71335820823283</v>
          </cell>
          <cell r="P2910">
            <v>1.4360078317177101</v>
          </cell>
          <cell r="Q2910">
            <v>1.5406246395499299</v>
          </cell>
          <cell r="R2910">
            <v>1.48360319004112</v>
          </cell>
          <cell r="S2910"/>
          <cell r="T2910"/>
          <cell r="U2910"/>
          <cell r="V2910"/>
          <cell r="W2910"/>
          <cell r="X2910"/>
          <cell r="Y2910"/>
          <cell r="Z2910"/>
          <cell r="AA2910"/>
          <cell r="AB2910"/>
          <cell r="AC2910"/>
          <cell r="AD2910"/>
          <cell r="AE2910"/>
          <cell r="AF2910"/>
          <cell r="AG2910"/>
        </row>
        <row r="2911">
          <cell r="A2911" t="str">
            <v>b3124</v>
          </cell>
          <cell r="B2911" t="str">
            <v>gark, eck3112, jw3093, yhad</v>
          </cell>
          <cell r="C2911" t="str">
            <v>glycerate kinase i (ec:2,7,1,31)</v>
          </cell>
          <cell r="D2911">
            <v>0.20399999999999999</v>
          </cell>
          <cell r="E2911">
            <v>0.28000000000000003</v>
          </cell>
          <cell r="F2911">
            <v>0.32</v>
          </cell>
          <cell r="G2911">
            <v>0.46899999999999997</v>
          </cell>
          <cell r="H2911">
            <v>0.752</v>
          </cell>
          <cell r="I2911">
            <v>0.28473170711082701</v>
          </cell>
          <cell r="J2911">
            <v>0.30859283913044999</v>
          </cell>
          <cell r="K2911">
            <v>0.27935029728036898</v>
          </cell>
          <cell r="L2911">
            <v>0.33201374153871299</v>
          </cell>
          <cell r="M2911">
            <v>0.441351628016664</v>
          </cell>
          <cell r="N2911">
            <v>1</v>
          </cell>
          <cell r="O2911">
            <v>1.08380215980068</v>
          </cell>
          <cell r="P2911">
            <v>0.98110006825350404</v>
          </cell>
          <cell r="Q2911">
            <v>1.16605819881339</v>
          </cell>
          <cell r="R2911">
            <v>1.5500613981318001</v>
          </cell>
          <cell r="S2911"/>
          <cell r="T2911"/>
          <cell r="U2911"/>
          <cell r="V2911"/>
          <cell r="W2911"/>
          <cell r="X2911"/>
          <cell r="Y2911"/>
          <cell r="Z2911"/>
          <cell r="AA2911"/>
          <cell r="AB2911"/>
          <cell r="AC2911"/>
          <cell r="AD2911"/>
          <cell r="AE2911"/>
          <cell r="AF2911"/>
          <cell r="AG2911"/>
        </row>
        <row r="2912">
          <cell r="A2912" t="str">
            <v>b3125</v>
          </cell>
          <cell r="B2912" t="str">
            <v>garr, eck3113, jw5526, yhae</v>
          </cell>
          <cell r="C2912" t="str">
            <v>tartronate semialdehyde reductase (ec:1,1,1,60)</v>
          </cell>
          <cell r="D2912">
            <v>0.186</v>
          </cell>
          <cell r="E2912">
            <v>0.26900000000000002</v>
          </cell>
          <cell r="F2912">
            <v>0.27</v>
          </cell>
          <cell r="G2912">
            <v>0.378</v>
          </cell>
          <cell r="H2912">
            <v>0.48</v>
          </cell>
          <cell r="I2912">
            <v>0.25924525401566501</v>
          </cell>
          <cell r="J2912">
            <v>0.29706835039655799</v>
          </cell>
          <cell r="K2912">
            <v>0.23544686594815001</v>
          </cell>
          <cell r="L2912">
            <v>0.26735226095154002</v>
          </cell>
          <cell r="M2912">
            <v>0.281679220739318</v>
          </cell>
          <cell r="N2912">
            <v>1</v>
          </cell>
          <cell r="O2912">
            <v>1.14589696742764</v>
          </cell>
          <cell r="P2912">
            <v>0.90820125846517108</v>
          </cell>
          <cell r="Q2912">
            <v>1.03127157319295</v>
          </cell>
          <cell r="R2912">
            <v>1.0865356891829501</v>
          </cell>
          <cell r="S2912">
            <v>73.5</v>
          </cell>
          <cell r="T2912">
            <v>79</v>
          </cell>
          <cell r="U2912">
            <v>26</v>
          </cell>
          <cell r="V2912">
            <v>78.5</v>
          </cell>
          <cell r="W2912">
            <v>59</v>
          </cell>
          <cell r="X2912">
            <v>101.25356408429199</v>
          </cell>
          <cell r="Y2912">
            <v>86.912967602591806</v>
          </cell>
          <cell r="Z2912">
            <v>21.2408888888889</v>
          </cell>
          <cell r="AA2912">
            <v>53.894395951929198</v>
          </cell>
          <cell r="AB2912">
            <v>34.885944435311501</v>
          </cell>
          <cell r="AC2912">
            <v>1</v>
          </cell>
          <cell r="AD2912">
            <v>0.85836946470583597</v>
          </cell>
          <cell r="AE2912">
            <v>0.20977917252578099</v>
          </cell>
          <cell r="AF2912">
            <v>0.53227159398619195</v>
          </cell>
          <cell r="AG2912">
            <v>0.34454040952345699</v>
          </cell>
        </row>
        <row r="2913">
          <cell r="A2913" t="str">
            <v>b3126</v>
          </cell>
          <cell r="B2913" t="str">
            <v>garl, eck3114, jw3095, yhaf</v>
          </cell>
          <cell r="C2913" t="str">
            <v>alpha-dehydro-beta-deoxy-d-glucarate aldolase (ec:4,1,2,20)</v>
          </cell>
          <cell r="D2913">
            <v>0.13700000000000001</v>
          </cell>
          <cell r="E2913">
            <v>0.27500000000000002</v>
          </cell>
          <cell r="F2913">
            <v>0.20200000000000001</v>
          </cell>
          <cell r="G2913">
            <v>0.30399999999999999</v>
          </cell>
          <cell r="H2913">
            <v>0.52200000000000002</v>
          </cell>
          <cell r="I2913">
            <v>0.191031009228122</v>
          </cell>
          <cell r="J2913">
            <v>0.30270548856396601</v>
          </cell>
          <cell r="K2913">
            <v>0.17644519852680701</v>
          </cell>
          <cell r="L2913">
            <v>0.21502400820902601</v>
          </cell>
          <cell r="M2913">
            <v>0.30643797060366801</v>
          </cell>
          <cell r="N2913">
            <v>1</v>
          </cell>
          <cell r="O2913">
            <v>1.58458822882775</v>
          </cell>
          <cell r="P2913">
            <v>0.92364689502374797</v>
          </cell>
          <cell r="Q2913">
            <v>1.1255974047242401</v>
          </cell>
          <cell r="R2913">
            <v>1.6041268474781101</v>
          </cell>
          <cell r="S2913"/>
          <cell r="T2913"/>
          <cell r="U2913"/>
          <cell r="V2913"/>
          <cell r="W2913"/>
          <cell r="X2913"/>
          <cell r="Y2913"/>
          <cell r="Z2913"/>
          <cell r="AA2913"/>
          <cell r="AB2913"/>
          <cell r="AC2913"/>
          <cell r="AD2913"/>
          <cell r="AE2913"/>
          <cell r="AF2913"/>
          <cell r="AG2913"/>
        </row>
        <row r="2914">
          <cell r="A2914" t="str">
            <v>b3127</v>
          </cell>
          <cell r="B2914" t="str">
            <v>garp, eck3115, jw3096, yhau</v>
          </cell>
          <cell r="C2914" t="str">
            <v>predicted (d)-galactarate transporter</v>
          </cell>
          <cell r="D2914">
            <v>4.2000000000000003E-2</v>
          </cell>
          <cell r="E2914">
            <v>0.13300000000000001</v>
          </cell>
          <cell r="F2914">
            <v>5.7000000000000002E-2</v>
          </cell>
          <cell r="G2914">
            <v>7.2999999999999995E-2</v>
          </cell>
          <cell r="H2914">
            <v>0.1</v>
          </cell>
          <cell r="I2914">
            <v>5.8949060483721602E-2</v>
          </cell>
          <cell r="J2914">
            <v>0.14620499213041399</v>
          </cell>
          <cell r="K2914">
            <v>4.9666116862419098E-2</v>
          </cell>
          <cell r="L2914">
            <v>5.1426041488333303E-2</v>
          </cell>
          <cell r="M2914">
            <v>5.8484473049134997E-2</v>
          </cell>
          <cell r="N2914">
            <v>1</v>
          </cell>
          <cell r="O2914">
            <v>2.4801920663483301</v>
          </cell>
          <cell r="P2914"/>
          <cell r="Q2914"/>
          <cell r="R2914"/>
          <cell r="S2914"/>
          <cell r="T2914"/>
          <cell r="U2914"/>
          <cell r="V2914"/>
          <cell r="W2914"/>
          <cell r="X2914"/>
          <cell r="Y2914"/>
          <cell r="Z2914"/>
          <cell r="AA2914"/>
          <cell r="AB2914"/>
          <cell r="AC2914"/>
          <cell r="AD2914"/>
          <cell r="AE2914"/>
          <cell r="AF2914"/>
          <cell r="AG2914"/>
        </row>
        <row r="2915">
          <cell r="A2915" t="str">
            <v>b3128</v>
          </cell>
          <cell r="B2915" t="str">
            <v>gard, eck3116, jw3097, yhag</v>
          </cell>
          <cell r="C2915" t="str">
            <v>(d)-galactarate dehydrogenase (ec:4,2,1,42)</v>
          </cell>
          <cell r="D2915">
            <v>0.14000000000000001</v>
          </cell>
          <cell r="E2915">
            <v>0.24</v>
          </cell>
          <cell r="F2915">
            <v>0.14699999999999999</v>
          </cell>
          <cell r="G2915">
            <v>0.158</v>
          </cell>
          <cell r="H2915">
            <v>0.115</v>
          </cell>
          <cell r="I2915">
            <v>0.19540813416233499</v>
          </cell>
          <cell r="J2915">
            <v>0.26419485667095499</v>
          </cell>
          <cell r="K2915">
            <v>0.12869723270515501</v>
          </cell>
          <cell r="L2915">
            <v>0.11187419551847901</v>
          </cell>
          <cell r="M2915">
            <v>6.7817445280609401E-2</v>
          </cell>
          <cell r="N2915">
            <v>1</v>
          </cell>
          <cell r="O2915">
            <v>1.3520156558655601</v>
          </cell>
          <cell r="P2915">
            <v>0.65860734639756502</v>
          </cell>
          <cell r="Q2915">
            <v>0.57251555058368397</v>
          </cell>
          <cell r="R2915"/>
          <cell r="S2915"/>
          <cell r="T2915"/>
          <cell r="U2915"/>
          <cell r="V2915"/>
          <cell r="W2915"/>
          <cell r="X2915"/>
          <cell r="Y2915"/>
          <cell r="Z2915"/>
          <cell r="AA2915"/>
          <cell r="AB2915"/>
          <cell r="AC2915"/>
          <cell r="AD2915"/>
          <cell r="AE2915"/>
          <cell r="AF2915"/>
          <cell r="AG2915"/>
        </row>
        <row r="2916">
          <cell r="A2916" t="str">
            <v>b3129</v>
          </cell>
          <cell r="B2916" t="str">
            <v>soha, eck3117, jw3098, prlf</v>
          </cell>
          <cell r="C2916" t="str">
            <v>predicted regulator</v>
          </cell>
          <cell r="D2916">
            <v>0.22500000000000001</v>
          </cell>
          <cell r="E2916">
            <v>0.23499999999999999</v>
          </cell>
          <cell r="F2916">
            <v>0.42199999999999999</v>
          </cell>
          <cell r="G2916">
            <v>0.504</v>
          </cell>
          <cell r="H2916">
            <v>0.70899999999999996</v>
          </cell>
          <cell r="I2916">
            <v>0.313217201416566</v>
          </cell>
          <cell r="J2916">
            <v>0.25928627813614902</v>
          </cell>
          <cell r="K2916">
            <v>0.36854020447205699</v>
          </cell>
          <cell r="L2916">
            <v>0.356977926941909</v>
          </cell>
          <cell r="M2916">
            <v>0.41623764391513102</v>
          </cell>
          <cell r="N2916">
            <v>1</v>
          </cell>
          <cell r="O2916">
            <v>0.82781621495720004</v>
          </cell>
          <cell r="P2916">
            <v>1.17662824010075</v>
          </cell>
          <cell r="Q2916">
            <v>1.13971367258065</v>
          </cell>
          <cell r="R2916">
            <v>1.3289105516320301</v>
          </cell>
          <cell r="S2916">
            <v>79</v>
          </cell>
          <cell r="T2916"/>
          <cell r="U2916">
            <v>102</v>
          </cell>
          <cell r="V2916">
            <v>103</v>
          </cell>
          <cell r="W2916"/>
          <cell r="X2916">
            <v>108.830361396722</v>
          </cell>
          <cell r="Y2916"/>
          <cell r="Z2916">
            <v>83.329641025640996</v>
          </cell>
          <cell r="AA2916">
            <v>70.714939911448496</v>
          </cell>
          <cell r="AB2916"/>
          <cell r="AC2916">
            <v>1</v>
          </cell>
          <cell r="AD2916"/>
          <cell r="AE2916">
            <v>0.76568376651693204</v>
          </cell>
          <cell r="AF2916">
            <v>0.64977216839030405</v>
          </cell>
          <cell r="AG2916"/>
        </row>
        <row r="2917">
          <cell r="A2917" t="str">
            <v>b3130</v>
          </cell>
          <cell r="B2917" t="str">
            <v>yhav, eck3118, jw3099</v>
          </cell>
          <cell r="C2917" t="str">
            <v>conserved protein</v>
          </cell>
          <cell r="D2917">
            <v>0.17299999999999999</v>
          </cell>
          <cell r="E2917">
            <v>0.22900000000000001</v>
          </cell>
          <cell r="F2917">
            <v>0.35499999999999998</v>
          </cell>
          <cell r="G2917">
            <v>0.42499999999999999</v>
          </cell>
          <cell r="H2917">
            <v>0.58799999999999997</v>
          </cell>
          <cell r="I2917">
            <v>0.24104501381962401</v>
          </cell>
          <cell r="J2917">
            <v>0.25217730232711999</v>
          </cell>
          <cell r="K2917">
            <v>0.31036177784074298</v>
          </cell>
          <cell r="L2917">
            <v>0.30104082918267</v>
          </cell>
          <cell r="M2917">
            <v>0.34554603071548601</v>
          </cell>
          <cell r="N2917">
            <v>1</v>
          </cell>
          <cell r="O2917">
            <v>1.0461834423831999</v>
          </cell>
          <cell r="P2917">
            <v>1.2875677157669401</v>
          </cell>
          <cell r="Q2917">
            <v>1.24889880281009</v>
          </cell>
          <cell r="R2917">
            <v>1.4335332029479799</v>
          </cell>
          <cell r="S2917"/>
          <cell r="T2917"/>
          <cell r="U2917"/>
          <cell r="V2917"/>
          <cell r="W2917"/>
          <cell r="X2917"/>
          <cell r="Y2917"/>
          <cell r="Z2917"/>
          <cell r="AA2917"/>
          <cell r="AB2917"/>
          <cell r="AC2917"/>
          <cell r="AD2917"/>
          <cell r="AE2917"/>
          <cell r="AF2917"/>
          <cell r="AG2917"/>
        </row>
        <row r="2918">
          <cell r="A2918" t="str">
            <v>b3131</v>
          </cell>
          <cell r="B2918" t="str">
            <v>agar, eck3119, jw3100, yhaw</v>
          </cell>
          <cell r="C2918" t="str">
            <v>dna-binding transcriptional dual regulator</v>
          </cell>
          <cell r="D2918">
            <v>0.24299999999999999</v>
          </cell>
          <cell r="E2918">
            <v>0.309</v>
          </cell>
          <cell r="F2918">
            <v>0.52</v>
          </cell>
          <cell r="G2918">
            <v>0.64400000000000002</v>
          </cell>
          <cell r="H2918">
            <v>0.75</v>
          </cell>
          <cell r="I2918">
            <v>0.33876302365387001</v>
          </cell>
          <cell r="J2918">
            <v>0.34073041403524301</v>
          </cell>
          <cell r="K2918">
            <v>0.45415724663502</v>
          </cell>
          <cell r="L2918">
            <v>0.45591441307542901</v>
          </cell>
          <cell r="M2918">
            <v>0.44063039486844202</v>
          </cell>
          <cell r="N2918">
            <v>1</v>
          </cell>
          <cell r="O2918">
            <v>1.0058075712046499</v>
          </cell>
          <cell r="P2918">
            <v>1.34063405662317</v>
          </cell>
          <cell r="Q2918">
            <v>1.34582106440654</v>
          </cell>
          <cell r="R2918">
            <v>1.30070392605379</v>
          </cell>
          <cell r="S2918"/>
          <cell r="T2918"/>
          <cell r="U2918"/>
          <cell r="V2918"/>
          <cell r="W2918"/>
          <cell r="X2918"/>
          <cell r="Y2918"/>
          <cell r="Z2918"/>
          <cell r="AA2918"/>
          <cell r="AB2918"/>
          <cell r="AC2918"/>
          <cell r="AD2918"/>
          <cell r="AE2918"/>
          <cell r="AF2918"/>
          <cell r="AG2918"/>
        </row>
        <row r="2919">
          <cell r="A2919" t="str">
            <v>b3132</v>
          </cell>
          <cell r="B2919" t="str">
            <v>kbaz, agaz, eck3120, jw3101, yhax</v>
          </cell>
          <cell r="C2919" t="str">
            <v>tagatose 6-phosphate aldolase 1, kbaz subunit (ec:4,1,2,40)</v>
          </cell>
          <cell r="D2919">
            <v>4.2000000000000003E-2</v>
          </cell>
          <cell r="E2919">
            <v>5.1999999999999998E-2</v>
          </cell>
          <cell r="F2919">
            <v>7.1999999999999995E-2</v>
          </cell>
          <cell r="G2919">
            <v>7.1999999999999995E-2</v>
          </cell>
          <cell r="H2919">
            <v>5.0999999999999997E-2</v>
          </cell>
          <cell r="I2919">
            <v>5.8707985785330902E-2</v>
          </cell>
          <cell r="J2919">
            <v>5.74016680232158E-2</v>
          </cell>
          <cell r="K2919">
            <v>6.2837969502874999E-2</v>
          </cell>
          <cell r="L2919">
            <v>5.0821559948031801E-2</v>
          </cell>
          <cell r="M2919">
            <v>2.97858525541978E-2</v>
          </cell>
          <cell r="N2919"/>
          <cell r="O2919"/>
          <cell r="P2919"/>
          <cell r="Q2919"/>
          <cell r="R2919"/>
          <cell r="S2919"/>
          <cell r="T2919"/>
          <cell r="U2919"/>
          <cell r="V2919"/>
          <cell r="W2919"/>
          <cell r="X2919"/>
          <cell r="Y2919"/>
          <cell r="Z2919"/>
          <cell r="AA2919"/>
          <cell r="AB2919"/>
          <cell r="AC2919"/>
          <cell r="AD2919"/>
          <cell r="AE2919"/>
          <cell r="AF2919"/>
          <cell r="AG2919"/>
        </row>
        <row r="2920">
          <cell r="A2920" t="str">
            <v>b3133</v>
          </cell>
          <cell r="B2920" t="str">
            <v>agav, eck3121, jw3102, yhay</v>
          </cell>
          <cell r="C2920" t="str">
            <v>n-acetylgalactosamine-specific enzyme iib component of pts</v>
          </cell>
          <cell r="D2920">
            <v>4.2999999999999997E-2</v>
          </cell>
          <cell r="E2920">
            <v>8.5000000000000006E-2</v>
          </cell>
          <cell r="F2920">
            <v>8.6999999999999994E-2</v>
          </cell>
          <cell r="G2920">
            <v>0.09</v>
          </cell>
          <cell r="H2920">
            <v>7.3999999999999996E-2</v>
          </cell>
          <cell r="I2920">
            <v>6.0389211946868901E-2</v>
          </cell>
          <cell r="J2920">
            <v>9.3461690242928303E-2</v>
          </cell>
          <cell r="K2920">
            <v>7.5738152682621601E-2</v>
          </cell>
          <cell r="L2920">
            <v>6.34525175065698E-2</v>
          </cell>
          <cell r="M2920">
            <v>4.3413929653444101E-2</v>
          </cell>
          <cell r="N2920">
            <v>1</v>
          </cell>
          <cell r="O2920">
            <v>1.54765540449769</v>
          </cell>
          <cell r="P2920"/>
          <cell r="Q2920"/>
          <cell r="R2920"/>
          <cell r="S2920"/>
          <cell r="T2920"/>
          <cell r="U2920"/>
          <cell r="V2920"/>
          <cell r="W2920"/>
          <cell r="X2920"/>
          <cell r="Y2920"/>
          <cell r="Z2920"/>
          <cell r="AA2920"/>
          <cell r="AB2920"/>
          <cell r="AC2920"/>
          <cell r="AD2920"/>
          <cell r="AE2920"/>
          <cell r="AF2920"/>
          <cell r="AG2920"/>
        </row>
        <row r="2921">
          <cell r="A2921" t="str">
            <v>b3134</v>
          </cell>
          <cell r="B2921" t="str">
            <v>agaw, eck3122, jw3103, yhaz</v>
          </cell>
          <cell r="C2921" t="str">
            <v>pseudogene</v>
          </cell>
          <cell r="D2921">
            <v>0.06</v>
          </cell>
          <cell r="E2921">
            <v>7.1999999999999995E-2</v>
          </cell>
          <cell r="F2921">
            <v>7.0999999999999994E-2</v>
          </cell>
          <cell r="G2921">
            <v>7.0000000000000007E-2</v>
          </cell>
          <cell r="H2921">
            <v>0.06</v>
          </cell>
          <cell r="I2921">
            <v>8.2907207934981797E-2</v>
          </cell>
          <cell r="J2921">
            <v>7.8986167037586499E-2</v>
          </cell>
          <cell r="K2921">
            <v>6.2014728712846502E-2</v>
          </cell>
          <cell r="L2921">
            <v>4.9621618979970701E-2</v>
          </cell>
          <cell r="M2921">
            <v>3.5523423718414403E-2</v>
          </cell>
          <cell r="N2921">
            <v>1</v>
          </cell>
          <cell r="O2921">
            <v>0.95270566944589108</v>
          </cell>
          <cell r="P2921"/>
          <cell r="Q2921"/>
          <cell r="R2921"/>
          <cell r="S2921"/>
          <cell r="T2921"/>
          <cell r="U2921"/>
          <cell r="V2921"/>
          <cell r="W2921"/>
          <cell r="X2921"/>
          <cell r="Y2921"/>
          <cell r="Z2921"/>
          <cell r="AA2921"/>
          <cell r="AB2921"/>
          <cell r="AC2921"/>
          <cell r="AD2921"/>
          <cell r="AE2921"/>
          <cell r="AF2921"/>
          <cell r="AG2921"/>
        </row>
        <row r="2922">
          <cell r="A2922" t="str">
            <v>b3135</v>
          </cell>
          <cell r="B2922" t="str">
            <v>agaa, eck3123, jw5527, yraa</v>
          </cell>
          <cell r="C2922" t="str">
            <v>pseudogene</v>
          </cell>
          <cell r="D2922">
            <v>8.6999999999999994E-2</v>
          </cell>
          <cell r="E2922">
            <v>0.114</v>
          </cell>
          <cell r="F2922">
            <v>0.113</v>
          </cell>
          <cell r="G2922">
            <v>0.13600000000000001</v>
          </cell>
          <cell r="H2922">
            <v>0.14299999999999999</v>
          </cell>
          <cell r="I2922">
            <v>0.121196706486095</v>
          </cell>
          <cell r="J2922">
            <v>0.12559926514772099</v>
          </cell>
          <cell r="K2922">
            <v>9.9060564264128806E-2</v>
          </cell>
          <cell r="L2922">
            <v>9.5932122657096094E-2</v>
          </cell>
          <cell r="M2922">
            <v>8.3964456061706799E-2</v>
          </cell>
          <cell r="N2922">
            <v>1</v>
          </cell>
          <cell r="O2922">
            <v>1.0363257285554299</v>
          </cell>
          <cell r="P2922">
            <v>0.81735359925390605</v>
          </cell>
          <cell r="Q2922">
            <v>0.79154067332764189</v>
          </cell>
          <cell r="R2922"/>
          <cell r="S2922"/>
          <cell r="T2922"/>
          <cell r="U2922"/>
          <cell r="V2922"/>
          <cell r="W2922"/>
          <cell r="X2922"/>
          <cell r="Y2922"/>
          <cell r="Z2922"/>
          <cell r="AA2922"/>
          <cell r="AB2922"/>
          <cell r="AC2922"/>
          <cell r="AD2922"/>
          <cell r="AE2922"/>
          <cell r="AF2922"/>
          <cell r="AG2922"/>
        </row>
        <row r="2923">
          <cell r="A2923" t="str">
            <v>b3136</v>
          </cell>
          <cell r="B2923" t="str">
            <v>agas, eck3124, jw3105, yrab</v>
          </cell>
          <cell r="C2923" t="str">
            <v>tagatose-6-phosphate ketose/aldose isomerase</v>
          </cell>
          <cell r="D2923">
            <v>3.1E-2</v>
          </cell>
          <cell r="E2923">
            <v>4.2999999999999997E-2</v>
          </cell>
          <cell r="F2923">
            <v>3.4000000000000002E-2</v>
          </cell>
          <cell r="G2923">
            <v>5.8999999999999997E-2</v>
          </cell>
          <cell r="H2923">
            <v>8.7999999999999995E-2</v>
          </cell>
          <cell r="I2923">
            <v>4.2847429509119198E-2</v>
          </cell>
          <cell r="J2923">
            <v>4.7341657742736798E-2</v>
          </cell>
          <cell r="K2923">
            <v>2.9636668441025801E-2</v>
          </cell>
          <cell r="L2923">
            <v>4.1501717692339103E-2</v>
          </cell>
          <cell r="M2923">
            <v>5.1670434499511898E-2</v>
          </cell>
          <cell r="N2923"/>
          <cell r="O2923"/>
          <cell r="P2923"/>
          <cell r="Q2923"/>
          <cell r="R2923"/>
          <cell r="S2923"/>
          <cell r="T2923"/>
          <cell r="U2923"/>
          <cell r="V2923"/>
          <cell r="W2923"/>
          <cell r="X2923"/>
          <cell r="Y2923"/>
          <cell r="Z2923"/>
          <cell r="AA2923"/>
          <cell r="AB2923"/>
          <cell r="AC2923"/>
          <cell r="AD2923"/>
          <cell r="AE2923"/>
          <cell r="AF2923"/>
          <cell r="AG2923"/>
        </row>
        <row r="2924">
          <cell r="A2924" t="str">
            <v>b3137</v>
          </cell>
          <cell r="B2924" t="str">
            <v>kbay, agay, eck3125, jw3106, kba, yrac</v>
          </cell>
          <cell r="C2924" t="str">
            <v>tagatose 6-phosphate aldolase 1, kbay subunit (ec:4,1,2,40)</v>
          </cell>
          <cell r="D2924">
            <v>0.23699999999999999</v>
          </cell>
          <cell r="E2924">
            <v>0.36499999999999999</v>
          </cell>
          <cell r="F2924">
            <v>0.44800000000000001</v>
          </cell>
          <cell r="G2924">
            <v>0.59499999999999997</v>
          </cell>
          <cell r="H2924">
            <v>0.73</v>
          </cell>
          <cell r="I2924">
            <v>0.32931883239116899</v>
          </cell>
          <cell r="J2924">
            <v>0.40279044819418802</v>
          </cell>
          <cell r="K2924">
            <v>0.39076770580282599</v>
          </cell>
          <cell r="L2924">
            <v>0.42103492598878106</v>
          </cell>
          <cell r="M2924">
            <v>0.42843401939178599</v>
          </cell>
          <cell r="N2924">
            <v>1</v>
          </cell>
          <cell r="O2924">
            <v>1.22310177425793</v>
          </cell>
          <cell r="P2924">
            <v>1.18659386396302</v>
          </cell>
          <cell r="Q2924">
            <v>1.2785024255420401</v>
          </cell>
          <cell r="R2924">
            <v>1.3009702976320801</v>
          </cell>
          <cell r="S2924"/>
          <cell r="T2924"/>
          <cell r="U2924"/>
          <cell r="V2924"/>
          <cell r="W2924"/>
          <cell r="X2924"/>
          <cell r="Y2924"/>
          <cell r="Z2924"/>
          <cell r="AA2924"/>
          <cell r="AB2924"/>
          <cell r="AC2924"/>
          <cell r="AD2924"/>
          <cell r="AE2924"/>
          <cell r="AF2924"/>
          <cell r="AG2924"/>
        </row>
        <row r="2925">
          <cell r="A2925" t="str">
            <v>b3138</v>
          </cell>
          <cell r="B2925" t="str">
            <v>agab, eck3126, jw3107, yrad</v>
          </cell>
          <cell r="C2925" t="str">
            <v>n-acetylgalactosamine-specific enzyme iib component of pts</v>
          </cell>
          <cell r="D2925">
            <v>1.2E-2</v>
          </cell>
          <cell r="E2925">
            <v>2.1999999999999999E-2</v>
          </cell>
          <cell r="F2925">
            <v>3.3000000000000002E-2</v>
          </cell>
          <cell r="G2925">
            <v>4.2999999999999997E-2</v>
          </cell>
          <cell r="H2925">
            <v>5.8000000000000003E-2</v>
          </cell>
          <cell r="I2925">
            <v>1.6131315545672799E-2</v>
          </cell>
          <cell r="J2925">
            <v>2.4528174297612601E-2</v>
          </cell>
          <cell r="K2925">
            <v>2.88134276509973E-2</v>
          </cell>
          <cell r="L2925">
            <v>3.03774529282839E-2</v>
          </cell>
          <cell r="M2925">
            <v>3.4091722095823798E-2</v>
          </cell>
          <cell r="N2925"/>
          <cell r="O2925"/>
          <cell r="P2925"/>
          <cell r="Q2925"/>
          <cell r="R2925"/>
          <cell r="S2925"/>
          <cell r="T2925"/>
          <cell r="U2925"/>
          <cell r="V2925"/>
          <cell r="W2925"/>
          <cell r="X2925"/>
          <cell r="Y2925"/>
          <cell r="Z2925"/>
          <cell r="AA2925"/>
          <cell r="AB2925"/>
          <cell r="AC2925"/>
          <cell r="AD2925"/>
          <cell r="AE2925"/>
          <cell r="AF2925"/>
          <cell r="AG2925"/>
        </row>
        <row r="2926">
          <cell r="A2926" t="str">
            <v>b3139</v>
          </cell>
          <cell r="B2926" t="str">
            <v>agac, eck3127, jw3108, yrae</v>
          </cell>
          <cell r="C2926" t="str">
            <v>n-acetylgalactosamine-specific enzyme iic component of pts</v>
          </cell>
          <cell r="D2926">
            <v>5.1999999999999998E-2</v>
          </cell>
          <cell r="E2926">
            <v>5.7000000000000002E-2</v>
          </cell>
          <cell r="F2926">
            <v>6.0999999999999999E-2</v>
          </cell>
          <cell r="G2926">
            <v>0.11899999999999999</v>
          </cell>
          <cell r="H2926">
            <v>0.151</v>
          </cell>
          <cell r="I2926">
            <v>7.1932911963465102E-2</v>
          </cell>
          <cell r="J2926">
            <v>6.32890185896995E-2</v>
          </cell>
          <cell r="K2926">
            <v>5.35106513518522E-2</v>
          </cell>
          <cell r="L2926">
            <v>8.3905646638859605E-2</v>
          </cell>
          <cell r="M2926">
            <v>8.8625559840516899E-2</v>
          </cell>
          <cell r="N2926"/>
          <cell r="O2926"/>
          <cell r="P2926"/>
          <cell r="Q2926"/>
          <cell r="R2926"/>
          <cell r="S2926"/>
          <cell r="T2926"/>
          <cell r="U2926"/>
          <cell r="V2926"/>
          <cell r="W2926"/>
          <cell r="X2926"/>
          <cell r="Y2926"/>
          <cell r="Z2926"/>
          <cell r="AA2926"/>
          <cell r="AB2926"/>
          <cell r="AC2926"/>
          <cell r="AD2926"/>
          <cell r="AE2926"/>
          <cell r="AF2926"/>
          <cell r="AG2926"/>
        </row>
        <row r="2927">
          <cell r="A2927" t="str">
            <v>b3140</v>
          </cell>
          <cell r="B2927" t="str">
            <v>agad, eck3128, jw3109, yraf</v>
          </cell>
          <cell r="C2927" t="str">
            <v>n-acetylgalactosamine-specific enzyme iid component of pts</v>
          </cell>
          <cell r="D2927">
            <v>5.2999999999999999E-2</v>
          </cell>
          <cell r="E2927">
            <v>6.9000000000000006E-2</v>
          </cell>
          <cell r="F2927">
            <v>7.2999999999999995E-2</v>
          </cell>
          <cell r="G2927">
            <v>7.5999999999999998E-2</v>
          </cell>
          <cell r="H2927">
            <v>6.4000000000000001E-2</v>
          </cell>
          <cell r="I2927">
            <v>7.4031521184903498E-2</v>
          </cell>
          <cell r="J2927">
            <v>7.6042491754344702E-2</v>
          </cell>
          <cell r="K2927">
            <v>6.33895408321941E-2</v>
          </cell>
          <cell r="L2927">
            <v>5.3834945536997303E-2</v>
          </cell>
          <cell r="M2927">
            <v>3.7676358489227402E-2</v>
          </cell>
          <cell r="N2927">
            <v>1</v>
          </cell>
          <cell r="O2927">
            <v>1.0271637072594899</v>
          </cell>
          <cell r="P2927"/>
          <cell r="Q2927"/>
          <cell r="R2927"/>
          <cell r="S2927"/>
          <cell r="T2927"/>
          <cell r="U2927"/>
          <cell r="V2927"/>
          <cell r="W2927"/>
          <cell r="X2927"/>
          <cell r="Y2927"/>
          <cell r="Z2927"/>
          <cell r="AA2927"/>
          <cell r="AB2927"/>
          <cell r="AC2927"/>
          <cell r="AD2927"/>
          <cell r="AE2927"/>
          <cell r="AF2927"/>
          <cell r="AG2927"/>
        </row>
        <row r="2928">
          <cell r="A2928" t="str">
            <v>b3141</v>
          </cell>
          <cell r="B2928" t="str">
            <v>agai, eck3129, jw3110, yrag</v>
          </cell>
          <cell r="C2928" t="str">
            <v>galactosamine-6-phosphate isomerase</v>
          </cell>
          <cell r="D2928">
            <v>2.9000000000000001E-2</v>
          </cell>
          <cell r="E2928">
            <v>0.03</v>
          </cell>
          <cell r="F2928">
            <v>0.05</v>
          </cell>
          <cell r="G2928">
            <v>7.2999999999999995E-2</v>
          </cell>
          <cell r="H2928">
            <v>9.2999999999999999E-2</v>
          </cell>
          <cell r="I2928">
            <v>4.0838773533348999E-2</v>
          </cell>
          <cell r="J2928">
            <v>3.3359200147338099E-2</v>
          </cell>
          <cell r="K2928">
            <v>4.3360092410800799E-2</v>
          </cell>
          <cell r="L2928">
            <v>5.1426041488333303E-2</v>
          </cell>
          <cell r="M2928">
            <v>5.4544602418547299E-2</v>
          </cell>
          <cell r="N2928"/>
          <cell r="O2928"/>
          <cell r="P2928"/>
          <cell r="Q2928"/>
          <cell r="R2928"/>
          <cell r="S2928"/>
          <cell r="T2928"/>
          <cell r="U2928"/>
          <cell r="V2928"/>
          <cell r="W2928"/>
          <cell r="X2928"/>
          <cell r="Y2928"/>
          <cell r="Z2928"/>
          <cell r="AA2928"/>
          <cell r="AB2928"/>
          <cell r="AC2928"/>
          <cell r="AD2928"/>
          <cell r="AE2928"/>
          <cell r="AF2928"/>
          <cell r="AG2928"/>
        </row>
        <row r="2929">
          <cell r="A2929" t="str">
            <v>b3142</v>
          </cell>
          <cell r="B2929" t="str">
            <v>yrah, eck3130, fmau, jw3111</v>
          </cell>
          <cell r="C2929" t="str">
            <v>predicted fimbrial-like adhesin protein</v>
          </cell>
          <cell r="D2929">
            <v>2.1000000000000001E-2</v>
          </cell>
          <cell r="E2929">
            <v>4.4999999999999998E-2</v>
          </cell>
          <cell r="F2929">
            <v>6.0999999999999999E-2</v>
          </cell>
          <cell r="G2929">
            <v>9.6000000000000002E-2</v>
          </cell>
          <cell r="H2929">
            <v>0.14499999999999999</v>
          </cell>
          <cell r="I2929">
            <v>2.90548983508188E-2</v>
          </cell>
          <cell r="J2929">
            <v>4.9306560994300697E-2</v>
          </cell>
          <cell r="K2929">
            <v>5.2959080022533099E-2</v>
          </cell>
          <cell r="L2929">
            <v>6.7963573777476194E-2</v>
          </cell>
          <cell r="M2929">
            <v>8.5396157684297494E-2</v>
          </cell>
          <cell r="N2929"/>
          <cell r="O2929"/>
          <cell r="P2929"/>
          <cell r="Q2929"/>
          <cell r="R2929"/>
          <cell r="S2929"/>
          <cell r="T2929"/>
          <cell r="U2929"/>
          <cell r="V2929"/>
          <cell r="W2929"/>
          <cell r="X2929"/>
          <cell r="Y2929"/>
          <cell r="Z2929"/>
          <cell r="AA2929"/>
          <cell r="AB2929"/>
          <cell r="AC2929"/>
          <cell r="AD2929"/>
          <cell r="AE2929"/>
          <cell r="AF2929"/>
          <cell r="AG2929"/>
        </row>
        <row r="2930">
          <cell r="A2930" t="str">
            <v>b3143</v>
          </cell>
          <cell r="B2930" t="str">
            <v>yrai, eck3131, jw3112</v>
          </cell>
          <cell r="C2930" t="str">
            <v>predicted periplasmic pilin chaperone</v>
          </cell>
          <cell r="D2930">
            <v>8.5999999999999993E-2</v>
          </cell>
          <cell r="E2930">
            <v>0.16200000000000001</v>
          </cell>
          <cell r="F2930">
            <v>0.26300000000000001</v>
          </cell>
          <cell r="G2930">
            <v>0.38400000000000001</v>
          </cell>
          <cell r="H2930">
            <v>0.47799999999999998</v>
          </cell>
          <cell r="I2930">
            <v>0.119816823697545</v>
          </cell>
          <cell r="J2930">
            <v>0.179071126667809</v>
          </cell>
          <cell r="K2930">
            <v>0.22995584987866</v>
          </cell>
          <cell r="L2930">
            <v>0.27156558750856702</v>
          </cell>
          <cell r="M2930">
            <v>0.28095798759109603</v>
          </cell>
          <cell r="N2930">
            <v>1</v>
          </cell>
          <cell r="O2930">
            <v>1.49454075931641</v>
          </cell>
          <cell r="P2930">
            <v>1.9192283919922599</v>
          </cell>
          <cell r="Q2930">
            <v>2.2665063146230899</v>
          </cell>
          <cell r="R2930">
            <v>2.3448959747115401</v>
          </cell>
          <cell r="S2930"/>
          <cell r="T2930"/>
          <cell r="U2930"/>
          <cell r="V2930"/>
          <cell r="W2930"/>
          <cell r="X2930"/>
          <cell r="Y2930"/>
          <cell r="Z2930"/>
          <cell r="AA2930"/>
          <cell r="AB2930"/>
          <cell r="AC2930"/>
          <cell r="AD2930"/>
          <cell r="AE2930"/>
          <cell r="AF2930"/>
          <cell r="AG2930"/>
        </row>
        <row r="2931">
          <cell r="A2931" t="str">
            <v>b3144</v>
          </cell>
          <cell r="B2931" t="str">
            <v>yraj, eck3132, jw3113</v>
          </cell>
          <cell r="C2931" t="str">
            <v>predicted outer membrane protein</v>
          </cell>
          <cell r="D2931">
            <v>1.4999999999999999E-2</v>
          </cell>
          <cell r="E2931">
            <v>0.03</v>
          </cell>
          <cell r="F2931">
            <v>4.8000000000000001E-2</v>
          </cell>
          <cell r="G2931">
            <v>6.2E-2</v>
          </cell>
          <cell r="H2931">
            <v>8.5999999999999993E-2</v>
          </cell>
          <cell r="I2931">
            <v>2.0360017624533499E-2</v>
          </cell>
          <cell r="J2931">
            <v>3.2873493725603199E-2</v>
          </cell>
          <cell r="K2931">
            <v>4.1713610830743902E-2</v>
          </cell>
          <cell r="L2931">
            <v>4.39106217410032E-2</v>
          </cell>
          <cell r="M2931">
            <v>5.0238732876921301E-2</v>
          </cell>
          <cell r="N2931"/>
          <cell r="O2931"/>
          <cell r="P2931"/>
          <cell r="Q2931"/>
          <cell r="R2931"/>
          <cell r="S2931"/>
          <cell r="T2931"/>
          <cell r="U2931"/>
          <cell r="V2931"/>
          <cell r="W2931"/>
          <cell r="X2931"/>
          <cell r="Y2931"/>
          <cell r="Z2931"/>
          <cell r="AA2931"/>
          <cell r="AB2931"/>
          <cell r="AC2931"/>
          <cell r="AD2931"/>
          <cell r="AE2931"/>
          <cell r="AF2931"/>
          <cell r="AG2931"/>
        </row>
        <row r="2932">
          <cell r="A2932" t="str">
            <v>b3145</v>
          </cell>
          <cell r="B2932" t="str">
            <v>yrak, eck3133, fmav, jw3114</v>
          </cell>
          <cell r="C2932" t="str">
            <v>predicted fimbrial-like adhesin protein</v>
          </cell>
          <cell r="D2932">
            <v>8.5000000000000006E-2</v>
          </cell>
          <cell r="E2932">
            <v>0.16700000000000001</v>
          </cell>
          <cell r="F2932">
            <v>0.16500000000000001</v>
          </cell>
          <cell r="G2932">
            <v>0.26800000000000002</v>
          </cell>
          <cell r="H2932">
            <v>0.33900000000000002</v>
          </cell>
          <cell r="I2932">
            <v>0.11822914891150201</v>
          </cell>
          <cell r="J2932">
            <v>0.183736851991747</v>
          </cell>
          <cell r="K2932">
            <v>0.14406713825498699</v>
          </cell>
          <cell r="L2932">
            <v>0.18946436337806999</v>
          </cell>
          <cell r="M2932">
            <v>0.19879123206301799</v>
          </cell>
          <cell r="N2932">
            <v>1</v>
          </cell>
          <cell r="O2932">
            <v>1.5540740475877</v>
          </cell>
          <cell r="P2932">
            <v>1.2185416166940799</v>
          </cell>
          <cell r="Q2932">
            <v>1.60251820403351</v>
          </cell>
          <cell r="R2932">
            <v>1.6814062681938</v>
          </cell>
          <cell r="S2932"/>
          <cell r="T2932"/>
          <cell r="U2932"/>
          <cell r="V2932"/>
          <cell r="W2932"/>
          <cell r="X2932"/>
          <cell r="Y2932"/>
          <cell r="Z2932"/>
          <cell r="AA2932"/>
          <cell r="AB2932"/>
          <cell r="AC2932"/>
          <cell r="AD2932"/>
          <cell r="AE2932"/>
          <cell r="AF2932"/>
          <cell r="AG2932"/>
        </row>
        <row r="2933">
          <cell r="A2933" t="str">
            <v>b3146</v>
          </cell>
          <cell r="B2933" t="str">
            <v>yral, eck3134, jw3115</v>
          </cell>
          <cell r="C2933" t="str">
            <v>predicted methyltransferase</v>
          </cell>
          <cell r="D2933">
            <v>0.112</v>
          </cell>
          <cell r="E2933">
            <v>8.8999999999999996E-2</v>
          </cell>
          <cell r="F2933">
            <v>0.27400000000000002</v>
          </cell>
          <cell r="G2933">
            <v>0.377</v>
          </cell>
          <cell r="H2933">
            <v>0.53</v>
          </cell>
          <cell r="I2933">
            <v>0.15555794679887899</v>
          </cell>
          <cell r="J2933">
            <v>9.8120056378658518E-2</v>
          </cell>
          <cell r="K2933">
            <v>0.239011498568973</v>
          </cell>
          <cell r="L2933">
            <v>0.26675680152378101</v>
          </cell>
          <cell r="M2933">
            <v>0.31109907438247802</v>
          </cell>
          <cell r="N2933">
            <v>1</v>
          </cell>
          <cell r="O2933">
            <v>0.63076209475506895</v>
          </cell>
          <cell r="P2933">
            <v>1.53647887161941</v>
          </cell>
          <cell r="Q2933">
            <v>1.71483879167338</v>
          </cell>
          <cell r="R2933">
            <v>1.9998918781352799</v>
          </cell>
          <cell r="S2933">
            <v>75</v>
          </cell>
          <cell r="T2933">
            <v>92</v>
          </cell>
          <cell r="U2933">
            <v>115</v>
          </cell>
          <cell r="V2933">
            <v>129.5</v>
          </cell>
          <cell r="W2933">
            <v>162</v>
          </cell>
          <cell r="X2933">
            <v>103.31996335131799</v>
          </cell>
          <cell r="Y2933">
            <v>101.215101511879</v>
          </cell>
          <cell r="Z2933">
            <v>93.950085470085398</v>
          </cell>
          <cell r="AA2933">
            <v>88.90858950031631</v>
          </cell>
          <cell r="AB2933">
            <v>95.788525398651998</v>
          </cell>
          <cell r="AC2933">
            <v>1</v>
          </cell>
          <cell r="AD2933">
            <v>0.97962773339086284</v>
          </cell>
          <cell r="AE2933">
            <v>0.90931202860213411</v>
          </cell>
          <cell r="AF2933">
            <v>0.86051704449411004</v>
          </cell>
          <cell r="AG2933">
            <v>0.92710568501599899</v>
          </cell>
        </row>
        <row r="2934">
          <cell r="A2934" t="str">
            <v>b3147</v>
          </cell>
          <cell r="B2934" t="str">
            <v>yram, eck3135, jw3116</v>
          </cell>
          <cell r="C2934" t="str">
            <v>conserved protein</v>
          </cell>
          <cell r="D2934">
            <v>0.20799999999999999</v>
          </cell>
          <cell r="E2934">
            <v>0.19800000000000001</v>
          </cell>
          <cell r="F2934">
            <v>0.57699999999999996</v>
          </cell>
          <cell r="G2934">
            <v>0.79700000000000004</v>
          </cell>
          <cell r="H2934">
            <v>1.103</v>
          </cell>
          <cell r="I2934">
            <v>0.28901977833182901</v>
          </cell>
          <cell r="J2934">
            <v>0.21783197095989601</v>
          </cell>
          <cell r="K2934">
            <v>0.50382336349743895</v>
          </cell>
          <cell r="L2934">
            <v>0.56388203386330404</v>
          </cell>
          <cell r="M2934">
            <v>0.64767813177752698</v>
          </cell>
          <cell r="N2934">
            <v>1</v>
          </cell>
          <cell r="O2934">
            <v>0.75369226361318098</v>
          </cell>
          <cell r="P2934">
            <v>1.74321413712729</v>
          </cell>
          <cell r="Q2934">
            <v>1.95101538419942</v>
          </cell>
          <cell r="R2934">
            <v>2.2409474379774701</v>
          </cell>
          <cell r="S2934">
            <v>114.5</v>
          </cell>
          <cell r="T2934">
            <v>129</v>
          </cell>
          <cell r="U2934">
            <v>156</v>
          </cell>
          <cell r="V2934">
            <v>170.5</v>
          </cell>
          <cell r="W2934">
            <v>184.5</v>
          </cell>
          <cell r="X2934">
            <v>157.73514404967901</v>
          </cell>
          <cell r="Y2934">
            <v>141.92117494600399</v>
          </cell>
          <cell r="Z2934">
            <v>127.445333333333</v>
          </cell>
          <cell r="AA2934">
            <v>117.057254901961</v>
          </cell>
          <cell r="AB2934">
            <v>109.092487259576</v>
          </cell>
          <cell r="AC2934">
            <v>1</v>
          </cell>
          <cell r="AD2934">
            <v>0.89974352767767196</v>
          </cell>
          <cell r="AE2934">
            <v>0.80797043741370589</v>
          </cell>
          <cell r="AF2934">
            <v>0.74211270802842189</v>
          </cell>
          <cell r="AG2934">
            <v>0.69161814202430805</v>
          </cell>
        </row>
        <row r="2935">
          <cell r="A2935" t="str">
            <v>b3148</v>
          </cell>
          <cell r="B2935" t="str">
            <v>yran, eck3136, jw3117</v>
          </cell>
          <cell r="C2935" t="str">
            <v>conserved protein</v>
          </cell>
          <cell r="D2935">
            <v>0.249</v>
          </cell>
          <cell r="E2935">
            <v>0.40500000000000003</v>
          </cell>
          <cell r="F2935">
            <v>0.51500000000000001</v>
          </cell>
          <cell r="G2935">
            <v>0.71699999999999997</v>
          </cell>
          <cell r="H2935">
            <v>0.90100000000000002</v>
          </cell>
          <cell r="I2935">
            <v>0.34680034615432098</v>
          </cell>
          <cell r="J2935">
            <v>0.44645987102108098</v>
          </cell>
          <cell r="K2935">
            <v>0.45004104268487694</v>
          </cell>
          <cell r="L2935">
            <v>0.50734045456376198</v>
          </cell>
          <cell r="M2935">
            <v>0.52890072047177406</v>
          </cell>
          <cell r="N2935">
            <v>1</v>
          </cell>
          <cell r="O2935">
            <v>1.28736858533127</v>
          </cell>
          <cell r="P2935">
            <v>1.2976949062346601</v>
          </cell>
          <cell r="Q2935">
            <v>1.4629179589630601</v>
          </cell>
          <cell r="R2935">
            <v>1.5250870604276201</v>
          </cell>
          <cell r="S2935"/>
          <cell r="T2935"/>
          <cell r="U2935"/>
          <cell r="V2935"/>
          <cell r="W2935"/>
          <cell r="X2935"/>
          <cell r="Y2935"/>
          <cell r="Z2935"/>
          <cell r="AA2935"/>
          <cell r="AB2935"/>
          <cell r="AC2935"/>
          <cell r="AD2935"/>
          <cell r="AE2935"/>
          <cell r="AF2935"/>
          <cell r="AG2935"/>
        </row>
        <row r="2936">
          <cell r="A2936" t="str">
            <v>b3149</v>
          </cell>
          <cell r="B2936" t="str">
            <v>diaa, eck3137, jw3118, yrao</v>
          </cell>
          <cell r="C2936" t="str">
            <v>dnaa initiator-associating factor for replication initiation</v>
          </cell>
          <cell r="D2936">
            <v>0.89200000000000002</v>
          </cell>
          <cell r="E2936">
            <v>1.135</v>
          </cell>
          <cell r="F2936">
            <v>1.3109999999999999</v>
          </cell>
          <cell r="G2936">
            <v>1.9359999999999999</v>
          </cell>
          <cell r="H2936">
            <v>2.9119999999999999</v>
          </cell>
          <cell r="I2936">
            <v>1.24141415936288</v>
          </cell>
          <cell r="J2936">
            <v>1.25106199537778</v>
          </cell>
          <cell r="K2936">
            <v>1.14457636760032</v>
          </cell>
          <cell r="L2936">
            <v>1.3701611653874901</v>
          </cell>
          <cell r="M2936">
            <v>1.7097854422626999</v>
          </cell>
          <cell r="N2936">
            <v>1</v>
          </cell>
          <cell r="O2936">
            <v>1.0077716497287701</v>
          </cell>
          <cell r="P2936">
            <v>0.92199396870721795</v>
          </cell>
          <cell r="Q2936">
            <v>1.10370995453337</v>
          </cell>
          <cell r="R2936">
            <v>1.37728849745052</v>
          </cell>
          <cell r="S2936"/>
          <cell r="T2936"/>
          <cell r="U2936"/>
          <cell r="V2936"/>
          <cell r="W2936"/>
          <cell r="X2936"/>
          <cell r="Y2936"/>
          <cell r="Z2936"/>
          <cell r="AA2936"/>
          <cell r="AB2936"/>
          <cell r="AC2936"/>
          <cell r="AD2936"/>
          <cell r="AE2936"/>
          <cell r="AF2936"/>
          <cell r="AG2936"/>
        </row>
        <row r="2937">
          <cell r="A2937" t="str">
            <v>b3150</v>
          </cell>
          <cell r="B2937" t="str">
            <v>yrap, ecfh, eck3138, jw3119</v>
          </cell>
          <cell r="C2937" t="str">
            <v>predicted protein</v>
          </cell>
          <cell r="D2937">
            <v>0.30299999999999999</v>
          </cell>
          <cell r="E2937">
            <v>0.58799999999999997</v>
          </cell>
          <cell r="F2937">
            <v>0.77500000000000002</v>
          </cell>
          <cell r="G2937">
            <v>1.0549999999999999</v>
          </cell>
          <cell r="H2937">
            <v>1.4910000000000001</v>
          </cell>
          <cell r="I2937">
            <v>0.42188072218371497</v>
          </cell>
          <cell r="J2937">
            <v>0.64883754674395699</v>
          </cell>
          <cell r="K2937">
            <v>0.67697559886413206</v>
          </cell>
          <cell r="L2937">
            <v>0.74673318874822492</v>
          </cell>
          <cell r="M2937">
            <v>0.87552321857266702</v>
          </cell>
          <cell r="N2937">
            <v>1</v>
          </cell>
          <cell r="O2937">
            <v>1.5379644355055599</v>
          </cell>
          <cell r="P2937">
            <v>1.60466113587748</v>
          </cell>
          <cell r="Q2937">
            <v>1.7700102173027199</v>
          </cell>
          <cell r="R2937">
            <v>2.0752861473281699</v>
          </cell>
          <cell r="S2937">
            <v>231</v>
          </cell>
          <cell r="T2937">
            <v>314.5</v>
          </cell>
          <cell r="U2937">
            <v>370</v>
          </cell>
          <cell r="V2937">
            <v>366</v>
          </cell>
          <cell r="W2937">
            <v>417.5</v>
          </cell>
          <cell r="X2937">
            <v>318.225487122061</v>
          </cell>
          <cell r="Y2937">
            <v>346.001624190065</v>
          </cell>
          <cell r="Z2937">
            <v>302.274188034188</v>
          </cell>
          <cell r="AA2937">
            <v>251.27833017077799</v>
          </cell>
          <cell r="AB2937">
            <v>246.86240341936499</v>
          </cell>
          <cell r="AC2937">
            <v>1</v>
          </cell>
          <cell r="AD2937">
            <v>1.0872844514096101</v>
          </cell>
          <cell r="AE2937">
            <v>0.94987422524785292</v>
          </cell>
          <cell r="AF2937">
            <v>0.78962352275195413</v>
          </cell>
          <cell r="AG2937">
            <v>0.77574680033305199</v>
          </cell>
        </row>
        <row r="2938">
          <cell r="A2938" t="str">
            <v>b3151</v>
          </cell>
          <cell r="B2938" t="str">
            <v>yraq, eck3139, jw3120</v>
          </cell>
          <cell r="C2938" t="str">
            <v>predicted permease</v>
          </cell>
          <cell r="D2938">
            <v>0.20699999999999999</v>
          </cell>
          <cell r="E2938">
            <v>0.21199999999999999</v>
          </cell>
          <cell r="F2938">
            <v>0.40799999999999997</v>
          </cell>
          <cell r="G2938">
            <v>0.497</v>
          </cell>
          <cell r="H2938">
            <v>0.67600000000000005</v>
          </cell>
          <cell r="I2938">
            <v>0.28772984878894697</v>
          </cell>
          <cell r="J2938">
            <v>0.233286266196915</v>
          </cell>
          <cell r="K2938">
            <v>0.35619159262162903</v>
          </cell>
          <cell r="L2938">
            <v>0.35156465941682202</v>
          </cell>
          <cell r="M2938">
            <v>0.39721646521499798</v>
          </cell>
          <cell r="N2938">
            <v>1</v>
          </cell>
          <cell r="O2938">
            <v>0.81078229171848404</v>
          </cell>
          <cell r="P2938">
            <v>1.2379375797152701</v>
          </cell>
          <cell r="Q2938">
            <v>1.2218567552047701</v>
          </cell>
          <cell r="R2938">
            <v>1.3805187987512599</v>
          </cell>
          <cell r="S2938"/>
          <cell r="T2938"/>
          <cell r="U2938"/>
          <cell r="V2938"/>
          <cell r="W2938"/>
          <cell r="X2938"/>
          <cell r="Y2938"/>
          <cell r="Z2938"/>
          <cell r="AA2938"/>
          <cell r="AB2938"/>
          <cell r="AC2938"/>
          <cell r="AD2938"/>
          <cell r="AE2938"/>
          <cell r="AF2938"/>
          <cell r="AG2938"/>
        </row>
        <row r="2939">
          <cell r="A2939" t="str">
            <v>b3152</v>
          </cell>
          <cell r="B2939" t="str">
            <v>yrar, eck3140, jw5528</v>
          </cell>
          <cell r="C2939" t="str">
            <v>predicted nucleoside-diphosphate-sugar epimerase</v>
          </cell>
          <cell r="D2939">
            <v>0.29499999999999998</v>
          </cell>
          <cell r="E2939">
            <v>0.38800000000000001</v>
          </cell>
          <cell r="F2939">
            <v>0.38</v>
          </cell>
          <cell r="G2939">
            <v>0.67</v>
          </cell>
          <cell r="H2939">
            <v>0.81699999999999995</v>
          </cell>
          <cell r="I2939">
            <v>0.41024706892145102</v>
          </cell>
          <cell r="J2939">
            <v>0.42732598168000901</v>
          </cell>
          <cell r="K2939">
            <v>0.331494368920774</v>
          </cell>
          <cell r="L2939">
            <v>0.47426538998547602</v>
          </cell>
          <cell r="M2939">
            <v>0.47974921965411399</v>
          </cell>
          <cell r="N2939">
            <v>1</v>
          </cell>
          <cell r="O2939">
            <v>1.0416307977615999</v>
          </cell>
          <cell r="P2939">
            <v>0.80803592282153403</v>
          </cell>
          <cell r="Q2939">
            <v>1.1560482107339201</v>
          </cell>
          <cell r="R2939">
            <v>1.16941534991435</v>
          </cell>
          <cell r="S2939"/>
          <cell r="T2939"/>
          <cell r="U2939"/>
          <cell r="V2939"/>
          <cell r="W2939"/>
          <cell r="X2939"/>
          <cell r="Y2939"/>
          <cell r="Z2939"/>
          <cell r="AA2939"/>
          <cell r="AB2939"/>
          <cell r="AC2939"/>
          <cell r="AD2939"/>
          <cell r="AE2939"/>
          <cell r="AF2939"/>
          <cell r="AG2939"/>
        </row>
        <row r="2940">
          <cell r="A2940" t="str">
            <v>b3153</v>
          </cell>
          <cell r="B2940" t="str">
            <v>yhbo, eck3141, jw5529</v>
          </cell>
          <cell r="C2940" t="str">
            <v>predicted intracellular protease</v>
          </cell>
          <cell r="D2940">
            <v>0.111</v>
          </cell>
          <cell r="E2940">
            <v>0.14199999999999999</v>
          </cell>
          <cell r="F2940">
            <v>0.20100000000000001</v>
          </cell>
          <cell r="G2940">
            <v>0.23400000000000001</v>
          </cell>
          <cell r="H2940">
            <v>0.28499999999999998</v>
          </cell>
          <cell r="I2940">
            <v>0.154841019430904</v>
          </cell>
          <cell r="J2940">
            <v>0.15650785562176001</v>
          </cell>
          <cell r="K2940">
            <v>0.17507861881535999</v>
          </cell>
          <cell r="L2940">
            <v>0.16540238922905501</v>
          </cell>
          <cell r="M2940">
            <v>0.16720767897519101</v>
          </cell>
          <cell r="N2940">
            <v>1</v>
          </cell>
          <cell r="O2940">
            <v>1.0107648231520501</v>
          </cell>
          <cell r="P2940">
            <v>1.13069921303048</v>
          </cell>
          <cell r="Q2940">
            <v>1.0682078291460999</v>
          </cell>
          <cell r="R2940">
            <v>1.0798668181709199</v>
          </cell>
          <cell r="S2940">
            <v>428.5</v>
          </cell>
          <cell r="T2940">
            <v>327.5</v>
          </cell>
          <cell r="U2940">
            <v>324.5</v>
          </cell>
          <cell r="V2940">
            <v>339.5</v>
          </cell>
          <cell r="W2940">
            <v>371.5</v>
          </cell>
          <cell r="X2940">
            <v>590.30139061386603</v>
          </cell>
          <cell r="Y2940">
            <v>360.30375809935202</v>
          </cell>
          <cell r="Z2940">
            <v>265.10263247863202</v>
          </cell>
          <cell r="AA2940">
            <v>233.08468058190999</v>
          </cell>
          <cell r="AB2940">
            <v>219.66319250369901</v>
          </cell>
          <cell r="AC2940">
            <v>1</v>
          </cell>
          <cell r="AD2940">
            <v>0.61037253821249704</v>
          </cell>
          <cell r="AE2940">
            <v>0.44909708276808702</v>
          </cell>
          <cell r="AF2940">
            <v>0.39485707519597901</v>
          </cell>
          <cell r="AG2940">
            <v>0.37212040492614601</v>
          </cell>
        </row>
        <row r="2941">
          <cell r="A2941" t="str">
            <v>b3154</v>
          </cell>
          <cell r="B2941" t="str">
            <v>yhbp, eck3142, jw3123</v>
          </cell>
          <cell r="C2941" t="str">
            <v>conserved protein</v>
          </cell>
          <cell r="D2941">
            <v>8.5000000000000006E-2</v>
          </cell>
          <cell r="E2941">
            <v>0.109</v>
          </cell>
          <cell r="F2941">
            <v>0.156</v>
          </cell>
          <cell r="G2941">
            <v>0.22800000000000001</v>
          </cell>
          <cell r="H2941">
            <v>0.26300000000000001</v>
          </cell>
          <cell r="I2941">
            <v>0.118258833482572</v>
          </cell>
          <cell r="J2941">
            <v>0.11971191458123701</v>
          </cell>
          <cell r="K2941">
            <v>0.13638630168402099</v>
          </cell>
          <cell r="L2941">
            <v>0.16149581449844999</v>
          </cell>
          <cell r="M2941">
            <v>0.154656069261352</v>
          </cell>
          <cell r="N2941">
            <v>1</v>
          </cell>
          <cell r="O2941">
            <v>1.01228729436841</v>
          </cell>
          <cell r="P2941">
            <v>1.1532863775805799</v>
          </cell>
          <cell r="Q2941">
            <v>1.3656131194821</v>
          </cell>
          <cell r="R2941">
            <v>1.3077760426593701</v>
          </cell>
          <cell r="S2941"/>
          <cell r="T2941"/>
          <cell r="U2941"/>
          <cell r="V2941"/>
          <cell r="W2941"/>
          <cell r="X2941"/>
          <cell r="Y2941"/>
          <cell r="Z2941"/>
          <cell r="AA2941"/>
          <cell r="AB2941"/>
          <cell r="AC2941"/>
          <cell r="AD2941"/>
          <cell r="AE2941"/>
          <cell r="AF2941"/>
          <cell r="AG2941"/>
        </row>
        <row r="2942">
          <cell r="A2942" t="str">
            <v>b3155</v>
          </cell>
          <cell r="B2942" t="str">
            <v>yhbq, eck3143, jw3124</v>
          </cell>
          <cell r="C2942" t="str">
            <v>predicted endonuclease</v>
          </cell>
          <cell r="D2942">
            <v>5.5E-2</v>
          </cell>
          <cell r="E2942">
            <v>5.5E-2</v>
          </cell>
          <cell r="F2942">
            <v>0.13400000000000001</v>
          </cell>
          <cell r="G2942">
            <v>0.14499999999999999</v>
          </cell>
          <cell r="H2942">
            <v>0.17899999999999999</v>
          </cell>
          <cell r="I2942">
            <v>7.6250667755537294E-2</v>
          </cell>
          <cell r="J2942">
            <v>6.0588196517325103E-2</v>
          </cell>
          <cell r="K2942">
            <v>0.116628522723337</v>
          </cell>
          <cell r="L2942">
            <v>0.102554353262787</v>
          </cell>
          <cell r="M2942">
            <v>0.10513856953265301</v>
          </cell>
          <cell r="N2942">
            <v>1</v>
          </cell>
          <cell r="O2942"/>
          <cell r="P2942">
            <v>1.52954100149329</v>
          </cell>
          <cell r="Q2942">
            <v>1.34496334630905</v>
          </cell>
          <cell r="R2942"/>
          <cell r="S2942"/>
          <cell r="T2942"/>
          <cell r="U2942"/>
          <cell r="V2942"/>
          <cell r="W2942"/>
          <cell r="X2942"/>
          <cell r="Y2942"/>
          <cell r="Z2942"/>
          <cell r="AA2942"/>
          <cell r="AB2942"/>
          <cell r="AC2942"/>
          <cell r="AD2942"/>
          <cell r="AE2942"/>
          <cell r="AF2942"/>
          <cell r="AG2942"/>
        </row>
        <row r="2943">
          <cell r="A2943" t="str">
            <v>b3156</v>
          </cell>
          <cell r="B2943" t="str">
            <v>yhbs, eck3144, jw3125</v>
          </cell>
          <cell r="C2943" t="str">
            <v>predicted acyltransferase with acyl-coa n-acyltransferase domain</v>
          </cell>
          <cell r="D2943">
            <v>0.17799999999999999</v>
          </cell>
          <cell r="E2943">
            <v>0.27600000000000002</v>
          </cell>
          <cell r="F2943">
            <v>0.32900000000000001</v>
          </cell>
          <cell r="G2943">
            <v>0.39600000000000002</v>
          </cell>
          <cell r="H2943">
            <v>0.434</v>
          </cell>
          <cell r="I2943">
            <v>0.2476116007534</v>
          </cell>
          <cell r="J2943">
            <v>0.30393447299471998</v>
          </cell>
          <cell r="K2943">
            <v>0.28703936625923498</v>
          </cell>
          <cell r="L2943">
            <v>0.28058770005037997</v>
          </cell>
          <cell r="M2943">
            <v>0.25476753610415598</v>
          </cell>
          <cell r="N2943">
            <v>1</v>
          </cell>
          <cell r="O2943">
            <v>1.22746459402527</v>
          </cell>
          <cell r="P2943">
            <v>1.1592323032760601</v>
          </cell>
          <cell r="Q2943">
            <v>1.13317671383992</v>
          </cell>
          <cell r="R2943">
            <v>1.02889983881604</v>
          </cell>
          <cell r="S2943">
            <v>921.5</v>
          </cell>
          <cell r="T2943">
            <v>1010.5</v>
          </cell>
          <cell r="U2943">
            <v>902.5</v>
          </cell>
          <cell r="V2943">
            <v>770</v>
          </cell>
          <cell r="W2943">
            <v>990</v>
          </cell>
          <cell r="X2943">
            <v>1269.45794970986</v>
          </cell>
          <cell r="Y2943">
            <v>1111.7158704103699</v>
          </cell>
          <cell r="Z2943">
            <v>737.30393162393102</v>
          </cell>
          <cell r="AA2943">
            <v>528.64566729917794</v>
          </cell>
          <cell r="AB2943">
            <v>585.374321880651</v>
          </cell>
          <cell r="AC2943">
            <v>1</v>
          </cell>
          <cell r="AD2943">
            <v>0.87574060303805301</v>
          </cell>
          <cell r="AE2943">
            <v>0.58080216977052501</v>
          </cell>
          <cell r="AF2943">
            <v>0.41643416973362501</v>
          </cell>
          <cell r="AG2943">
            <v>0.46112147473213894</v>
          </cell>
        </row>
        <row r="2944">
          <cell r="A2944" t="str">
            <v>b3157</v>
          </cell>
          <cell r="B2944" t="str">
            <v>yhbt, eck3145, jw3126</v>
          </cell>
          <cell r="C2944" t="str">
            <v>predicted lipid carrier protein</v>
          </cell>
          <cell r="D2944">
            <v>0.33200000000000002</v>
          </cell>
          <cell r="E2944">
            <v>0.58399999999999996</v>
          </cell>
          <cell r="F2944">
            <v>0.628</v>
          </cell>
          <cell r="G2944">
            <v>0.75700000000000001</v>
          </cell>
          <cell r="H2944">
            <v>1.004</v>
          </cell>
          <cell r="I2944">
            <v>0.462568374264342</v>
          </cell>
          <cell r="J2944">
            <v>0.64368611499828399</v>
          </cell>
          <cell r="K2944">
            <v>0.54855003561968696</v>
          </cell>
          <cell r="L2944">
            <v>0.53561575526980398</v>
          </cell>
          <cell r="M2944">
            <v>0.589548892965577</v>
          </cell>
          <cell r="N2944">
            <v>1</v>
          </cell>
          <cell r="O2944">
            <v>1.3915480409182499</v>
          </cell>
          <cell r="P2944">
            <v>1.1858788151958899</v>
          </cell>
          <cell r="Q2944">
            <v>1.1579169374076499</v>
          </cell>
          <cell r="R2944">
            <v>1.27451189005989</v>
          </cell>
          <cell r="S2944"/>
          <cell r="T2944"/>
          <cell r="U2944"/>
          <cell r="V2944"/>
          <cell r="W2944"/>
          <cell r="X2944"/>
          <cell r="Y2944"/>
          <cell r="Z2944"/>
          <cell r="AA2944"/>
          <cell r="AB2944"/>
          <cell r="AC2944"/>
          <cell r="AD2944"/>
          <cell r="AE2944"/>
          <cell r="AF2944"/>
          <cell r="AG2944"/>
        </row>
        <row r="2945">
          <cell r="A2945" t="str">
            <v>b3158</v>
          </cell>
          <cell r="B2945" t="str">
            <v>yhbu, eck3146, jw3127</v>
          </cell>
          <cell r="C2945" t="str">
            <v>predicted peptidase (collagenase-like)</v>
          </cell>
          <cell r="D2945">
            <v>6.5000000000000002E-2</v>
          </cell>
          <cell r="E2945">
            <v>8.1000000000000003E-2</v>
          </cell>
          <cell r="F2945">
            <v>9.0999999999999998E-2</v>
          </cell>
          <cell r="G2945">
            <v>0.14899999999999999</v>
          </cell>
          <cell r="H2945">
            <v>0.22900000000000001</v>
          </cell>
          <cell r="I2945">
            <v>9.1123537394312407E-2</v>
          </cell>
          <cell r="J2945">
            <v>8.8803324107198101E-2</v>
          </cell>
          <cell r="K2945">
            <v>7.9302785303445006E-2</v>
          </cell>
          <cell r="L2945">
            <v>0.10555871673921</v>
          </cell>
          <cell r="M2945">
            <v>0.13420318893862801</v>
          </cell>
          <cell r="N2945">
            <v>1</v>
          </cell>
          <cell r="O2945">
            <v>0.97453771710952997</v>
          </cell>
          <cell r="P2945"/>
          <cell r="Q2945">
            <v>1.1584132898883599</v>
          </cell>
          <cell r="R2945">
            <v>1.47276096578538</v>
          </cell>
          <cell r="S2945"/>
          <cell r="T2945"/>
          <cell r="U2945"/>
          <cell r="V2945"/>
          <cell r="W2945"/>
          <cell r="X2945"/>
          <cell r="Y2945"/>
          <cell r="Z2945"/>
          <cell r="AA2945"/>
          <cell r="AB2945"/>
          <cell r="AC2945"/>
          <cell r="AD2945"/>
          <cell r="AE2945"/>
          <cell r="AF2945"/>
          <cell r="AG2945"/>
        </row>
        <row r="2946">
          <cell r="A2946" t="str">
            <v>b3159</v>
          </cell>
          <cell r="B2946" t="str">
            <v>yhbv, eck3147, jw5530</v>
          </cell>
          <cell r="C2946" t="str">
            <v>predicted protease</v>
          </cell>
          <cell r="D2946">
            <v>3.5000000000000003E-2</v>
          </cell>
          <cell r="E2946">
            <v>3.5000000000000003E-2</v>
          </cell>
          <cell r="F2946">
            <v>0.05</v>
          </cell>
          <cell r="G2946">
            <v>7.1999999999999995E-2</v>
          </cell>
          <cell r="H2946">
            <v>0.10100000000000001</v>
          </cell>
          <cell r="I2946">
            <v>4.8214040145682202E-2</v>
          </cell>
          <cell r="J2946">
            <v>3.8510631893011307E-2</v>
          </cell>
          <cell r="K2946">
            <v>4.3360092410800799E-2</v>
          </cell>
          <cell r="L2946">
            <v>5.11283117744534E-2</v>
          </cell>
          <cell r="M2946">
            <v>5.9560940434541493E-2</v>
          </cell>
          <cell r="N2946"/>
          <cell r="O2946"/>
          <cell r="P2946"/>
          <cell r="Q2946"/>
          <cell r="R2946"/>
          <cell r="S2946"/>
          <cell r="T2946"/>
          <cell r="U2946"/>
          <cell r="V2946"/>
          <cell r="W2946"/>
          <cell r="X2946"/>
          <cell r="Y2946"/>
          <cell r="Z2946"/>
          <cell r="AA2946"/>
          <cell r="AB2946"/>
          <cell r="AC2946"/>
          <cell r="AD2946"/>
          <cell r="AE2946"/>
          <cell r="AF2946"/>
          <cell r="AG2946"/>
        </row>
        <row r="2947">
          <cell r="A2947" t="str">
            <v>b3160</v>
          </cell>
          <cell r="B2947" t="str">
            <v>yhbw, eck3148, jw3129</v>
          </cell>
          <cell r="C2947" t="str">
            <v>predicted enzyme</v>
          </cell>
          <cell r="D2947">
            <v>0.11799999999999999</v>
          </cell>
          <cell r="E2947">
            <v>0.13100000000000001</v>
          </cell>
          <cell r="F2947">
            <v>0.27900000000000003</v>
          </cell>
          <cell r="G2947">
            <v>0.38</v>
          </cell>
          <cell r="H2947">
            <v>0.58799999999999997</v>
          </cell>
          <cell r="I2947">
            <v>0.165003937126493</v>
          </cell>
          <cell r="J2947">
            <v>0.14424008887885001</v>
          </cell>
          <cell r="K2947">
            <v>0.24395094330914399</v>
          </cell>
          <cell r="L2947">
            <v>0.26915668345990301</v>
          </cell>
          <cell r="M2947">
            <v>0.34554603071548601</v>
          </cell>
          <cell r="N2947">
            <v>1</v>
          </cell>
          <cell r="O2947">
            <v>0.87416149814821797</v>
          </cell>
          <cell r="P2947">
            <v>1.47845528753735</v>
          </cell>
          <cell r="Q2947">
            <v>1.6312137040315899</v>
          </cell>
          <cell r="R2947">
            <v>2.0941683982400199</v>
          </cell>
          <cell r="S2947"/>
          <cell r="T2947"/>
          <cell r="U2947"/>
          <cell r="V2947"/>
          <cell r="W2947"/>
          <cell r="X2947"/>
          <cell r="Y2947"/>
          <cell r="Z2947"/>
          <cell r="AA2947"/>
          <cell r="AB2947"/>
          <cell r="AC2947"/>
          <cell r="AD2947"/>
          <cell r="AE2947"/>
          <cell r="AF2947"/>
          <cell r="AG2947"/>
        </row>
        <row r="2948">
          <cell r="A2948" t="str">
            <v>b3161</v>
          </cell>
          <cell r="B2948" t="str">
            <v>mtr, eck3149, jw3130</v>
          </cell>
          <cell r="C2948" t="str">
            <v>tryptophan transporter of high affinity</v>
          </cell>
          <cell r="D2948">
            <v>0.115</v>
          </cell>
          <cell r="E2948">
            <v>0.13900000000000001</v>
          </cell>
          <cell r="F2948">
            <v>0.23699999999999999</v>
          </cell>
          <cell r="G2948">
            <v>0.314</v>
          </cell>
          <cell r="H2948">
            <v>0.41799999999999998</v>
          </cell>
          <cell r="I2948">
            <v>0.15945652046613701</v>
          </cell>
          <cell r="J2948">
            <v>0.15282826151770801</v>
          </cell>
          <cell r="K2948">
            <v>0.20718500962647099</v>
          </cell>
          <cell r="L2948">
            <v>0.222241698242476</v>
          </cell>
          <cell r="M2948">
            <v>0.24543456387268101</v>
          </cell>
          <cell r="N2948">
            <v>1</v>
          </cell>
          <cell r="O2948">
            <v>0.95843218622196702</v>
          </cell>
          <cell r="P2948">
            <v>1.29931977081157</v>
          </cell>
          <cell r="Q2948">
            <v>1.3937448126473599</v>
          </cell>
          <cell r="R2948">
            <v>1.53919427788343</v>
          </cell>
          <cell r="S2948"/>
          <cell r="T2948"/>
          <cell r="U2948"/>
          <cell r="V2948"/>
          <cell r="W2948"/>
          <cell r="X2948"/>
          <cell r="Y2948"/>
          <cell r="Z2948"/>
          <cell r="AA2948"/>
          <cell r="AB2948"/>
          <cell r="AC2948"/>
          <cell r="AD2948"/>
          <cell r="AE2948"/>
          <cell r="AF2948"/>
          <cell r="AG2948"/>
        </row>
        <row r="2949">
          <cell r="A2949" t="str">
            <v>b3162</v>
          </cell>
          <cell r="B2949" t="str">
            <v>dead, csda, eck3150, jw5531, mssb, rhld</v>
          </cell>
          <cell r="C2949" t="str">
            <v>atp-dependent rna helicase</v>
          </cell>
          <cell r="D2949">
            <v>0.23200000000000001</v>
          </cell>
          <cell r="E2949">
            <v>0.54200000000000004</v>
          </cell>
          <cell r="F2949">
            <v>0.67200000000000004</v>
          </cell>
          <cell r="G2949">
            <v>0.875</v>
          </cell>
          <cell r="H2949">
            <v>2.125</v>
          </cell>
          <cell r="I2949">
            <v>0.32263260764065399</v>
          </cell>
          <cell r="J2949">
            <v>0.59756608249809295</v>
          </cell>
          <cell r="K2949">
            <v>0.58697068329031699</v>
          </cell>
          <cell r="L2949">
            <v>0.61952140190866301</v>
          </cell>
          <cell r="M2949">
            <v>1.2479809339233201</v>
          </cell>
          <cell r="N2949">
            <v>1</v>
          </cell>
          <cell r="O2949">
            <v>1.8521565035473999</v>
          </cell>
          <cell r="P2949">
            <v>1.8193160560636299</v>
          </cell>
          <cell r="Q2949">
            <v>1.92020703189023</v>
          </cell>
          <cell r="R2949">
            <v>3.8681178044883495</v>
          </cell>
          <cell r="S2949">
            <v>16</v>
          </cell>
          <cell r="T2949">
            <v>42</v>
          </cell>
          <cell r="U2949"/>
          <cell r="V2949"/>
          <cell r="W2949"/>
          <cell r="X2949">
            <v>22.0415921816146</v>
          </cell>
          <cell r="Y2949">
            <v>46.206894168466498</v>
          </cell>
          <cell r="Z2949"/>
          <cell r="AA2949"/>
          <cell r="AB2949"/>
          <cell r="AC2949">
            <v>1</v>
          </cell>
          <cell r="AD2949">
            <v>2.0963501088187599</v>
          </cell>
          <cell r="AE2949"/>
          <cell r="AF2949"/>
          <cell r="AG2949"/>
        </row>
        <row r="2950">
          <cell r="A2950" t="str">
            <v>b3163</v>
          </cell>
          <cell r="B2950" t="str">
            <v>nlpi, eck3151, jw3132, yhbm</v>
          </cell>
          <cell r="C2950" t="str">
            <v>conserved protein</v>
          </cell>
          <cell r="D2950">
            <v>1.274</v>
          </cell>
          <cell r="E2950">
            <v>2.7789999999999999</v>
          </cell>
          <cell r="F2950">
            <v>2.1190000000000002</v>
          </cell>
          <cell r="G2950">
            <v>2.952</v>
          </cell>
          <cell r="H2950">
            <v>6.01</v>
          </cell>
          <cell r="I2950">
            <v>1.77444740862138</v>
          </cell>
          <cell r="J2950">
            <v>3.0638729042448101</v>
          </cell>
          <cell r="K2950">
            <v>1.85009372465474</v>
          </cell>
          <cell r="L2950">
            <v>2.08891678314356</v>
          </cell>
          <cell r="M2950">
            <v>3.5290153235996802</v>
          </cell>
          <cell r="N2950">
            <v>1</v>
          </cell>
          <cell r="O2950">
            <v>1.72666312304247</v>
          </cell>
          <cell r="P2950">
            <v>1.0426309146531001</v>
          </cell>
          <cell r="Q2950">
            <v>1.1772210170863799</v>
          </cell>
          <cell r="R2950">
            <v>1.9887967975007399</v>
          </cell>
          <cell r="S2950">
            <v>52</v>
          </cell>
          <cell r="T2950">
            <v>62</v>
          </cell>
          <cell r="U2950">
            <v>73</v>
          </cell>
          <cell r="V2950">
            <v>64</v>
          </cell>
          <cell r="W2950">
            <v>86</v>
          </cell>
          <cell r="X2950">
            <v>71.635174590247402</v>
          </cell>
          <cell r="Y2950">
            <v>68.210177105831505</v>
          </cell>
          <cell r="Z2950">
            <v>59.637880341880297</v>
          </cell>
          <cell r="AA2950">
            <v>43.939380139152398</v>
          </cell>
          <cell r="AB2950">
            <v>50.8506986684202</v>
          </cell>
          <cell r="AC2950">
            <v>1</v>
          </cell>
          <cell r="AD2950">
            <v>0.95218832781511598</v>
          </cell>
          <cell r="AE2950">
            <v>0.83252230043422804</v>
          </cell>
          <cell r="AF2950">
            <v>0.61337716269256504</v>
          </cell>
          <cell r="AG2950">
            <v>0.70985656082065496</v>
          </cell>
        </row>
        <row r="2951">
          <cell r="A2951" t="str">
            <v>b3164</v>
          </cell>
          <cell r="B2951" t="str">
            <v>pnp, bfl, eck3152, jw5851</v>
          </cell>
          <cell r="C2951" t="str">
            <v>polynucleotide phosphorylase/polyadenylase (ec:2,7,7,8)</v>
          </cell>
          <cell r="D2951">
            <v>1.1870000000000001</v>
          </cell>
          <cell r="E2951">
            <v>2.5990000000000002</v>
          </cell>
          <cell r="F2951">
            <v>2.7469999999999999</v>
          </cell>
          <cell r="G2951">
            <v>3.8380000000000001</v>
          </cell>
          <cell r="H2951">
            <v>5.4109999999999996</v>
          </cell>
          <cell r="I2951">
            <v>1.6529205737236901</v>
          </cell>
          <cell r="J2951">
            <v>2.8654250350250599</v>
          </cell>
          <cell r="K2951">
            <v>2.3986519926823302</v>
          </cell>
          <cell r="L2951">
            <v>2.7159536047995498</v>
          </cell>
          <cell r="M2951">
            <v>3.17701048857176</v>
          </cell>
          <cell r="N2951">
            <v>1</v>
          </cell>
          <cell r="O2951">
            <v>1.7335527674931499</v>
          </cell>
          <cell r="P2951">
            <v>1.4511598626173901</v>
          </cell>
          <cell r="Q2951">
            <v>1.6431240847109001</v>
          </cell>
          <cell r="R2951">
            <v>1.9220587722582601</v>
          </cell>
          <cell r="S2951">
            <v>2516.5</v>
          </cell>
          <cell r="T2951">
            <v>3446.5</v>
          </cell>
          <cell r="U2951">
            <v>4557</v>
          </cell>
          <cell r="V2951">
            <v>4669</v>
          </cell>
          <cell r="W2951">
            <v>5096</v>
          </cell>
          <cell r="X2951">
            <v>3466.7291703145702</v>
          </cell>
          <cell r="Y2951">
            <v>3791.7157321814302</v>
          </cell>
          <cell r="Z2951">
            <v>3722.8742564102495</v>
          </cell>
          <cell r="AA2951">
            <v>3205.51509171411</v>
          </cell>
          <cell r="AB2951">
            <v>3013.1995397008</v>
          </cell>
          <cell r="AC2951">
            <v>1</v>
          </cell>
          <cell r="AD2951">
            <v>1.0937444334128299</v>
          </cell>
          <cell r="AE2951">
            <v>1.0738866734353101</v>
          </cell>
          <cell r="AF2951">
            <v>0.92465114355132605</v>
          </cell>
          <cell r="AG2951">
            <v>0.86917650374961108</v>
          </cell>
        </row>
        <row r="2952">
          <cell r="A2952" t="str">
            <v>b3165</v>
          </cell>
          <cell r="B2952" t="str">
            <v>rpso, eck3154, jw3134, secc</v>
          </cell>
          <cell r="C2952" t="str">
            <v>30s ribosomal subunit protein s15</v>
          </cell>
          <cell r="D2952">
            <v>1.0269999999999999</v>
          </cell>
          <cell r="E2952">
            <v>1.554</v>
          </cell>
          <cell r="F2952">
            <v>2.976</v>
          </cell>
          <cell r="G2952">
            <v>4.0990000000000002</v>
          </cell>
          <cell r="H2952">
            <v>7.74</v>
          </cell>
          <cell r="I2952">
            <v>1.4297762557920299</v>
          </cell>
          <cell r="J2952">
            <v>1.7132190148467501</v>
          </cell>
          <cell r="K2952">
            <v>2.5981479333299302</v>
          </cell>
          <cell r="L2952">
            <v>2.9012136637331301</v>
          </cell>
          <cell r="M2952">
            <v>4.5448453011862302</v>
          </cell>
          <cell r="N2952">
            <v>1</v>
          </cell>
          <cell r="O2952">
            <v>1.1982427375657501</v>
          </cell>
          <cell r="P2952">
            <v>1.8171709893802099</v>
          </cell>
          <cell r="Q2952">
            <v>2.0291382319298599</v>
          </cell>
          <cell r="R2952">
            <v>3.1787108526771601</v>
          </cell>
          <cell r="S2952">
            <v>7787</v>
          </cell>
          <cell r="T2952">
            <v>9588.5</v>
          </cell>
          <cell r="U2952">
            <v>15456.5</v>
          </cell>
          <cell r="V2952">
            <v>19215</v>
          </cell>
          <cell r="W2952">
            <v>25705</v>
          </cell>
          <cell r="X2952">
            <v>10727.367394889499</v>
          </cell>
          <cell r="Y2952">
            <v>10548.9239222462</v>
          </cell>
          <cell r="Z2952">
            <v>12627.299965812001</v>
          </cell>
          <cell r="AA2952">
            <v>13192.112333965801</v>
          </cell>
          <cell r="AB2952">
            <v>15199.0373171133</v>
          </cell>
          <cell r="AC2952">
            <v>1</v>
          </cell>
          <cell r="AD2952">
            <v>0.98336558578870603</v>
          </cell>
          <cell r="AE2952">
            <v>1.1771107953128901</v>
          </cell>
          <cell r="AF2952">
            <v>1.2297623310869801</v>
          </cell>
          <cell r="AG2952">
            <v>1.4168469073180101</v>
          </cell>
        </row>
        <row r="2953">
          <cell r="A2953" t="str">
            <v>b3166</v>
          </cell>
          <cell r="B2953" t="str">
            <v>trub, eck3155, jw3135, yhba</v>
          </cell>
          <cell r="C2953" t="str">
            <v>trna u55 pseudouridine synthase (ec:4,2,1,70)</v>
          </cell>
          <cell r="D2953">
            <v>0.248</v>
          </cell>
          <cell r="E2953">
            <v>0.78200000000000003</v>
          </cell>
          <cell r="F2953">
            <v>0.88800000000000001</v>
          </cell>
          <cell r="G2953">
            <v>1.3129999999999999</v>
          </cell>
          <cell r="H2953">
            <v>2.238</v>
          </cell>
          <cell r="I2953">
            <v>0.34560126938956398</v>
          </cell>
          <cell r="J2953">
            <v>0.86249685798985787</v>
          </cell>
          <cell r="K2953">
            <v>0.77494125287752302</v>
          </cell>
          <cell r="L2953">
            <v>0.92957532152060396</v>
          </cell>
          <cell r="M2953">
            <v>1.3143666775813301</v>
          </cell>
          <cell r="N2953">
            <v>1</v>
          </cell>
          <cell r="O2953">
            <v>2.49564146426107</v>
          </cell>
          <cell r="P2953">
            <v>2.2422986299972298</v>
          </cell>
          <cell r="Q2953">
            <v>2.6897335277804801</v>
          </cell>
          <cell r="R2953">
            <v>3.8031303527990494</v>
          </cell>
          <cell r="S2953"/>
          <cell r="T2953"/>
          <cell r="U2953"/>
          <cell r="V2953"/>
          <cell r="W2953"/>
          <cell r="X2953"/>
          <cell r="Y2953"/>
          <cell r="Z2953"/>
          <cell r="AA2953"/>
          <cell r="AB2953"/>
          <cell r="AC2953"/>
          <cell r="AD2953"/>
          <cell r="AE2953"/>
          <cell r="AF2953"/>
          <cell r="AG2953"/>
        </row>
        <row r="2954">
          <cell r="A2954" t="str">
            <v>b3167</v>
          </cell>
          <cell r="B2954" t="str">
            <v>rbfa, eck3156, jw3136, sdr-43, yhbb</v>
          </cell>
          <cell r="C2954" t="str">
            <v>30s ribosome binding factor</v>
          </cell>
          <cell r="D2954">
            <v>0.158</v>
          </cell>
          <cell r="E2954">
            <v>0.59299999999999997</v>
          </cell>
          <cell r="F2954">
            <v>0.64600000000000002</v>
          </cell>
          <cell r="G2954">
            <v>0.93899999999999995</v>
          </cell>
          <cell r="H2954">
            <v>1.6719999999999999</v>
          </cell>
          <cell r="I2954">
            <v>0.220384552354559</v>
          </cell>
          <cell r="J2954">
            <v>0.653495912879687</v>
          </cell>
          <cell r="K2954">
            <v>0.56364827170881004</v>
          </cell>
          <cell r="L2954">
            <v>0.664631964617728</v>
          </cell>
          <cell r="M2954">
            <v>0.98173825549072613</v>
          </cell>
          <cell r="N2954">
            <v>1</v>
          </cell>
          <cell r="O2954">
            <v>2.9652528087736898</v>
          </cell>
          <cell r="P2954">
            <v>2.5575670603355301</v>
          </cell>
          <cell r="Q2954">
            <v>3.0157829009197301</v>
          </cell>
          <cell r="R2954">
            <v>4.4546600249516901</v>
          </cell>
          <cell r="S2954">
            <v>856.5</v>
          </cell>
          <cell r="T2954">
            <v>1033</v>
          </cell>
          <cell r="U2954">
            <v>1427.5</v>
          </cell>
          <cell r="V2954">
            <v>1503.5</v>
          </cell>
          <cell r="W2954">
            <v>2006.5</v>
          </cell>
          <cell r="X2954">
            <v>1179.91398147206</v>
          </cell>
          <cell r="Y2954">
            <v>1136.4695637149</v>
          </cell>
          <cell r="Z2954">
            <v>1166.2064957265</v>
          </cell>
          <cell r="AA2954">
            <v>1032.2321568627499</v>
          </cell>
          <cell r="AB2954">
            <v>1186.4177543974999</v>
          </cell>
          <cell r="AC2954">
            <v>1</v>
          </cell>
          <cell r="AD2954">
            <v>0.96318001274724097</v>
          </cell>
          <cell r="AE2954">
            <v>0.98838263978492802</v>
          </cell>
          <cell r="AF2954">
            <v>0.87483678731811998</v>
          </cell>
          <cell r="AG2954">
            <v>1.0055120737846801</v>
          </cell>
        </row>
        <row r="2955">
          <cell r="A2955" t="str">
            <v>b3168</v>
          </cell>
          <cell r="B2955" t="str">
            <v>infb, eck3157, jw3137, ssyg</v>
          </cell>
          <cell r="C2955" t="str">
            <v>fused protein chain initiation factor 2, if2: membrane</v>
          </cell>
          <cell r="D2955">
            <v>0.48599999999999999</v>
          </cell>
          <cell r="E2955">
            <v>1.323</v>
          </cell>
          <cell r="F2955">
            <v>1.6970000000000001</v>
          </cell>
          <cell r="G2955">
            <v>2.4729999999999999</v>
          </cell>
          <cell r="H2955">
            <v>3.8969999999999998</v>
          </cell>
          <cell r="I2955">
            <v>0.67632876960789601</v>
          </cell>
          <cell r="J2955">
            <v>1.4593270216671399</v>
          </cell>
          <cell r="K2955">
            <v>1.48156175259058</v>
          </cell>
          <cell r="L2955">
            <v>1.7499921033978101</v>
          </cell>
          <cell r="M2955">
            <v>2.2882144271370302</v>
          </cell>
          <cell r="N2955">
            <v>1</v>
          </cell>
          <cell r="O2955">
            <v>2.1577183867443499</v>
          </cell>
          <cell r="P2955">
            <v>2.1905940116217799</v>
          </cell>
          <cell r="Q2955">
            <v>2.58748730208886</v>
          </cell>
          <cell r="R2955">
            <v>3.3832871377978302</v>
          </cell>
          <cell r="S2955">
            <v>1094.5</v>
          </cell>
          <cell r="T2955">
            <v>1546.5</v>
          </cell>
          <cell r="U2955">
            <v>2367</v>
          </cell>
          <cell r="V2955">
            <v>2855.5</v>
          </cell>
          <cell r="W2955">
            <v>3147</v>
          </cell>
          <cell r="X2955">
            <v>1507.78266517357</v>
          </cell>
          <cell r="Y2955">
            <v>1701.4038531317501</v>
          </cell>
          <cell r="Z2955">
            <v>1933.7378461538499</v>
          </cell>
          <cell r="AA2955">
            <v>1960.4515623023401</v>
          </cell>
          <cell r="AB2955">
            <v>1860.7807989478899</v>
          </cell>
          <cell r="AC2955">
            <v>1</v>
          </cell>
          <cell r="AD2955">
            <v>1.1284145204945</v>
          </cell>
          <cell r="AE2955">
            <v>1.2825043627433099</v>
          </cell>
          <cell r="AF2955">
            <v>1.3002215820518499</v>
          </cell>
          <cell r="AG2955">
            <v>1.23411738437361</v>
          </cell>
        </row>
        <row r="2956">
          <cell r="A2956" t="str">
            <v>b3169</v>
          </cell>
          <cell r="B2956" t="str">
            <v>nusa, eck3158, jw3138</v>
          </cell>
          <cell r="C2956" t="str">
            <v>transcription termination/antitermination l factor</v>
          </cell>
          <cell r="D2956">
            <v>0.84199999999999997</v>
          </cell>
          <cell r="E2956">
            <v>1.619</v>
          </cell>
          <cell r="F2956">
            <v>2.1589999999999998</v>
          </cell>
          <cell r="G2956">
            <v>3.629</v>
          </cell>
          <cell r="H2956">
            <v>6.27</v>
          </cell>
          <cell r="I2956">
            <v>1.17194146866844</v>
          </cell>
          <cell r="J2956">
            <v>1.78484599367623</v>
          </cell>
          <cell r="K2956">
            <v>1.8854930786259601</v>
          </cell>
          <cell r="L2956">
            <v>2.5682977109402398</v>
          </cell>
          <cell r="M2956">
            <v>3.68151845809022</v>
          </cell>
          <cell r="N2956">
            <v>1</v>
          </cell>
          <cell r="O2956">
            <v>1.52298219782612</v>
          </cell>
          <cell r="P2956">
            <v>1.6088628391725599</v>
          </cell>
          <cell r="Q2956">
            <v>2.1914897455231599</v>
          </cell>
          <cell r="R2956">
            <v>3.14138423847495</v>
          </cell>
          <cell r="S2956">
            <v>1741.5</v>
          </cell>
          <cell r="T2956">
            <v>2359.5</v>
          </cell>
          <cell r="U2956">
            <v>3256</v>
          </cell>
          <cell r="V2956">
            <v>3794</v>
          </cell>
          <cell r="W2956">
            <v>4736</v>
          </cell>
          <cell r="X2956">
            <v>2399.0895490176099</v>
          </cell>
          <cell r="Y2956">
            <v>2595.8373045356402</v>
          </cell>
          <cell r="Z2956">
            <v>2660.0128547008499</v>
          </cell>
          <cell r="AA2956">
            <v>2604.78137887413</v>
          </cell>
          <cell r="AB2956">
            <v>2800.33614992602</v>
          </cell>
          <cell r="AC2956">
            <v>1</v>
          </cell>
          <cell r="AD2956">
            <v>1.0820093420850401</v>
          </cell>
          <cell r="AE2956">
            <v>1.1087593023737199</v>
          </cell>
          <cell r="AF2956">
            <v>1.0857374540023901</v>
          </cell>
          <cell r="AG2956">
            <v>1.1672495305866</v>
          </cell>
        </row>
        <row r="2957">
          <cell r="A2957" t="str">
            <v>b3170</v>
          </cell>
          <cell r="B2957" t="str">
            <v>rimp, eck3159, jw5533, yhbc</v>
          </cell>
          <cell r="C2957" t="str">
            <v>conserved protein</v>
          </cell>
          <cell r="D2957">
            <v>0.48399999999999999</v>
          </cell>
          <cell r="E2957">
            <v>0.72599999999999998</v>
          </cell>
          <cell r="F2957">
            <v>1.534</v>
          </cell>
          <cell r="G2957">
            <v>2.4540000000000002</v>
          </cell>
          <cell r="H2957">
            <v>5.0270000000000001</v>
          </cell>
          <cell r="I2957">
            <v>0.67383976330025797</v>
          </cell>
          <cell r="J2957">
            <v>0.800186611431836</v>
          </cell>
          <cell r="K2957">
            <v>1.3394127653763599</v>
          </cell>
          <cell r="L2957">
            <v>1.73675666429897</v>
          </cell>
          <cell r="M2957">
            <v>2.95167357078462</v>
          </cell>
          <cell r="N2957">
            <v>1</v>
          </cell>
          <cell r="O2957">
            <v>1.18750280855017</v>
          </cell>
          <cell r="P2957">
            <v>1.9877318590050701</v>
          </cell>
          <cell r="Q2957">
            <v>2.5774030546860001</v>
          </cell>
          <cell r="R2957">
            <v>4.3803790330333703</v>
          </cell>
          <cell r="S2957">
            <v>166</v>
          </cell>
          <cell r="T2957">
            <v>293</v>
          </cell>
          <cell r="U2957">
            <v>429.5</v>
          </cell>
          <cell r="V2957">
            <v>514.5</v>
          </cell>
          <cell r="W2957">
            <v>659</v>
          </cell>
          <cell r="X2957">
            <v>228.68151888425101</v>
          </cell>
          <cell r="Y2957">
            <v>322.348095032397</v>
          </cell>
          <cell r="Z2957">
            <v>350.88314529914499</v>
          </cell>
          <cell r="AA2957">
            <v>353.23142314990503</v>
          </cell>
          <cell r="AB2957">
            <v>389.65826072661503</v>
          </cell>
          <cell r="AC2957">
            <v>1</v>
          </cell>
          <cell r="AD2957">
            <v>1.40959399170143</v>
          </cell>
          <cell r="AE2957">
            <v>1.5343747365817799</v>
          </cell>
          <cell r="AF2957">
            <v>1.54464350627606</v>
          </cell>
          <cell r="AG2957">
            <v>1.70393419908953</v>
          </cell>
        </row>
        <row r="2958">
          <cell r="A2958" t="str">
            <v>b3171</v>
          </cell>
          <cell r="B2958" t="str">
            <v>mety, eck3160, jwr0071</v>
          </cell>
          <cell r="C2958" t="str">
            <v>trna-met</v>
          </cell>
          <cell r="D2958">
            <v>3.55</v>
          </cell>
          <cell r="E2958">
            <v>3.0009999999999999</v>
          </cell>
          <cell r="F2958">
            <v>6.0419999999999998</v>
          </cell>
          <cell r="G2958">
            <v>7.899</v>
          </cell>
          <cell r="H2958">
            <v>7.8239999999999998</v>
          </cell>
          <cell r="I2958">
            <v>4.9425710364832396</v>
          </cell>
          <cell r="J2958">
            <v>3.3094269371846301</v>
          </cell>
          <cell r="K2958">
            <v>5.2753269825025999</v>
          </cell>
          <cell r="L2958">
            <v>5.5901009309072496</v>
          </cell>
          <cell r="M2958">
            <v>4.5943628009149302</v>
          </cell>
          <cell r="N2958">
            <v>1</v>
          </cell>
          <cell r="O2958">
            <v>0.66957599855547401</v>
          </cell>
          <cell r="P2958">
            <v>1.0673244640417201</v>
          </cell>
          <cell r="Q2958">
            <v>1.13101074109898</v>
          </cell>
          <cell r="R2958">
            <v>0.92954916924854802</v>
          </cell>
          <cell r="S2958"/>
          <cell r="T2958"/>
          <cell r="U2958"/>
          <cell r="V2958"/>
          <cell r="W2958"/>
          <cell r="X2958"/>
          <cell r="Y2958"/>
          <cell r="Z2958"/>
          <cell r="AA2958"/>
          <cell r="AB2958"/>
          <cell r="AC2958"/>
          <cell r="AD2958"/>
          <cell r="AE2958"/>
          <cell r="AF2958"/>
          <cell r="AG2958"/>
        </row>
        <row r="2959">
          <cell r="A2959" t="str">
            <v>b3172</v>
          </cell>
          <cell r="B2959" t="str">
            <v>argg, arg6, arge, eck3161, jw3140</v>
          </cell>
          <cell r="C2959" t="str">
            <v>argininosuccinate synthetase (ec:6,3,4,5)</v>
          </cell>
          <cell r="D2959">
            <v>0.33700000000000002</v>
          </cell>
          <cell r="E2959">
            <v>0.53500000000000003</v>
          </cell>
          <cell r="F2959">
            <v>1.9339999999999999</v>
          </cell>
          <cell r="G2959">
            <v>3.1909999999999998</v>
          </cell>
          <cell r="H2959">
            <v>6.9649999999999999</v>
          </cell>
          <cell r="I2959">
            <v>0.46886600099357001</v>
          </cell>
          <cell r="J2959">
            <v>0.59020689428998796</v>
          </cell>
          <cell r="K2959">
            <v>1.6884668603484401</v>
          </cell>
          <cell r="L2959">
            <v>2.25853249892964</v>
          </cell>
          <cell r="M2959">
            <v>4.0894995971592802</v>
          </cell>
          <cell r="N2959">
            <v>1</v>
          </cell>
          <cell r="O2959">
            <v>1.2587965283029401</v>
          </cell>
          <cell r="P2959">
            <v>3.6011714578801302</v>
          </cell>
          <cell r="Q2959">
            <v>4.8170106046153904</v>
          </cell>
          <cell r="R2959">
            <v>8.7221073579514403</v>
          </cell>
          <cell r="S2959">
            <v>1222</v>
          </cell>
          <cell r="T2959">
            <v>1968</v>
          </cell>
          <cell r="U2959">
            <v>4021</v>
          </cell>
          <cell r="V2959">
            <v>6704.5</v>
          </cell>
          <cell r="W2959">
            <v>10470</v>
          </cell>
          <cell r="X2959">
            <v>1683.42660287081</v>
          </cell>
          <cell r="Y2959">
            <v>2165.1230410367202</v>
          </cell>
          <cell r="Z2959">
            <v>3284.98516239316</v>
          </cell>
          <cell r="AA2959">
            <v>4602.9933459835602</v>
          </cell>
          <cell r="AB2959">
            <v>6190.7769192832502</v>
          </cell>
          <cell r="AC2959">
            <v>1</v>
          </cell>
          <cell r="AD2959">
            <v>1.28614044553202</v>
          </cell>
          <cell r="AE2959">
            <v>1.95136821337571</v>
          </cell>
          <cell r="AF2959">
            <v>2.73429999153743</v>
          </cell>
          <cell r="AG2959">
            <v>3.6774854981653906</v>
          </cell>
        </row>
        <row r="2960">
          <cell r="A2960" t="str">
            <v>b3173</v>
          </cell>
          <cell r="B2960" t="str">
            <v>yhbx, eck3162, jw5534</v>
          </cell>
          <cell r="C2960" t="str">
            <v>predicted hydrolase, inner membrane</v>
          </cell>
          <cell r="D2960">
            <v>0.115</v>
          </cell>
          <cell r="E2960">
            <v>0.158</v>
          </cell>
          <cell r="F2960">
            <v>0.19</v>
          </cell>
          <cell r="G2960">
            <v>0.34799999999999998</v>
          </cell>
          <cell r="H2960">
            <v>0.438</v>
          </cell>
          <cell r="I2960">
            <v>0.16041632159741701</v>
          </cell>
          <cell r="J2960">
            <v>0.174655613742946</v>
          </cell>
          <cell r="K2960">
            <v>0.165743068256437</v>
          </cell>
          <cell r="L2960">
            <v>0.24660140210537099</v>
          </cell>
          <cell r="M2960">
            <v>0.25727570511215297</v>
          </cell>
          <cell r="N2960">
            <v>1</v>
          </cell>
          <cell r="O2960">
            <v>1.0887646095093999</v>
          </cell>
          <cell r="P2960">
            <v>1.03320576488712</v>
          </cell>
          <cell r="Q2960">
            <v>1.5372588004121299</v>
          </cell>
          <cell r="R2960">
            <v>1.60380005320042</v>
          </cell>
          <cell r="S2960"/>
          <cell r="T2960"/>
          <cell r="U2960"/>
          <cell r="V2960"/>
          <cell r="W2960"/>
          <cell r="X2960"/>
          <cell r="Y2960"/>
          <cell r="Z2960"/>
          <cell r="AA2960"/>
          <cell r="AB2960"/>
          <cell r="AC2960"/>
          <cell r="AD2960"/>
          <cell r="AE2960"/>
          <cell r="AF2960"/>
          <cell r="AG2960"/>
        </row>
        <row r="2961">
          <cell r="A2961" t="str">
            <v>b3174</v>
          </cell>
          <cell r="B2961" t="str">
            <v>leuu, eck3163, jwr0072</v>
          </cell>
          <cell r="C2961" t="str">
            <v>trna-leu</v>
          </cell>
          <cell r="D2961">
            <v>6.9000000000000006E-2</v>
          </cell>
          <cell r="E2961">
            <v>5.5E-2</v>
          </cell>
          <cell r="F2961">
            <v>0.29699999999999999</v>
          </cell>
          <cell r="G2961">
            <v>0.38400000000000001</v>
          </cell>
          <cell r="H2961">
            <v>0.317</v>
          </cell>
          <cell r="I2961">
            <v>9.544039365392791E-2</v>
          </cell>
          <cell r="J2961">
            <v>6.0345343306457598E-2</v>
          </cell>
          <cell r="K2961">
            <v>0.25932084885897599</v>
          </cell>
          <cell r="L2961">
            <v>0.27156558750856702</v>
          </cell>
          <cell r="M2961">
            <v>0.18622885767532399</v>
          </cell>
          <cell r="N2961">
            <v>1</v>
          </cell>
          <cell r="O2961"/>
          <cell r="P2961">
            <v>2.7170974356967501</v>
          </cell>
          <cell r="Q2961">
            <v>2.8453946710789899</v>
          </cell>
          <cell r="R2961">
            <v>1.9512582727875201</v>
          </cell>
          <cell r="S2961"/>
          <cell r="T2961"/>
          <cell r="U2961"/>
          <cell r="V2961"/>
          <cell r="W2961"/>
          <cell r="X2961"/>
          <cell r="Y2961"/>
          <cell r="Z2961"/>
          <cell r="AA2961"/>
          <cell r="AB2961"/>
          <cell r="AC2961"/>
          <cell r="AD2961"/>
          <cell r="AE2961"/>
          <cell r="AF2961"/>
          <cell r="AG2961"/>
        </row>
        <row r="2962">
          <cell r="A2962" t="str">
            <v>b3175</v>
          </cell>
          <cell r="B2962" t="str">
            <v>secg, eck3164, jw3142, prlh</v>
          </cell>
          <cell r="C2962" t="str">
            <v>preprotein translocase membrane subunit</v>
          </cell>
          <cell r="D2962">
            <v>0.82099999999999995</v>
          </cell>
          <cell r="E2962">
            <v>0.40400000000000003</v>
          </cell>
          <cell r="F2962">
            <v>2.3969999999999998</v>
          </cell>
          <cell r="G2962">
            <v>3.3839999999999999</v>
          </cell>
          <cell r="H2962">
            <v>3.077</v>
          </cell>
          <cell r="I2962">
            <v>1.1431555305221699</v>
          </cell>
          <cell r="J2962">
            <v>0.44498803337946002</v>
          </cell>
          <cell r="K2962">
            <v>2.0932296595817501</v>
          </cell>
          <cell r="L2962">
            <v>2.3950731501374301</v>
          </cell>
          <cell r="M2962">
            <v>1.8066675069492899</v>
          </cell>
          <cell r="N2962">
            <v>1</v>
          </cell>
          <cell r="O2962">
            <v>0.38926289686601001</v>
          </cell>
          <cell r="P2962">
            <v>1.8310978722428199</v>
          </cell>
          <cell r="Q2962">
            <v>2.09514198741042</v>
          </cell>
          <cell r="R2962">
            <v>1.58042143760092</v>
          </cell>
          <cell r="S2962">
            <v>367.5</v>
          </cell>
          <cell r="T2962">
            <v>488</v>
          </cell>
          <cell r="U2962">
            <v>715.5</v>
          </cell>
          <cell r="V2962">
            <v>839.5</v>
          </cell>
          <cell r="W2962">
            <v>925</v>
          </cell>
          <cell r="X2962">
            <v>506.26782042145999</v>
          </cell>
          <cell r="Y2962">
            <v>536.88010367170602</v>
          </cell>
          <cell r="Z2962">
            <v>584.532923076923</v>
          </cell>
          <cell r="AA2962">
            <v>576.36108791903905</v>
          </cell>
          <cell r="AB2962">
            <v>546.94065428242595</v>
          </cell>
          <cell r="AC2962">
            <v>1</v>
          </cell>
          <cell r="AD2962">
            <v>1.0604665791808801</v>
          </cell>
          <cell r="AE2962">
            <v>1.15459229186305</v>
          </cell>
          <cell r="AF2962">
            <v>1.1384509634430799</v>
          </cell>
          <cell r="AG2962">
            <v>1.08033857223457</v>
          </cell>
        </row>
        <row r="2963">
          <cell r="A2963" t="str">
            <v>b3176</v>
          </cell>
          <cell r="B2963" t="str">
            <v>glmm, eck3165, jw3143, mrsa, yhbf</v>
          </cell>
          <cell r="C2963" t="str">
            <v>phosphoglucosamine mutase (ec:5,4,2,10)</v>
          </cell>
          <cell r="D2963">
            <v>0.32400000000000001</v>
          </cell>
          <cell r="E2963">
            <v>0.63400000000000001</v>
          </cell>
          <cell r="F2963">
            <v>0.83599999999999997</v>
          </cell>
          <cell r="G2963">
            <v>1.18</v>
          </cell>
          <cell r="H2963">
            <v>1.341</v>
          </cell>
          <cell r="I2963">
            <v>0.451626461461266</v>
          </cell>
          <cell r="J2963">
            <v>0.69936573298080296</v>
          </cell>
          <cell r="K2963">
            <v>0.72994291129456612</v>
          </cell>
          <cell r="L2963">
            <v>0.83514989165799003</v>
          </cell>
          <cell r="M2963">
            <v>0.78761889188037204</v>
          </cell>
          <cell r="N2963">
            <v>1</v>
          </cell>
          <cell r="O2963">
            <v>1.5485490613591599</v>
          </cell>
          <cell r="P2963">
            <v>1.61625363786876</v>
          </cell>
          <cell r="Q2963">
            <v>1.8492049579110399</v>
          </cell>
          <cell r="R2963">
            <v>1.7439609037344299</v>
          </cell>
          <cell r="S2963">
            <v>698.5</v>
          </cell>
          <cell r="T2963">
            <v>900.5</v>
          </cell>
          <cell r="U2963">
            <v>1206.5</v>
          </cell>
          <cell r="V2963">
            <v>1321.5</v>
          </cell>
          <cell r="W2963">
            <v>1481</v>
          </cell>
          <cell r="X2963">
            <v>962.25325867861204</v>
          </cell>
          <cell r="Y2963">
            <v>990.69781425485996</v>
          </cell>
          <cell r="Z2963">
            <v>985.65894017094001</v>
          </cell>
          <cell r="AA2963">
            <v>907.27954459203102</v>
          </cell>
          <cell r="AB2963">
            <v>875.69633404570095</v>
          </cell>
          <cell r="AC2963">
            <v>1</v>
          </cell>
          <cell r="AD2963">
            <v>1.02956036294988</v>
          </cell>
          <cell r="AE2963">
            <v>1.0243238266862</v>
          </cell>
          <cell r="AF2963">
            <v>0.94286980730824188</v>
          </cell>
          <cell r="AG2963">
            <v>0.91004766795825387</v>
          </cell>
        </row>
        <row r="2964">
          <cell r="A2964" t="str">
            <v>b3177</v>
          </cell>
          <cell r="B2964" t="str">
            <v>folp, dhps, eck3166, jw3144</v>
          </cell>
          <cell r="C2964" t="str">
            <v>7,8-dihydropteroate synthase (ec:2,5,1,15)</v>
          </cell>
          <cell r="D2964">
            <v>0.28000000000000003</v>
          </cell>
          <cell r="E2964">
            <v>0.48499999999999999</v>
          </cell>
          <cell r="F2964">
            <v>0.83099999999999996</v>
          </cell>
          <cell r="G2964">
            <v>1.21</v>
          </cell>
          <cell r="H2964">
            <v>1.8089999999999999</v>
          </cell>
          <cell r="I2964">
            <v>0.39051762354905106</v>
          </cell>
          <cell r="J2964">
            <v>0.53501298272920395</v>
          </cell>
          <cell r="K2964">
            <v>0.72582670734442301</v>
          </cell>
          <cell r="L2964">
            <v>0.85619848021804001</v>
          </cell>
          <cell r="M2964">
            <v>1.06211807515903</v>
          </cell>
          <cell r="N2964">
            <v>1</v>
          </cell>
          <cell r="O2964">
            <v>1.3700098291774101</v>
          </cell>
          <cell r="P2964">
            <v>1.8586272771714101</v>
          </cell>
          <cell r="Q2964">
            <v>2.19247078387103</v>
          </cell>
          <cell r="R2964">
            <v>2.7197698928576601</v>
          </cell>
          <cell r="S2964"/>
          <cell r="T2964"/>
          <cell r="U2964"/>
          <cell r="V2964"/>
          <cell r="W2964"/>
          <cell r="X2964"/>
          <cell r="Y2964"/>
          <cell r="Z2964"/>
          <cell r="AA2964"/>
          <cell r="AB2964"/>
          <cell r="AC2964"/>
          <cell r="AD2964"/>
          <cell r="AE2964"/>
          <cell r="AF2964"/>
          <cell r="AG2964"/>
        </row>
        <row r="2965">
          <cell r="A2965" t="str">
            <v>b3178</v>
          </cell>
          <cell r="B2965" t="str">
            <v>ftsh, eck3167, hflb, jw3145, mrsc, std, tolz</v>
          </cell>
          <cell r="C2965" t="str">
            <v>protease, atp-dependent zinc-metallo (ec:3,4,24,-)</v>
          </cell>
          <cell r="D2965">
            <v>0.56599999999999995</v>
          </cell>
          <cell r="E2965">
            <v>1.05</v>
          </cell>
          <cell r="F2965">
            <v>1.3939999999999999</v>
          </cell>
          <cell r="G2965">
            <v>1.794</v>
          </cell>
          <cell r="H2965">
            <v>2.8130000000000002</v>
          </cell>
          <cell r="I2965">
            <v>0.78873974258958091</v>
          </cell>
          <cell r="J2965">
            <v>1.15760030513485</v>
          </cell>
          <cell r="K2965">
            <v>1.2173014589914399</v>
          </cell>
          <cell r="L2965">
            <v>1.2694112346330699</v>
          </cell>
          <cell r="M2965">
            <v>1.6520222023617901</v>
          </cell>
          <cell r="N2965">
            <v>1</v>
          </cell>
          <cell r="O2965">
            <v>1.46765814200541</v>
          </cell>
          <cell r="P2965">
            <v>1.5433499711765599</v>
          </cell>
          <cell r="Q2965">
            <v>1.6094171069221801</v>
          </cell>
          <cell r="R2965">
            <v>2.0945086359384999</v>
          </cell>
          <cell r="S2965">
            <v>745.5</v>
          </cell>
          <cell r="T2965">
            <v>876</v>
          </cell>
          <cell r="U2965">
            <v>1496.5</v>
          </cell>
          <cell r="V2965">
            <v>1568.5</v>
          </cell>
          <cell r="W2965">
            <v>1694.5</v>
          </cell>
          <cell r="X2965">
            <v>1027.0004357120999</v>
          </cell>
          <cell r="Y2965">
            <v>963.74379265658683</v>
          </cell>
          <cell r="Z2965">
            <v>1222.5765470085501</v>
          </cell>
          <cell r="AA2965">
            <v>1076.8580898165701</v>
          </cell>
          <cell r="AB2965">
            <v>1001.93614992602</v>
          </cell>
          <cell r="AC2965">
            <v>1</v>
          </cell>
          <cell r="AD2965">
            <v>0.93840641069284803</v>
          </cell>
          <cell r="AE2965">
            <v>1.1904343021635</v>
          </cell>
          <cell r="AF2965">
            <v>1.0485468675287299</v>
          </cell>
          <cell r="AG2965">
            <v>0.97559466879027901</v>
          </cell>
        </row>
        <row r="2966">
          <cell r="A2966" t="str">
            <v>b3179</v>
          </cell>
          <cell r="B2966" t="str">
            <v>rlme, eck3168, ftsj, jw3146, mrsf, rrmj</v>
          </cell>
          <cell r="C2966" t="str">
            <v>23s rrna methyltransferase (ec:2,1,1,-)</v>
          </cell>
          <cell r="D2966">
            <v>0.67300000000000004</v>
          </cell>
          <cell r="E2966">
            <v>1.3360000000000001</v>
          </cell>
          <cell r="F2966">
            <v>1.478</v>
          </cell>
          <cell r="G2966">
            <v>1.958</v>
          </cell>
          <cell r="H2966">
            <v>2.9060000000000001</v>
          </cell>
          <cell r="I2966">
            <v>0.93722286661665899</v>
          </cell>
          <cell r="J2966">
            <v>1.47306662605167</v>
          </cell>
          <cell r="K2966">
            <v>1.2905698893039701</v>
          </cell>
          <cell r="L2966">
            <v>1.3854987567085699</v>
          </cell>
          <cell r="M2966">
            <v>1.7065560401064801</v>
          </cell>
          <cell r="N2966">
            <v>1</v>
          </cell>
          <cell r="O2966">
            <v>1.57173568691232</v>
          </cell>
          <cell r="P2966">
            <v>1.3770149398540401</v>
          </cell>
          <cell r="Q2966">
            <v>1.47830233988014</v>
          </cell>
          <cell r="R2966">
            <v>1.82086470667013</v>
          </cell>
          <cell r="S2966"/>
          <cell r="T2966"/>
          <cell r="U2966"/>
          <cell r="V2966"/>
          <cell r="W2966"/>
          <cell r="X2966"/>
          <cell r="Y2966"/>
          <cell r="Z2966"/>
          <cell r="AA2966"/>
          <cell r="AB2966"/>
          <cell r="AC2966"/>
          <cell r="AD2966"/>
          <cell r="AE2966"/>
          <cell r="AF2966"/>
          <cell r="AG2966"/>
        </row>
        <row r="2967">
          <cell r="A2967" t="str">
            <v>b3180</v>
          </cell>
          <cell r="B2967" t="str">
            <v>yhby, eck3169, jw3147</v>
          </cell>
          <cell r="C2967" t="str">
            <v>predicted rna-binding protein</v>
          </cell>
          <cell r="D2967">
            <v>0.32100000000000001</v>
          </cell>
          <cell r="E2967">
            <v>0.34300000000000003</v>
          </cell>
          <cell r="F2967">
            <v>0.93600000000000005</v>
          </cell>
          <cell r="G2967">
            <v>1.2589999999999999</v>
          </cell>
          <cell r="H2967">
            <v>2.4</v>
          </cell>
          <cell r="I2967">
            <v>0.446976778192678</v>
          </cell>
          <cell r="J2967">
            <v>0.37850512710744294</v>
          </cell>
          <cell r="K2967">
            <v>0.81692653316897701</v>
          </cell>
          <cell r="L2967">
            <v>0.89078023759080915</v>
          </cell>
          <cell r="M2967">
            <v>1.4090958074971101</v>
          </cell>
          <cell r="N2967">
            <v>1</v>
          </cell>
          <cell r="O2967">
            <v>0.84681161432570395</v>
          </cell>
          <cell r="P2967">
            <v>1.82767108499947</v>
          </cell>
          <cell r="Q2967">
            <v>1.9929004839862601</v>
          </cell>
          <cell r="R2967">
            <v>3.15250338774801</v>
          </cell>
          <cell r="S2967">
            <v>1217</v>
          </cell>
          <cell r="T2967">
            <v>1548</v>
          </cell>
          <cell r="U2967">
            <v>1878.5</v>
          </cell>
          <cell r="V2967">
            <v>2263.5</v>
          </cell>
          <cell r="W2967">
            <v>2942</v>
          </cell>
          <cell r="X2967">
            <v>1676.5386053140601</v>
          </cell>
          <cell r="Y2967">
            <v>1703.0540993520499</v>
          </cell>
          <cell r="Z2967">
            <v>1534.6542222222199</v>
          </cell>
          <cell r="AA2967">
            <v>1554.01229601518</v>
          </cell>
          <cell r="AB2967">
            <v>1739.56692421503</v>
          </cell>
          <cell r="AC2967">
            <v>1</v>
          </cell>
          <cell r="AD2967">
            <v>1.0158156179368301</v>
          </cell>
          <cell r="AE2967">
            <v>0.91537064363318987</v>
          </cell>
          <cell r="AF2967">
            <v>0.92691709638506892</v>
          </cell>
          <cell r="AG2967">
            <v>1.0375943140833099</v>
          </cell>
        </row>
        <row r="2968">
          <cell r="A2968" t="str">
            <v>b3181</v>
          </cell>
          <cell r="B2968" t="str">
            <v>grea, eck3170, jw3148</v>
          </cell>
          <cell r="C2968" t="str">
            <v>transcription elongation factor</v>
          </cell>
          <cell r="D2968">
            <v>0.18099999999999999</v>
          </cell>
          <cell r="E2968">
            <v>0.223</v>
          </cell>
          <cell r="F2968">
            <v>0.64100000000000001</v>
          </cell>
          <cell r="G2968">
            <v>0.75800000000000001</v>
          </cell>
          <cell r="H2968">
            <v>1.244</v>
          </cell>
          <cell r="I2968">
            <v>0.25225948495707501</v>
          </cell>
          <cell r="J2968">
            <v>0.24628995176063601</v>
          </cell>
          <cell r="K2968">
            <v>0.55980373721937704</v>
          </cell>
          <cell r="L2968">
            <v>0.53651796652398498</v>
          </cell>
          <cell r="M2968">
            <v>0.73020012154279013</v>
          </cell>
          <cell r="N2968">
            <v>1</v>
          </cell>
          <cell r="O2968">
            <v>0.97633574334200302</v>
          </cell>
          <cell r="P2968">
            <v>2.2191583294266799</v>
          </cell>
          <cell r="Q2968">
            <v>2.12684952803769</v>
          </cell>
          <cell r="R2968">
            <v>2.8946389138431901</v>
          </cell>
          <cell r="S2968">
            <v>1581.5</v>
          </cell>
          <cell r="T2968">
            <v>1940.5</v>
          </cell>
          <cell r="U2968">
            <v>2583</v>
          </cell>
          <cell r="V2968">
            <v>2806</v>
          </cell>
          <cell r="W2968">
            <v>3099.5</v>
          </cell>
          <cell r="X2968">
            <v>2178.67362720147</v>
          </cell>
          <cell r="Y2968">
            <v>2134.86852699784</v>
          </cell>
          <cell r="Z2968">
            <v>2110.20061538461</v>
          </cell>
          <cell r="AA2968">
            <v>1926.4671979759601</v>
          </cell>
          <cell r="AB2968">
            <v>1832.6946572414899</v>
          </cell>
          <cell r="AC2968">
            <v>1</v>
          </cell>
          <cell r="AD2968">
            <v>0.979893684094439</v>
          </cell>
          <cell r="AE2968">
            <v>0.96857123941744006</v>
          </cell>
          <cell r="AF2968">
            <v>0.88423854492172704</v>
          </cell>
          <cell r="AG2968">
            <v>0.84119743056494989</v>
          </cell>
        </row>
        <row r="2969">
          <cell r="A2969" t="str">
            <v>b3182</v>
          </cell>
          <cell r="B2969" t="str">
            <v>dacb, eck3171, jw3149</v>
          </cell>
          <cell r="C2969" t="str">
            <v>d-alanyl-d-alanine carboxypeptidase (ec:3,4,16,4)</v>
          </cell>
          <cell r="D2969">
            <v>7.6999999999999999E-2</v>
          </cell>
          <cell r="E2969">
            <v>6.8000000000000005E-2</v>
          </cell>
          <cell r="F2969">
            <v>0.20100000000000001</v>
          </cell>
          <cell r="G2969">
            <v>0.27700000000000002</v>
          </cell>
          <cell r="H2969">
            <v>0.46100000000000002</v>
          </cell>
          <cell r="I2969">
            <v>0.107913310698276</v>
          </cell>
          <cell r="J2969">
            <v>7.4570654112723803E-2</v>
          </cell>
          <cell r="K2969">
            <v>0.17535028827606899</v>
          </cell>
          <cell r="L2969">
            <v>0.19577984215733901</v>
          </cell>
          <cell r="M2969">
            <v>0.27091454688525302</v>
          </cell>
          <cell r="N2969">
            <v>1</v>
          </cell>
          <cell r="O2969">
            <v>0.69102368957266103</v>
          </cell>
          <cell r="P2969">
            <v>1.62491806748795</v>
          </cell>
          <cell r="Q2969">
            <v>1.8142325621418101</v>
          </cell>
          <cell r="R2969">
            <v>2.5104831381063399</v>
          </cell>
          <cell r="S2969"/>
          <cell r="T2969"/>
          <cell r="U2969"/>
          <cell r="V2969"/>
          <cell r="W2969"/>
          <cell r="X2969"/>
          <cell r="Y2969"/>
          <cell r="Z2969"/>
          <cell r="AA2969"/>
          <cell r="AB2969"/>
          <cell r="AC2969"/>
          <cell r="AD2969"/>
          <cell r="AE2969"/>
          <cell r="AF2969"/>
          <cell r="AG2969"/>
        </row>
        <row r="2970">
          <cell r="A2970" t="str">
            <v>b3183</v>
          </cell>
          <cell r="B2970" t="str">
            <v>obge, cgta, eck3172, jw3150, obg, yhbz</v>
          </cell>
          <cell r="C2970" t="str">
            <v>gtpase involved in cell partioning and dna repair</v>
          </cell>
          <cell r="D2970">
            <v>0.58399999999999996</v>
          </cell>
          <cell r="E2970">
            <v>0.81200000000000006</v>
          </cell>
          <cell r="F2970">
            <v>1.0589999999999999</v>
          </cell>
          <cell r="G2970">
            <v>1.41</v>
          </cell>
          <cell r="H2970">
            <v>2.5019999999999998</v>
          </cell>
          <cell r="I2970">
            <v>0.81335634779913202</v>
          </cell>
          <cell r="J2970">
            <v>0.89561320492632801</v>
          </cell>
          <cell r="K2970">
            <v>0.92449940720199997</v>
          </cell>
          <cell r="L2970">
            <v>0.99814337683838195</v>
          </cell>
          <cell r="M2970">
            <v>1.4693779810798699</v>
          </cell>
          <cell r="N2970">
            <v>1</v>
          </cell>
          <cell r="O2970">
            <v>1.10113261837788</v>
          </cell>
          <cell r="P2970">
            <v>1.1366474359038501</v>
          </cell>
          <cell r="Q2970">
            <v>1.2271907381546401</v>
          </cell>
          <cell r="R2970">
            <v>1.8065611525082099</v>
          </cell>
          <cell r="S2970">
            <v>629</v>
          </cell>
          <cell r="T2970">
            <v>692.5</v>
          </cell>
          <cell r="U2970">
            <v>865.5</v>
          </cell>
          <cell r="V2970">
            <v>1030</v>
          </cell>
          <cell r="W2970">
            <v>1200.5</v>
          </cell>
          <cell r="X2970">
            <v>866.51009263972298</v>
          </cell>
          <cell r="Y2970">
            <v>761.86367170626283</v>
          </cell>
          <cell r="Z2970">
            <v>707.07651282051199</v>
          </cell>
          <cell r="AA2970">
            <v>707.14939911448505</v>
          </cell>
          <cell r="AB2970">
            <v>709.84027617951597</v>
          </cell>
          <cell r="AC2970">
            <v>1</v>
          </cell>
          <cell r="AD2970">
            <v>0.87923231151911196</v>
          </cell>
          <cell r="AE2970">
            <v>0.81600493615312097</v>
          </cell>
          <cell r="AF2970">
            <v>0.81608905091945905</v>
          </cell>
          <cell r="AG2970">
            <v>0.81919447010371205</v>
          </cell>
        </row>
        <row r="2971">
          <cell r="A2971" t="str">
            <v>b3184</v>
          </cell>
          <cell r="B2971" t="str">
            <v>yhbe, eck3173, jw3151</v>
          </cell>
          <cell r="C2971" t="str">
            <v>conserved inner membrane protein</v>
          </cell>
          <cell r="D2971">
            <v>0.151</v>
          </cell>
          <cell r="E2971">
            <v>0.184</v>
          </cell>
          <cell r="F2971">
            <v>0.35399999999999998</v>
          </cell>
          <cell r="G2971">
            <v>0.53900000000000003</v>
          </cell>
          <cell r="H2971">
            <v>1.0529999999999999</v>
          </cell>
          <cell r="I2971">
            <v>0.20995087538950799</v>
          </cell>
          <cell r="J2971">
            <v>0.20287074133281899</v>
          </cell>
          <cell r="K2971">
            <v>0.308715296260686</v>
          </cell>
          <cell r="L2971">
            <v>0.38133763080480398</v>
          </cell>
          <cell r="M2971">
            <v>0.61824751346051399</v>
          </cell>
          <cell r="N2971">
            <v>1</v>
          </cell>
          <cell r="O2971">
            <v>0.96627718725366996</v>
          </cell>
          <cell r="P2971">
            <v>1.47041680911283</v>
          </cell>
          <cell r="Q2971">
            <v>1.8163183654144499</v>
          </cell>
          <cell r="R2971">
            <v>2.9447246281470401</v>
          </cell>
          <cell r="S2971"/>
          <cell r="T2971"/>
          <cell r="U2971"/>
          <cell r="V2971"/>
          <cell r="W2971"/>
          <cell r="X2971"/>
          <cell r="Y2971"/>
          <cell r="Z2971"/>
          <cell r="AA2971"/>
          <cell r="AB2971"/>
          <cell r="AC2971"/>
          <cell r="AD2971"/>
          <cell r="AE2971"/>
          <cell r="AF2971"/>
          <cell r="AG2971"/>
        </row>
        <row r="2972">
          <cell r="A2972" t="str">
            <v>b3185</v>
          </cell>
          <cell r="B2972" t="str">
            <v>rpma, eck3174, jw3152, rpz</v>
          </cell>
          <cell r="C2972" t="str">
            <v>50s ribosomal subunit protein l27</v>
          </cell>
          <cell r="D2972">
            <v>1.43</v>
          </cell>
          <cell r="E2972">
            <v>1.0669999999999999</v>
          </cell>
          <cell r="F2972">
            <v>4.55</v>
          </cell>
          <cell r="G2972">
            <v>6.2050000000000001</v>
          </cell>
          <cell r="H2972">
            <v>9.234</v>
          </cell>
          <cell r="I2972">
            <v>1.99171508101354</v>
          </cell>
          <cell r="J2972">
            <v>1.17673419447592</v>
          </cell>
          <cell r="K2972">
            <v>3.9724084813482001</v>
          </cell>
          <cell r="L2972">
            <v>4.3913599038141999</v>
          </cell>
          <cell r="M2972">
            <v>5.4218109860553501</v>
          </cell>
          <cell r="N2972">
            <v>1</v>
          </cell>
          <cell r="O2972">
            <v>0.59081452246528599</v>
          </cell>
          <cell r="P2972">
            <v>1.99446623626846</v>
          </cell>
          <cell r="Q2972">
            <v>2.2048133016995202</v>
          </cell>
          <cell r="R2972">
            <v>2.7221820217861201</v>
          </cell>
          <cell r="S2972">
            <v>3084</v>
          </cell>
          <cell r="T2972">
            <v>4375</v>
          </cell>
          <cell r="U2972">
            <v>6891.5</v>
          </cell>
          <cell r="V2972">
            <v>9601.5</v>
          </cell>
          <cell r="W2972">
            <v>12222.5</v>
          </cell>
          <cell r="X2972">
            <v>4248.51689300621</v>
          </cell>
          <cell r="Y2972">
            <v>4813.2181425485996</v>
          </cell>
          <cell r="Z2972">
            <v>5630.0609914529896</v>
          </cell>
          <cell r="AA2972">
            <v>6591.9368500948804</v>
          </cell>
          <cell r="AB2972">
            <v>7227.0077264507599</v>
          </cell>
          <cell r="AC2972">
            <v>1</v>
          </cell>
          <cell r="AD2972">
            <v>1.1329172658986</v>
          </cell>
          <cell r="AE2972">
            <v>1.3251826774470501</v>
          </cell>
          <cell r="AF2972">
            <v>1.5515854158297799</v>
          </cell>
          <cell r="AG2972">
            <v>1.7010660210266899</v>
          </cell>
        </row>
        <row r="2973">
          <cell r="A2973" t="str">
            <v>b3186</v>
          </cell>
          <cell r="B2973" t="str">
            <v>rplu, eck3175, jw3153</v>
          </cell>
          <cell r="C2973" t="str">
            <v>50s ribosomal subunit protein l21</v>
          </cell>
          <cell r="D2973">
            <v>2.0670000000000002</v>
          </cell>
          <cell r="E2973">
            <v>1.655</v>
          </cell>
          <cell r="F2973">
            <v>6.0979999999999999</v>
          </cell>
          <cell r="G2973">
            <v>9.3940000000000001</v>
          </cell>
          <cell r="H2973">
            <v>15.693</v>
          </cell>
          <cell r="I2973">
            <v>2.8787737211184301</v>
          </cell>
          <cell r="J2973">
            <v>1.8248358223990699</v>
          </cell>
          <cell r="K2973">
            <v>5.3244497604436001</v>
          </cell>
          <cell r="L2973">
            <v>6.6483947320618899</v>
          </cell>
          <cell r="M2973">
            <v>9.2145608190796207</v>
          </cell>
          <cell r="N2973">
            <v>1</v>
          </cell>
          <cell r="O2973">
            <v>0.63389345574896605</v>
          </cell>
          <cell r="P2973">
            <v>1.84955480223538</v>
          </cell>
          <cell r="Q2973">
            <v>2.3094537383365199</v>
          </cell>
          <cell r="R2973">
            <v>3.2008631840295099</v>
          </cell>
          <cell r="S2973">
            <v>5355</v>
          </cell>
          <cell r="T2973">
            <v>7134</v>
          </cell>
          <cell r="U2973">
            <v>11527.5</v>
          </cell>
          <cell r="V2973">
            <v>14372.5</v>
          </cell>
          <cell r="W2973">
            <v>17856.5</v>
          </cell>
          <cell r="X2973">
            <v>7377.0453832841295</v>
          </cell>
          <cell r="Y2973">
            <v>7848.5710237580988</v>
          </cell>
          <cell r="Z2973">
            <v>9417.4748717948696</v>
          </cell>
          <cell r="AA2973">
            <v>9867.48032890576</v>
          </cell>
          <cell r="AB2973">
            <v>10558.3197764261</v>
          </cell>
          <cell r="AC2973">
            <v>1</v>
          </cell>
          <cell r="AD2973">
            <v>1.0639179530523699</v>
          </cell>
          <cell r="AE2973">
            <v>1.2765916952516301</v>
          </cell>
          <cell r="AF2973">
            <v>1.3375924663910499</v>
          </cell>
          <cell r="AG2973">
            <v>1.43123963970054</v>
          </cell>
        </row>
        <row r="2974">
          <cell r="A2974" t="str">
            <v>b3187</v>
          </cell>
          <cell r="B2974" t="str">
            <v>ispb, cel, eck3176, jw3154, yhbd</v>
          </cell>
          <cell r="C2974" t="str">
            <v>octaprenyl diphosphate synthase (ec:2,5,1,-)</v>
          </cell>
          <cell r="D2974">
            <v>0.36399999999999999</v>
          </cell>
          <cell r="E2974">
            <v>0.32200000000000001</v>
          </cell>
          <cell r="F2974">
            <v>0.94599999999999995</v>
          </cell>
          <cell r="G2974">
            <v>1.464</v>
          </cell>
          <cell r="H2974">
            <v>1.9870000000000001</v>
          </cell>
          <cell r="I2974">
            <v>0.50664636417420095</v>
          </cell>
          <cell r="J2974">
            <v>0.355448790451452</v>
          </cell>
          <cell r="K2974">
            <v>0.82571051239858095</v>
          </cell>
          <cell r="L2974">
            <v>1.0360362495140001</v>
          </cell>
          <cell r="M2974">
            <v>1.1668906457806401</v>
          </cell>
          <cell r="N2974">
            <v>1</v>
          </cell>
          <cell r="O2974">
            <v>0.70157177784312896</v>
          </cell>
          <cell r="P2974">
            <v>1.6297571063091201</v>
          </cell>
          <cell r="Q2974">
            <v>2.0448903274035399</v>
          </cell>
          <cell r="R2974">
            <v>2.3031659324795402</v>
          </cell>
          <cell r="S2974">
            <v>179.5</v>
          </cell>
          <cell r="T2974">
            <v>223</v>
          </cell>
          <cell r="U2974">
            <v>361.5</v>
          </cell>
          <cell r="V2974">
            <v>388</v>
          </cell>
          <cell r="W2974">
            <v>535.5</v>
          </cell>
          <cell r="X2974">
            <v>247.279112287489</v>
          </cell>
          <cell r="Y2974">
            <v>245.33660475162</v>
          </cell>
          <cell r="Z2974">
            <v>295.33005128205099</v>
          </cell>
          <cell r="AA2974">
            <v>266.38249209361197</v>
          </cell>
          <cell r="AB2974">
            <v>316.63429228998803</v>
          </cell>
          <cell r="AC2974">
            <v>1</v>
          </cell>
          <cell r="AD2974">
            <v>0.99214447383808801</v>
          </cell>
          <cell r="AE2974">
            <v>1.1943186326983299</v>
          </cell>
          <cell r="AF2974">
            <v>1.07725432055059</v>
          </cell>
          <cell r="AG2974">
            <v>1.2804732650522701</v>
          </cell>
        </row>
        <row r="2975">
          <cell r="A2975" t="str">
            <v>b3188</v>
          </cell>
          <cell r="B2975" t="str">
            <v>sfsb, eck3177, jw3155, nlp, sfs7</v>
          </cell>
          <cell r="C2975" t="str">
            <v>dna-binding transcriptional activator of maltose metabolism</v>
          </cell>
          <cell r="D2975">
            <v>0.03</v>
          </cell>
          <cell r="E2975">
            <v>6.8000000000000005E-2</v>
          </cell>
          <cell r="F2975">
            <v>0.104</v>
          </cell>
          <cell r="G2975">
            <v>0.14799999999999999</v>
          </cell>
          <cell r="H2975">
            <v>0.29799999999999999</v>
          </cell>
          <cell r="I2975">
            <v>4.1857943806769403E-2</v>
          </cell>
          <cell r="J2975">
            <v>7.4820866511799297E-2</v>
          </cell>
          <cell r="K2975">
            <v>9.0556486903134489E-2</v>
          </cell>
          <cell r="L2975">
            <v>0.10495423519890899</v>
          </cell>
          <cell r="M2975">
            <v>0.174742950673037</v>
          </cell>
          <cell r="N2975"/>
          <cell r="O2975"/>
          <cell r="P2975"/>
          <cell r="Q2975"/>
          <cell r="R2975"/>
          <cell r="S2975"/>
          <cell r="T2975"/>
          <cell r="U2975"/>
          <cell r="V2975"/>
          <cell r="W2975"/>
          <cell r="X2975"/>
          <cell r="Y2975"/>
          <cell r="Z2975"/>
          <cell r="AA2975"/>
          <cell r="AB2975"/>
          <cell r="AC2975"/>
          <cell r="AD2975"/>
          <cell r="AE2975"/>
          <cell r="AF2975"/>
          <cell r="AG2975"/>
        </row>
        <row r="2976">
          <cell r="A2976" t="str">
            <v>b3189</v>
          </cell>
          <cell r="B2976" t="str">
            <v>mura, eck3178, jw3156, mrba, murz</v>
          </cell>
          <cell r="C2976" t="str">
            <v>udp-n-acetylglucosamine 1-carboxyvinyltransferase (ec:2,5,1,7)</v>
          </cell>
          <cell r="D2976">
            <v>0.47599999999999998</v>
          </cell>
          <cell r="E2976">
            <v>0.64700000000000002</v>
          </cell>
          <cell r="F2976">
            <v>1.048</v>
          </cell>
          <cell r="G2976">
            <v>1.5409999999999999</v>
          </cell>
          <cell r="H2976">
            <v>2.12</v>
          </cell>
          <cell r="I2976">
            <v>0.663226179843871</v>
          </cell>
          <cell r="J2976">
            <v>0.71310533736533499</v>
          </cell>
          <cell r="K2976">
            <v>0.91517208905097691</v>
          </cell>
          <cell r="L2976">
            <v>1.0907734063051699</v>
          </cell>
          <cell r="M2976">
            <v>1.2451175306781299</v>
          </cell>
          <cell r="N2976">
            <v>1</v>
          </cell>
          <cell r="O2976">
            <v>1.0752068585911501</v>
          </cell>
          <cell r="P2976">
            <v>1.37987931849496</v>
          </cell>
          <cell r="Q2976">
            <v>1.64464769252919</v>
          </cell>
          <cell r="R2976">
            <v>1.87736486966067</v>
          </cell>
          <cell r="S2976">
            <v>267</v>
          </cell>
          <cell r="T2976">
            <v>376.5</v>
          </cell>
          <cell r="U2976">
            <v>529</v>
          </cell>
          <cell r="V2976">
            <v>597.5</v>
          </cell>
          <cell r="W2976">
            <v>762</v>
          </cell>
          <cell r="X2976">
            <v>367.81906953069301</v>
          </cell>
          <cell r="Y2976">
            <v>414.21180129589601</v>
          </cell>
          <cell r="Z2976">
            <v>432.17039316239294</v>
          </cell>
          <cell r="AA2976">
            <v>410.21530676786801</v>
          </cell>
          <cell r="AB2976">
            <v>450.56084168995494</v>
          </cell>
          <cell r="AC2976">
            <v>1</v>
          </cell>
          <cell r="AD2976">
            <v>1.12612921843448</v>
          </cell>
          <cell r="AE2976">
            <v>1.1749537448229801</v>
          </cell>
          <cell r="AF2976">
            <v>1.11526383689478</v>
          </cell>
          <cell r="AG2976">
            <v>1.22495237200408</v>
          </cell>
        </row>
        <row r="2977">
          <cell r="A2977" t="str">
            <v>b3190</v>
          </cell>
          <cell r="B2977" t="str">
            <v>yrba, eck3179, jw3157</v>
          </cell>
          <cell r="C2977" t="str">
            <v>predicted dna-binding transcriptional regulator</v>
          </cell>
          <cell r="D2977">
            <v>0.308</v>
          </cell>
          <cell r="E2977">
            <v>0.22800000000000001</v>
          </cell>
          <cell r="F2977">
            <v>0.95199999999999996</v>
          </cell>
          <cell r="G2977">
            <v>1.4950000000000001</v>
          </cell>
          <cell r="H2977">
            <v>2.2509999999999999</v>
          </cell>
          <cell r="I2977">
            <v>0.42901761269502797</v>
          </cell>
          <cell r="J2977">
            <v>0.25094831789636701</v>
          </cell>
          <cell r="K2977">
            <v>0.83092162659946101</v>
          </cell>
          <cell r="L2977">
            <v>1.0579960714407699</v>
          </cell>
          <cell r="M2977">
            <v>1.3219019492791799</v>
          </cell>
          <cell r="N2977">
            <v>1</v>
          </cell>
          <cell r="O2977">
            <v>0.58493709924854798</v>
          </cell>
          <cell r="P2977">
            <v>1.93680073267792</v>
          </cell>
          <cell r="Q2977">
            <v>2.46609006281721</v>
          </cell>
          <cell r="R2977">
            <v>3.0812300245092001</v>
          </cell>
          <cell r="S2977">
            <v>744.5</v>
          </cell>
          <cell r="T2977">
            <v>1009</v>
          </cell>
          <cell r="U2977">
            <v>1177.5</v>
          </cell>
          <cell r="V2977">
            <v>1434</v>
          </cell>
          <cell r="W2977">
            <v>1873.5</v>
          </cell>
          <cell r="X2977">
            <v>1025.62283620075</v>
          </cell>
          <cell r="Y2977">
            <v>1110.0656241900599</v>
          </cell>
          <cell r="Z2977">
            <v>961.96717948717901</v>
          </cell>
          <cell r="AA2977">
            <v>984.51673624288401</v>
          </cell>
          <cell r="AB2977">
            <v>1107.7765576196</v>
          </cell>
          <cell r="AC2977">
            <v>1</v>
          </cell>
          <cell r="AD2977">
            <v>1.0823331784441499</v>
          </cell>
          <cell r="AE2977">
            <v>0.93793463399335297</v>
          </cell>
          <cell r="AF2977">
            <v>0.95992084174905901</v>
          </cell>
          <cell r="AG2977">
            <v>1.08010129895622</v>
          </cell>
        </row>
        <row r="2978">
          <cell r="A2978" t="str">
            <v>b3191</v>
          </cell>
          <cell r="B2978" t="str">
            <v>yrbb, eck3180, jw5535</v>
          </cell>
          <cell r="C2978" t="str">
            <v>predicted protein</v>
          </cell>
          <cell r="D2978">
            <v>0.27500000000000002</v>
          </cell>
          <cell r="E2978">
            <v>0.45</v>
          </cell>
          <cell r="F2978">
            <v>0.64200000000000002</v>
          </cell>
          <cell r="G2978">
            <v>0.82799999999999996</v>
          </cell>
          <cell r="H2978">
            <v>1.1040000000000001</v>
          </cell>
          <cell r="I2978">
            <v>0.38233097866079102</v>
          </cell>
          <cell r="J2978">
            <v>0.49576643201538201</v>
          </cell>
          <cell r="K2978">
            <v>0.56062697800940497</v>
          </cell>
          <cell r="L2978">
            <v>0.58613958550395595</v>
          </cell>
          <cell r="M2978">
            <v>0.64838860025189604</v>
          </cell>
          <cell r="N2978">
            <v>1</v>
          </cell>
          <cell r="O2978">
            <v>1.2966943817943499</v>
          </cell>
          <cell r="P2978">
            <v>1.4663394004146399</v>
          </cell>
          <cell r="Q2978">
            <v>1.5330685145029399</v>
          </cell>
          <cell r="R2978">
            <v>1.69588298212988</v>
          </cell>
          <cell r="S2978">
            <v>179</v>
          </cell>
          <cell r="T2978">
            <v>242.5</v>
          </cell>
          <cell r="U2978">
            <v>230</v>
          </cell>
          <cell r="V2978"/>
          <cell r="W2978">
            <v>397</v>
          </cell>
          <cell r="X2978">
            <v>246.590312531813</v>
          </cell>
          <cell r="Y2978">
            <v>266.78980561555102</v>
          </cell>
          <cell r="Z2978">
            <v>187.90017094017099</v>
          </cell>
          <cell r="AA2978"/>
          <cell r="AB2978">
            <v>234.74101594607899</v>
          </cell>
          <cell r="AC2978">
            <v>1</v>
          </cell>
          <cell r="AD2978">
            <v>1.0819151931653099</v>
          </cell>
          <cell r="AE2978">
            <v>0.76199332005765397</v>
          </cell>
          <cell r="AF2978"/>
          <cell r="AG2978">
            <v>0.95194743676637605</v>
          </cell>
        </row>
        <row r="2979">
          <cell r="A2979" t="str">
            <v>b3192</v>
          </cell>
          <cell r="B2979" t="str">
            <v>yrbc, eck3181, jw3159</v>
          </cell>
          <cell r="C2979" t="str">
            <v>predicted abc-type organic solvent transporter</v>
          </cell>
          <cell r="D2979">
            <v>0.5</v>
          </cell>
          <cell r="E2979">
            <v>0.74199999999999999</v>
          </cell>
          <cell r="F2979">
            <v>1.2509999999999999</v>
          </cell>
          <cell r="G2979">
            <v>1.649</v>
          </cell>
          <cell r="H2979">
            <v>2.101</v>
          </cell>
          <cell r="I2979">
            <v>0.69686779419130995</v>
          </cell>
          <cell r="J2979">
            <v>0.81784866313128701</v>
          </cell>
          <cell r="K2979">
            <v>1.09244052836781</v>
          </cell>
          <cell r="L2979">
            <v>1.1671636331966999</v>
          </cell>
          <cell r="M2979">
            <v>1.23363162367585</v>
          </cell>
          <cell r="N2979">
            <v>1</v>
          </cell>
          <cell r="O2979">
            <v>1.1736066294760701</v>
          </cell>
          <cell r="P2979">
            <v>1.56764387373584</v>
          </cell>
          <cell r="Q2979">
            <v>1.6748709625061</v>
          </cell>
          <cell r="R2979">
            <v>1.7702520247867599</v>
          </cell>
          <cell r="S2979">
            <v>1699.5</v>
          </cell>
          <cell r="T2979">
            <v>1951.5</v>
          </cell>
          <cell r="U2979">
            <v>2395</v>
          </cell>
          <cell r="V2979">
            <v>2715</v>
          </cell>
          <cell r="W2979">
            <v>3189.5</v>
          </cell>
          <cell r="X2979">
            <v>2341.23036954087</v>
          </cell>
          <cell r="Y2979">
            <v>2146.9703326133899</v>
          </cell>
          <cell r="Z2979">
            <v>1956.6126495726501</v>
          </cell>
          <cell r="AA2979">
            <v>1863.9908918406099</v>
          </cell>
          <cell r="AB2979">
            <v>1885.9105046851901</v>
          </cell>
          <cell r="AC2979">
            <v>1</v>
          </cell>
          <cell r="AD2979">
            <v>0.91702651757179299</v>
          </cell>
          <cell r="AE2979">
            <v>0.835719831345067</v>
          </cell>
          <cell r="AF2979">
            <v>0.79615868480560703</v>
          </cell>
          <cell r="AG2979">
            <v>0.80552111796457804</v>
          </cell>
        </row>
        <row r="2980">
          <cell r="A2980" t="str">
            <v>b3193</v>
          </cell>
          <cell r="B2980" t="str">
            <v>yrbd, eck3182, jw3160, vpsc</v>
          </cell>
          <cell r="C2980" t="str">
            <v>predicted abc-type organic solvent transporter</v>
          </cell>
          <cell r="D2980">
            <v>0.2</v>
          </cell>
          <cell r="E2980">
            <v>0.36399999999999999</v>
          </cell>
          <cell r="F2980">
            <v>0.57199999999999995</v>
          </cell>
          <cell r="G2980">
            <v>0.83499999999999996</v>
          </cell>
          <cell r="H2980">
            <v>1.3109999999999999</v>
          </cell>
          <cell r="I2980">
            <v>0.27837561077191397</v>
          </cell>
          <cell r="J2980">
            <v>0.40181167616251001</v>
          </cell>
          <cell r="K2980">
            <v>0.49943549008658694</v>
          </cell>
          <cell r="L2980">
            <v>0.59094837148874202</v>
          </cell>
          <cell r="M2980">
            <v>0.76967418056564596</v>
          </cell>
          <cell r="N2980">
            <v>1</v>
          </cell>
          <cell r="O2980">
            <v>1.44341551707176</v>
          </cell>
          <cell r="P2980">
            <v>1.7941064905136299</v>
          </cell>
          <cell r="Q2980">
            <v>2.1228453521847199</v>
          </cell>
          <cell r="R2980">
            <v>2.76487648623886</v>
          </cell>
          <cell r="S2980">
            <v>74</v>
          </cell>
          <cell r="T2980">
            <v>107</v>
          </cell>
          <cell r="U2980">
            <v>148</v>
          </cell>
          <cell r="V2980">
            <v>188</v>
          </cell>
          <cell r="W2980">
            <v>287</v>
          </cell>
          <cell r="X2980">
            <v>101.942363839967</v>
          </cell>
          <cell r="Y2980">
            <v>117.71756371490299</v>
          </cell>
          <cell r="Z2980">
            <v>120.909675213675</v>
          </cell>
          <cell r="AA2980">
            <v>129.07192915876001</v>
          </cell>
          <cell r="AB2980">
            <v>169.69942462600699</v>
          </cell>
          <cell r="AC2980">
            <v>1</v>
          </cell>
          <cell r="AD2980">
            <v>1.15474626328756</v>
          </cell>
          <cell r="AE2980">
            <v>1.1860591677419099</v>
          </cell>
          <cell r="AF2980">
            <v>1.26612650812553</v>
          </cell>
          <cell r="AG2980">
            <v>1.6646604829804299</v>
          </cell>
        </row>
        <row r="2981">
          <cell r="A2981" t="str">
            <v>b3194</v>
          </cell>
          <cell r="B2981" t="str">
            <v>yrbe, eck3183, jw3161, vpsb</v>
          </cell>
          <cell r="C2981" t="str">
            <v>predicted toluene transporter subunit: membrane component of abc</v>
          </cell>
          <cell r="D2981">
            <v>0.16600000000000001</v>
          </cell>
          <cell r="E2981">
            <v>0.24</v>
          </cell>
          <cell r="F2981">
            <v>0.439</v>
          </cell>
          <cell r="G2981">
            <v>0.623</v>
          </cell>
          <cell r="H2981">
            <v>0.94199999999999995</v>
          </cell>
          <cell r="I2981">
            <v>0.23097025030478899</v>
          </cell>
          <cell r="J2981">
            <v>0.26419485667095499</v>
          </cell>
          <cell r="K2981">
            <v>0.38363020815327897</v>
          </cell>
          <cell r="L2981">
            <v>0.44088357358076902</v>
          </cell>
          <cell r="M2981">
            <v>0.55330423609893997</v>
          </cell>
          <cell r="N2981">
            <v>1</v>
          </cell>
          <cell r="O2981">
            <v>1.1438479904763601</v>
          </cell>
          <cell r="P2981">
            <v>1.66095073996343</v>
          </cell>
          <cell r="Q2981">
            <v>1.9088327306178099</v>
          </cell>
          <cell r="R2981">
            <v>2.3955649498963498</v>
          </cell>
          <cell r="S2981"/>
          <cell r="T2981"/>
          <cell r="U2981"/>
          <cell r="V2981"/>
          <cell r="W2981"/>
          <cell r="X2981"/>
          <cell r="Y2981"/>
          <cell r="Z2981"/>
          <cell r="AA2981"/>
          <cell r="AB2981"/>
          <cell r="AC2981"/>
          <cell r="AD2981"/>
          <cell r="AE2981"/>
          <cell r="AF2981"/>
          <cell r="AG2981"/>
        </row>
        <row r="2982">
          <cell r="A2982" t="str">
            <v>b3195</v>
          </cell>
          <cell r="B2982" t="str">
            <v>yrbf, eck3184, jw3162, vpsa</v>
          </cell>
          <cell r="C2982" t="str">
            <v>predicted toluene transporter subunit: atp-binding component of abc</v>
          </cell>
          <cell r="D2982">
            <v>0.186</v>
          </cell>
          <cell r="E2982">
            <v>0.23599999999999999</v>
          </cell>
          <cell r="F2982">
            <v>0.49099999999999999</v>
          </cell>
          <cell r="G2982">
            <v>0.67700000000000005</v>
          </cell>
          <cell r="H2982">
            <v>1.0269999999999999</v>
          </cell>
          <cell r="I2982">
            <v>0.25894570970759001</v>
          </cell>
          <cell r="J2982">
            <v>0.25977934374609202</v>
          </cell>
          <cell r="K2982">
            <v>0.42835688027552699</v>
          </cell>
          <cell r="L2982">
            <v>0.47907417597026303</v>
          </cell>
          <cell r="M2982">
            <v>0.60317697006482296</v>
          </cell>
          <cell r="N2982">
            <v>1</v>
          </cell>
          <cell r="O2982">
            <v>1.0032193390631701</v>
          </cell>
          <cell r="P2982">
            <v>1.6542343210059101</v>
          </cell>
          <cell r="Q2982">
            <v>1.8500950508554499</v>
          </cell>
          <cell r="R2982">
            <v>2.3293568784976202</v>
          </cell>
          <cell r="S2982">
            <v>52</v>
          </cell>
          <cell r="T2982">
            <v>62.5</v>
          </cell>
          <cell r="U2982">
            <v>77</v>
          </cell>
          <cell r="V2982">
            <v>74.5</v>
          </cell>
          <cell r="W2982">
            <v>111.5</v>
          </cell>
          <cell r="X2982">
            <v>71.635174590247402</v>
          </cell>
          <cell r="Y2982">
            <v>68.760259179265702</v>
          </cell>
          <cell r="Z2982">
            <v>62.905709401709402</v>
          </cell>
          <cell r="AA2982">
            <v>51.148184693232103</v>
          </cell>
          <cell r="AB2982">
            <v>65.9285221108006</v>
          </cell>
          <cell r="AC2982">
            <v>1</v>
          </cell>
          <cell r="AD2982">
            <v>0.95986726594265692</v>
          </cell>
          <cell r="AE2982">
            <v>0.87813996073199396</v>
          </cell>
          <cell r="AF2982">
            <v>0.71400935344681304</v>
          </cell>
          <cell r="AG2982">
            <v>0.920337285250035</v>
          </cell>
        </row>
        <row r="2983">
          <cell r="A2983" t="str">
            <v>b3196</v>
          </cell>
          <cell r="B2983" t="str">
            <v>yrbg, eck3185, jw3163</v>
          </cell>
          <cell r="C2983" t="str">
            <v>predicted calcium/sodium:proton antiporter</v>
          </cell>
          <cell r="D2983">
            <v>9.8000000000000004E-2</v>
          </cell>
          <cell r="E2983">
            <v>0.14299999999999999</v>
          </cell>
          <cell r="F2983">
            <v>0.216</v>
          </cell>
          <cell r="G2983">
            <v>0.315</v>
          </cell>
          <cell r="H2983">
            <v>0.41699999999999998</v>
          </cell>
          <cell r="I2983">
            <v>0.13696910858155201</v>
          </cell>
          <cell r="J2983">
            <v>0.15797969326338099</v>
          </cell>
          <cell r="K2983">
            <v>0.188522140916525</v>
          </cell>
          <cell r="L2983">
            <v>0.22314390949665699</v>
          </cell>
          <cell r="M2983">
            <v>0.245079329635497</v>
          </cell>
          <cell r="N2983">
            <v>1</v>
          </cell>
          <cell r="O2983">
            <v>1.1533965205688701</v>
          </cell>
          <cell r="P2983">
            <v>1.3763843750525599</v>
          </cell>
          <cell r="Q2983">
            <v>1.6291550102612899</v>
          </cell>
          <cell r="R2983">
            <v>1.7893036771103501</v>
          </cell>
          <cell r="S2983"/>
          <cell r="T2983"/>
          <cell r="U2983"/>
          <cell r="V2983"/>
          <cell r="W2983"/>
          <cell r="X2983"/>
          <cell r="Y2983"/>
          <cell r="Z2983"/>
          <cell r="AA2983"/>
          <cell r="AB2983"/>
          <cell r="AC2983"/>
          <cell r="AD2983"/>
          <cell r="AE2983"/>
          <cell r="AF2983"/>
          <cell r="AG2983"/>
        </row>
        <row r="2984">
          <cell r="A2984" t="str">
            <v>b3197</v>
          </cell>
          <cell r="B2984" t="str">
            <v>kdsd, eck3186, jw3164, yrbh</v>
          </cell>
          <cell r="C2984" t="str">
            <v>d-arabinose 5-phosphate isomerase (ec:5,3,1,13)</v>
          </cell>
          <cell r="D2984">
            <v>0.20899999999999999</v>
          </cell>
          <cell r="E2984">
            <v>0.29499999999999998</v>
          </cell>
          <cell r="F2984">
            <v>0.61599999999999999</v>
          </cell>
          <cell r="G2984">
            <v>0.85899999999999999</v>
          </cell>
          <cell r="H2984">
            <v>1.1819999999999999</v>
          </cell>
          <cell r="I2984">
            <v>0.29141883139379898</v>
          </cell>
          <cell r="J2984">
            <v>0.32478305318827999</v>
          </cell>
          <cell r="K2984">
            <v>0.53784790534931703</v>
          </cell>
          <cell r="L2984">
            <v>0.60809038531818704</v>
          </cell>
          <cell r="M2984">
            <v>0.69432146358719105</v>
          </cell>
          <cell r="N2984">
            <v>1</v>
          </cell>
          <cell r="O2984">
            <v>1.11448890119731</v>
          </cell>
          <cell r="P2984">
            <v>1.84561822163961</v>
          </cell>
          <cell r="Q2984">
            <v>2.08665439501562</v>
          </cell>
          <cell r="R2984">
            <v>2.3825552393659302</v>
          </cell>
          <cell r="S2984">
            <v>64</v>
          </cell>
          <cell r="T2984">
            <v>86</v>
          </cell>
          <cell r="U2984">
            <v>112</v>
          </cell>
          <cell r="V2984">
            <v>128</v>
          </cell>
          <cell r="W2984">
            <v>163</v>
          </cell>
          <cell r="X2984">
            <v>88.166368726458302</v>
          </cell>
          <cell r="Y2984">
            <v>94.6141166306695</v>
          </cell>
          <cell r="Z2984">
            <v>91.499213675213596</v>
          </cell>
          <cell r="AA2984">
            <v>87.878760278304895</v>
          </cell>
          <cell r="AB2984">
            <v>96.379812592470799</v>
          </cell>
          <cell r="AC2984">
            <v>1</v>
          </cell>
          <cell r="AD2984">
            <v>1.07313160332389</v>
          </cell>
          <cell r="AE2984">
            <v>1.0378017717741701</v>
          </cell>
          <cell r="AF2984">
            <v>0.99673788937541696</v>
          </cell>
          <cell r="AG2984">
            <v>1.0931584682986699</v>
          </cell>
        </row>
        <row r="2985">
          <cell r="A2985" t="str">
            <v>b3198</v>
          </cell>
          <cell r="B2985" t="str">
            <v>kdsc, eck3187, jw3165, yrbi, yrbj</v>
          </cell>
          <cell r="C2985" t="str">
            <v>3-deoxy-d-manno-octulosonate 8-phosphate phosphatase (ec:3,1,3,45)</v>
          </cell>
          <cell r="D2985">
            <v>0.25</v>
          </cell>
          <cell r="E2985">
            <v>0.42499999999999999</v>
          </cell>
          <cell r="F2985">
            <v>0.67700000000000005</v>
          </cell>
          <cell r="G2985">
            <v>0.94899999999999995</v>
          </cell>
          <cell r="H2985">
            <v>1.387</v>
          </cell>
          <cell r="I2985">
            <v>0.348119060735816</v>
          </cell>
          <cell r="J2985">
            <v>0.468780288856262</v>
          </cell>
          <cell r="K2985">
            <v>0.59108688724045999</v>
          </cell>
          <cell r="L2985">
            <v>0.67184965465117796</v>
          </cell>
          <cell r="M2985">
            <v>0.81453057651553484</v>
          </cell>
          <cell r="N2985">
            <v>1</v>
          </cell>
          <cell r="O2985">
            <v>1.3466090821496699</v>
          </cell>
          <cell r="P2985">
            <v>1.69794462271352</v>
          </cell>
          <cell r="Q2985">
            <v>1.9299421675765001</v>
          </cell>
          <cell r="R2985">
            <v>2.3398045909749099</v>
          </cell>
          <cell r="S2985">
            <v>220.5</v>
          </cell>
          <cell r="T2985">
            <v>338</v>
          </cell>
          <cell r="U2985">
            <v>481</v>
          </cell>
          <cell r="V2985">
            <v>552.5</v>
          </cell>
          <cell r="W2985">
            <v>461</v>
          </cell>
          <cell r="X2985">
            <v>303.76069225287603</v>
          </cell>
          <cell r="Y2985">
            <v>371.85548164146894</v>
          </cell>
          <cell r="Z2985">
            <v>392.956444444444</v>
          </cell>
          <cell r="AA2985">
            <v>379.32043010752699</v>
          </cell>
          <cell r="AB2985">
            <v>272.58339635048497</v>
          </cell>
          <cell r="AC2985">
            <v>1</v>
          </cell>
          <cell r="AD2985">
            <v>1.2241724855298399</v>
          </cell>
          <cell r="AE2985">
            <v>1.29363823057565</v>
          </cell>
          <cell r="AF2985">
            <v>1.2487475824941501</v>
          </cell>
          <cell r="AG2985">
            <v>0.89736230954979412</v>
          </cell>
        </row>
        <row r="2986">
          <cell r="A2986" t="str">
            <v>b3199</v>
          </cell>
          <cell r="B2986" t="str">
            <v>lptc, eck3188, jw3166, yrbk</v>
          </cell>
          <cell r="C2986" t="str">
            <v>conserved protein</v>
          </cell>
          <cell r="D2986">
            <v>0.36599999999999999</v>
          </cell>
          <cell r="E2986">
            <v>0.66400000000000003</v>
          </cell>
          <cell r="F2986">
            <v>0.86899999999999999</v>
          </cell>
          <cell r="G2986">
            <v>1.3140000000000001</v>
          </cell>
          <cell r="H2986">
            <v>2.1640000000000001</v>
          </cell>
          <cell r="I2986">
            <v>0.51009517161311901</v>
          </cell>
          <cell r="J2986">
            <v>0.73174616109646395</v>
          </cell>
          <cell r="K2986">
            <v>0.75875633894556305</v>
          </cell>
          <cell r="L2986">
            <v>0.93017980306090497</v>
          </cell>
          <cell r="M2986">
            <v>1.2705867490168501</v>
          </cell>
          <cell r="N2986">
            <v>1</v>
          </cell>
          <cell r="O2986">
            <v>1.43452869546363</v>
          </cell>
          <cell r="P2986">
            <v>1.48747994721472</v>
          </cell>
          <cell r="Q2986">
            <v>1.8235416738396399</v>
          </cell>
          <cell r="R2986">
            <v>2.4908817407519499</v>
          </cell>
          <cell r="S2986"/>
          <cell r="T2986"/>
          <cell r="U2986"/>
          <cell r="V2986"/>
          <cell r="W2986"/>
          <cell r="X2986"/>
          <cell r="Y2986"/>
          <cell r="Z2986"/>
          <cell r="AA2986"/>
          <cell r="AB2986"/>
          <cell r="AC2986"/>
          <cell r="AD2986"/>
          <cell r="AE2986"/>
          <cell r="AF2986"/>
          <cell r="AG2986"/>
        </row>
        <row r="2987">
          <cell r="A2987" t="str">
            <v>b3200</v>
          </cell>
          <cell r="B2987" t="str">
            <v>lpta, eck3189, jw3167, yhbn</v>
          </cell>
          <cell r="C2987" t="str">
            <v>periplasmic lps-binding protein</v>
          </cell>
          <cell r="D2987">
            <v>0.38500000000000001</v>
          </cell>
          <cell r="E2987">
            <v>0.76</v>
          </cell>
          <cell r="F2987">
            <v>0.97399999999999998</v>
          </cell>
          <cell r="G2987">
            <v>1.4450000000000001</v>
          </cell>
          <cell r="H2987">
            <v>2.2970000000000002</v>
          </cell>
          <cell r="I2987">
            <v>0.53651084173603403</v>
          </cell>
          <cell r="J2987">
            <v>0.83845439011398004</v>
          </cell>
          <cell r="K2987">
            <v>0.85040773609943499</v>
          </cell>
          <cell r="L2987">
            <v>1.0228098325277</v>
          </cell>
          <cell r="M2987">
            <v>1.3488136339143399</v>
          </cell>
          <cell r="N2987">
            <v>1</v>
          </cell>
          <cell r="O2987">
            <v>1.56279114025156</v>
          </cell>
          <cell r="P2987">
            <v>1.5850709248441299</v>
          </cell>
          <cell r="Q2987">
            <v>1.90641037041881</v>
          </cell>
          <cell r="R2987">
            <v>2.5140473015417002</v>
          </cell>
          <cell r="S2987">
            <v>1076.5</v>
          </cell>
          <cell r="T2987">
            <v>1331</v>
          </cell>
          <cell r="U2987">
            <v>1624.5</v>
          </cell>
          <cell r="V2987">
            <v>1893</v>
          </cell>
          <cell r="W2987">
            <v>1386</v>
          </cell>
          <cell r="X2987">
            <v>1482.98587396926</v>
          </cell>
          <cell r="Y2987">
            <v>1464.31847948164</v>
          </cell>
          <cell r="Z2987">
            <v>1327.14707692308</v>
          </cell>
          <cell r="AA2987">
            <v>1299.64447817837</v>
          </cell>
          <cell r="AB2987">
            <v>819.52405063291098</v>
          </cell>
          <cell r="AC2987">
            <v>1</v>
          </cell>
          <cell r="AD2987">
            <v>0.98741229109779005</v>
          </cell>
          <cell r="AE2987">
            <v>0.89491552159625598</v>
          </cell>
          <cell r="AF2987">
            <v>0.87637009966914303</v>
          </cell>
          <cell r="AG2987">
            <v>0.55261757041517201</v>
          </cell>
        </row>
        <row r="2988">
          <cell r="A2988" t="str">
            <v>b3201</v>
          </cell>
          <cell r="B2988" t="str">
            <v>lptb, eck3190, jw3168, yhbg</v>
          </cell>
          <cell r="C2988" t="str">
            <v>predicted transporter subunit: atp-binding component of abc</v>
          </cell>
          <cell r="D2988">
            <v>0.34399999999999997</v>
          </cell>
          <cell r="E2988">
            <v>0.64700000000000002</v>
          </cell>
          <cell r="F2988">
            <v>0.85899999999999999</v>
          </cell>
          <cell r="G2988">
            <v>1.2729999999999999</v>
          </cell>
          <cell r="H2988">
            <v>1.8049999999999999</v>
          </cell>
          <cell r="I2988">
            <v>0.47963070590267998</v>
          </cell>
          <cell r="J2988">
            <v>0.71310533736533499</v>
          </cell>
          <cell r="K2988">
            <v>0.74970069025524988</v>
          </cell>
          <cell r="L2988">
            <v>0.90070456138680299</v>
          </cell>
          <cell r="M2988">
            <v>1.0595991414771799</v>
          </cell>
          <cell r="N2988">
            <v>1</v>
          </cell>
          <cell r="O2988">
            <v>1.4867799925845999</v>
          </cell>
          <cell r="P2988">
            <v>1.56307901272561</v>
          </cell>
          <cell r="Q2988">
            <v>1.87791263216071</v>
          </cell>
          <cell r="R2988">
            <v>2.2091978858671699</v>
          </cell>
          <cell r="S2988">
            <v>671.5</v>
          </cell>
          <cell r="T2988">
            <v>806.5</v>
          </cell>
          <cell r="U2988">
            <v>937.5</v>
          </cell>
          <cell r="V2988">
            <v>1079.5</v>
          </cell>
          <cell r="W2988">
            <v>1120.5</v>
          </cell>
          <cell r="X2988">
            <v>925.05807187213691</v>
          </cell>
          <cell r="Y2988">
            <v>887.28238444924398</v>
          </cell>
          <cell r="Z2988">
            <v>765.897435897435</v>
          </cell>
          <cell r="AA2988">
            <v>741.13376344085998</v>
          </cell>
          <cell r="AB2988">
            <v>662.53730067400897</v>
          </cell>
          <cell r="AC2988">
            <v>1</v>
          </cell>
          <cell r="AD2988">
            <v>0.95916398270387204</v>
          </cell>
          <cell r="AE2988">
            <v>0.82794524926138802</v>
          </cell>
          <cell r="AF2988">
            <v>0.80117539209289901</v>
          </cell>
          <cell r="AG2988">
            <v>0.71621157721824202</v>
          </cell>
        </row>
        <row r="2989">
          <cell r="A2989" t="str">
            <v>b3202</v>
          </cell>
          <cell r="B2989" t="str">
            <v>rpon, eck3191, glnf, jw3169, ntra</v>
          </cell>
          <cell r="C2989" t="str">
            <v>rna polymerase, sigma 54 (sigma n) factor</v>
          </cell>
          <cell r="D2989">
            <v>1.153</v>
          </cell>
          <cell r="E2989">
            <v>1.4810000000000001</v>
          </cell>
          <cell r="F2989">
            <v>1.968</v>
          </cell>
          <cell r="G2989">
            <v>2.6</v>
          </cell>
          <cell r="H2989">
            <v>3.0619999999999998</v>
          </cell>
          <cell r="I2989">
            <v>1.60584624120062</v>
          </cell>
          <cell r="J2989">
            <v>1.6325107977684701</v>
          </cell>
          <cell r="K2989">
            <v>1.71865510011879</v>
          </cell>
          <cell r="L2989">
            <v>1.8399064769895199</v>
          </cell>
          <cell r="M2989">
            <v>1.7977005336288501</v>
          </cell>
          <cell r="N2989">
            <v>1</v>
          </cell>
          <cell r="O2989">
            <v>1.01660467601675</v>
          </cell>
          <cell r="P2989">
            <v>1.0702488544817499</v>
          </cell>
          <cell r="Q2989">
            <v>1.14575507279819</v>
          </cell>
          <cell r="R2989">
            <v>1.1194723925030301</v>
          </cell>
          <cell r="S2989">
            <v>113</v>
          </cell>
          <cell r="T2989">
            <v>125</v>
          </cell>
          <cell r="U2989">
            <v>147</v>
          </cell>
          <cell r="V2989">
            <v>147</v>
          </cell>
          <cell r="W2989">
            <v>154</v>
          </cell>
          <cell r="X2989">
            <v>155.66874478265299</v>
          </cell>
          <cell r="Y2989">
            <v>137.52051835853101</v>
          </cell>
          <cell r="Z2989">
            <v>120.092717948718</v>
          </cell>
          <cell r="AA2989">
            <v>100.923263757116</v>
          </cell>
          <cell r="AB2989">
            <v>91.058227848101197</v>
          </cell>
          <cell r="AC2989">
            <v>1</v>
          </cell>
          <cell r="AD2989">
            <v>0.88341766069058703</v>
          </cell>
          <cell r="AE2989">
            <v>0.771463263973723</v>
          </cell>
          <cell r="AF2989">
            <v>0.64832066255834697</v>
          </cell>
          <cell r="AG2989">
            <v>0.58494868687505697</v>
          </cell>
        </row>
        <row r="2990">
          <cell r="A2990" t="str">
            <v>b3203</v>
          </cell>
          <cell r="B2990" t="str">
            <v>hpf, eck3192, jw3170, yhbh</v>
          </cell>
          <cell r="C2990" t="str">
            <v>predicted ribosome-associated, sigma 54 modulation protein</v>
          </cell>
          <cell r="D2990">
            <v>1.4770000000000001</v>
          </cell>
          <cell r="E2990">
            <v>2.0259999999999998</v>
          </cell>
          <cell r="F2990">
            <v>2.641</v>
          </cell>
          <cell r="G2990">
            <v>3.431</v>
          </cell>
          <cell r="H2990">
            <v>3.9590000000000001</v>
          </cell>
          <cell r="I2990">
            <v>2.0563608805454301</v>
          </cell>
          <cell r="J2990">
            <v>2.2340066867696899</v>
          </cell>
          <cell r="K2990">
            <v>2.30589745286981</v>
          </cell>
          <cell r="L2990">
            <v>2.4281482147157201</v>
          </cell>
          <cell r="M2990">
            <v>2.3248143182408501</v>
          </cell>
          <cell r="N2990">
            <v>1</v>
          </cell>
          <cell r="O2990">
            <v>1.08638843887029</v>
          </cell>
          <cell r="P2990">
            <v>1.1213486283877401</v>
          </cell>
          <cell r="Q2990">
            <v>1.1807986806633299</v>
          </cell>
          <cell r="R2990">
            <v>1.1305478236992199</v>
          </cell>
          <cell r="S2990">
            <v>4033</v>
          </cell>
          <cell r="T2990">
            <v>4055.5</v>
          </cell>
          <cell r="U2990">
            <v>4459.5</v>
          </cell>
          <cell r="V2990">
            <v>4185.5</v>
          </cell>
          <cell r="W2990">
            <v>4151</v>
          </cell>
          <cell r="X2990">
            <v>5555.8588292782297</v>
          </cell>
          <cell r="Y2990">
            <v>4461.7156976241904</v>
          </cell>
          <cell r="Z2990">
            <v>3643.2209230769199</v>
          </cell>
          <cell r="AA2990">
            <v>2873.5668058191</v>
          </cell>
          <cell r="AB2990">
            <v>2454.4331415420002</v>
          </cell>
          <cell r="AC2990">
            <v>1</v>
          </cell>
          <cell r="AD2990">
            <v>0.803064986840895</v>
          </cell>
          <cell r="AE2990">
            <v>0.65574396956918701</v>
          </cell>
          <cell r="AF2990">
            <v>0.51721379072412699</v>
          </cell>
          <cell r="AG2990">
            <v>0.44177384936558306</v>
          </cell>
        </row>
        <row r="2991">
          <cell r="A2991" t="str">
            <v>b3204</v>
          </cell>
          <cell r="B2991" t="str">
            <v>ptsn, eck3193, jw3171, rpop, yhbi</v>
          </cell>
          <cell r="C2991" t="str">
            <v>sugar-specific enzyme iia component of pts (ec:2,7,1,69)</v>
          </cell>
          <cell r="D2991">
            <v>0.52800000000000002</v>
          </cell>
          <cell r="E2991">
            <v>0.91800000000000004</v>
          </cell>
          <cell r="F2991">
            <v>1.1419999999999999</v>
          </cell>
          <cell r="G2991">
            <v>1.5780000000000001</v>
          </cell>
          <cell r="H2991">
            <v>1.952</v>
          </cell>
          <cell r="I2991">
            <v>0.73545863611541085</v>
          </cell>
          <cell r="J2991">
            <v>1.01188837861438</v>
          </cell>
          <cell r="K2991">
            <v>0.99694459672450797</v>
          </cell>
          <cell r="L2991">
            <v>1.1169375326764299</v>
          </cell>
          <cell r="M2991">
            <v>1.1460825312207401</v>
          </cell>
          <cell r="N2991">
            <v>1</v>
          </cell>
          <cell r="O2991">
            <v>1.37586035287998</v>
          </cell>
          <cell r="P2991">
            <v>1.35554135578614</v>
          </cell>
          <cell r="Q2991">
            <v>1.5186952437950001</v>
          </cell>
          <cell r="R2991">
            <v>1.5583235751696201</v>
          </cell>
          <cell r="S2991">
            <v>689</v>
          </cell>
          <cell r="T2991">
            <v>800.5</v>
          </cell>
          <cell r="U2991">
            <v>978.5</v>
          </cell>
          <cell r="V2991">
            <v>1047.5</v>
          </cell>
          <cell r="W2991">
            <v>1064.5</v>
          </cell>
          <cell r="X2991">
            <v>949.16606332077788</v>
          </cell>
          <cell r="Y2991">
            <v>880.68139956803395</v>
          </cell>
          <cell r="Z2991">
            <v>799.39268376068298</v>
          </cell>
          <cell r="AA2991">
            <v>719.16407337128396</v>
          </cell>
          <cell r="AB2991">
            <v>629.42521782015399</v>
          </cell>
          <cell r="AC2991">
            <v>1</v>
          </cell>
          <cell r="AD2991">
            <v>0.92784754280706006</v>
          </cell>
          <cell r="AE2991">
            <v>0.84220529436535696</v>
          </cell>
          <cell r="AF2991">
            <v>0.757679926792997</v>
          </cell>
          <cell r="AG2991">
            <v>0.66313497937129195</v>
          </cell>
        </row>
        <row r="2992">
          <cell r="A2992" t="str">
            <v>b3205</v>
          </cell>
          <cell r="B2992" t="str">
            <v>yhbj, eck3194, jw3172</v>
          </cell>
          <cell r="C2992" t="str">
            <v>predicted protein with nucleoside triphosphate hydrolase domain</v>
          </cell>
          <cell r="D2992">
            <v>0.45900000000000002</v>
          </cell>
          <cell r="E2992">
            <v>0.68600000000000005</v>
          </cell>
          <cell r="F2992">
            <v>1.0289999999999999</v>
          </cell>
          <cell r="G2992">
            <v>1.494</v>
          </cell>
          <cell r="H2992">
            <v>1.883</v>
          </cell>
          <cell r="I2992">
            <v>0.63854840642726496</v>
          </cell>
          <cell r="J2992">
            <v>0.756281694582284</v>
          </cell>
          <cell r="K2992">
            <v>0.89842737138179696</v>
          </cell>
          <cell r="L2992">
            <v>1.05739158990047</v>
          </cell>
          <cell r="M2992">
            <v>1.1055320048124699</v>
          </cell>
          <cell r="N2992">
            <v>1</v>
          </cell>
          <cell r="O2992">
            <v>1.1843764497256299</v>
          </cell>
          <cell r="P2992">
            <v>1.40698396916935</v>
          </cell>
          <cell r="Q2992">
            <v>1.6559301992728599</v>
          </cell>
          <cell r="R2992">
            <v>1.7313205916494601</v>
          </cell>
          <cell r="S2992">
            <v>80</v>
          </cell>
          <cell r="T2992">
            <v>91</v>
          </cell>
          <cell r="U2992">
            <v>107</v>
          </cell>
          <cell r="V2992">
            <v>96</v>
          </cell>
          <cell r="W2992">
            <v>101</v>
          </cell>
          <cell r="X2992">
            <v>110.20796090807301</v>
          </cell>
          <cell r="Y2992">
            <v>100.114937365011</v>
          </cell>
          <cell r="Z2992">
            <v>87.414427350427303</v>
          </cell>
          <cell r="AA2992">
            <v>65.909070208728707</v>
          </cell>
          <cell r="AB2992">
            <v>59.720006575702797</v>
          </cell>
          <cell r="AC2992">
            <v>1</v>
          </cell>
          <cell r="AD2992">
            <v>0.90841838048812995</v>
          </cell>
          <cell r="AE2992">
            <v>0.79317706842740499</v>
          </cell>
          <cell r="AF2992">
            <v>0.59804273362524996</v>
          </cell>
          <cell r="AG2992">
            <v>0.54188468857995298</v>
          </cell>
        </row>
        <row r="2993">
          <cell r="A2993" t="str">
            <v>b3206</v>
          </cell>
          <cell r="B2993" t="str">
            <v>npr, eck3195, jw3173, ptso, rpor, yhbk</v>
          </cell>
          <cell r="C2993" t="str">
            <v>phosphohistidinoprotein-hexose phosphotransferase component of</v>
          </cell>
          <cell r="D2993">
            <v>0.17399999999999999</v>
          </cell>
          <cell r="E2993">
            <v>0.27200000000000002</v>
          </cell>
          <cell r="F2993">
            <v>0.40799999999999997</v>
          </cell>
          <cell r="G2993">
            <v>0.53</v>
          </cell>
          <cell r="H2993">
            <v>0.60699999999999998</v>
          </cell>
          <cell r="I2993">
            <v>0.24242399707571699</v>
          </cell>
          <cell r="J2993">
            <v>0.29988691948026203</v>
          </cell>
          <cell r="K2993">
            <v>0.35646326208233797</v>
          </cell>
          <cell r="L2993">
            <v>0.37531988173941494</v>
          </cell>
          <cell r="M2993">
            <v>0.356310704569551</v>
          </cell>
          <cell r="N2993">
            <v>1</v>
          </cell>
          <cell r="O2993">
            <v>1.23703479481282</v>
          </cell>
          <cell r="P2993">
            <v>1.4704124442391899</v>
          </cell>
          <cell r="Q2993">
            <v>1.5481960790465401</v>
          </cell>
          <cell r="R2993">
            <v>1.4697831438620499</v>
          </cell>
          <cell r="S2993"/>
          <cell r="T2993"/>
          <cell r="U2993"/>
          <cell r="V2993"/>
          <cell r="W2993"/>
          <cell r="X2993"/>
          <cell r="Y2993"/>
          <cell r="Z2993"/>
          <cell r="AA2993"/>
          <cell r="AB2993"/>
          <cell r="AC2993"/>
          <cell r="AD2993"/>
          <cell r="AE2993"/>
          <cell r="AF2993"/>
          <cell r="AG2993"/>
        </row>
        <row r="2994">
          <cell r="A2994" t="str">
            <v>b3207</v>
          </cell>
          <cell r="B2994" t="str">
            <v>yrbl, eck3196, jw3174</v>
          </cell>
          <cell r="C2994" t="str">
            <v>predicted protein</v>
          </cell>
          <cell r="D2994">
            <v>0.16200000000000001</v>
          </cell>
          <cell r="E2994">
            <v>0.26800000000000002</v>
          </cell>
          <cell r="F2994">
            <v>0.248</v>
          </cell>
          <cell r="G2994">
            <v>0.34300000000000003</v>
          </cell>
          <cell r="H2994">
            <v>0.58499999999999996</v>
          </cell>
          <cell r="I2994">
            <v>0.22590318397630099</v>
          </cell>
          <cell r="J2994">
            <v>0.29534630035586101</v>
          </cell>
          <cell r="K2994">
            <v>0.21651232777749399</v>
          </cell>
          <cell r="L2994">
            <v>0.24299255708864601</v>
          </cell>
          <cell r="M2994">
            <v>0.34374833018185702</v>
          </cell>
          <cell r="N2994">
            <v>1</v>
          </cell>
          <cell r="O2994">
            <v>1.30740211429178</v>
          </cell>
          <cell r="P2994">
            <v>0.95842973067704995</v>
          </cell>
          <cell r="Q2994">
            <v>1.0756491024674399</v>
          </cell>
          <cell r="R2994">
            <v>1.52166217461512</v>
          </cell>
          <cell r="S2994"/>
          <cell r="T2994"/>
          <cell r="U2994"/>
          <cell r="V2994"/>
          <cell r="W2994"/>
          <cell r="X2994"/>
          <cell r="Y2994"/>
          <cell r="Z2994"/>
          <cell r="AA2994"/>
          <cell r="AB2994"/>
          <cell r="AC2994"/>
          <cell r="AD2994"/>
          <cell r="AE2994"/>
          <cell r="AF2994"/>
          <cell r="AG2994"/>
        </row>
        <row r="2995">
          <cell r="A2995" t="str">
            <v>b3208</v>
          </cell>
          <cell r="B2995" t="str">
            <v>mtga, eck3197, jw3175, mgt, yrbm</v>
          </cell>
          <cell r="C2995" t="str">
            <v>biosynthetic peptidoglycan transglycosylase (ec:2,4,2,-)</v>
          </cell>
          <cell r="D2995">
            <v>8.7999999999999995E-2</v>
          </cell>
          <cell r="E2995">
            <v>0.16600000000000001</v>
          </cell>
          <cell r="F2995">
            <v>0.245</v>
          </cell>
          <cell r="G2995">
            <v>0.30599999999999999</v>
          </cell>
          <cell r="H2995">
            <v>0.307</v>
          </cell>
          <cell r="I2995">
            <v>0.122187091720901</v>
          </cell>
          <cell r="J2995">
            <v>0.182750720771861</v>
          </cell>
          <cell r="K2995">
            <v>0.21431427486811799</v>
          </cell>
          <cell r="L2995">
            <v>0.21653070100350899</v>
          </cell>
          <cell r="M2995">
            <v>0.18049128651110799</v>
          </cell>
          <cell r="N2995">
            <v>1</v>
          </cell>
          <cell r="O2995">
            <v>1.49566307044363</v>
          </cell>
          <cell r="P2995">
            <v>1.7539845809379999</v>
          </cell>
          <cell r="Q2995">
            <v>1.7721241904841001</v>
          </cell>
          <cell r="R2995">
            <v>1.4771714750636999</v>
          </cell>
          <cell r="S2995"/>
          <cell r="T2995"/>
          <cell r="U2995"/>
          <cell r="V2995"/>
          <cell r="W2995"/>
          <cell r="X2995"/>
          <cell r="Y2995"/>
          <cell r="Z2995"/>
          <cell r="AA2995"/>
          <cell r="AB2995"/>
          <cell r="AC2995"/>
          <cell r="AD2995"/>
          <cell r="AE2995"/>
          <cell r="AF2995"/>
          <cell r="AG2995"/>
        </row>
        <row r="2996">
          <cell r="A2996" t="str">
            <v>b3209</v>
          </cell>
          <cell r="B2996" t="str">
            <v>elbb, eck3198, elb2, jw3176, yhbl, yzzb</v>
          </cell>
          <cell r="C2996" t="str">
            <v>isoprenoid biosynthesis protein with amidotransferase-like domain</v>
          </cell>
          <cell r="D2996">
            <v>0.17</v>
          </cell>
          <cell r="E2996">
            <v>0.30399999999999999</v>
          </cell>
          <cell r="F2996">
            <v>0.53400000000000003</v>
          </cell>
          <cell r="G2996">
            <v>0.60699999999999998</v>
          </cell>
          <cell r="H2996">
            <v>0.55300000000000005</v>
          </cell>
          <cell r="I2996">
            <v>0.23699621823209999</v>
          </cell>
          <cell r="J2996">
            <v>0.33484306346875897</v>
          </cell>
          <cell r="K2996">
            <v>0.46595428715612802</v>
          </cell>
          <cell r="L2996">
            <v>0.42975028670417198</v>
          </cell>
          <cell r="M2996">
            <v>0.32473791615557801</v>
          </cell>
          <cell r="N2996">
            <v>1</v>
          </cell>
          <cell r="O2996">
            <v>1.4128624750494301</v>
          </cell>
          <cell r="P2996">
            <v>1.9660832169895699</v>
          </cell>
          <cell r="Q2996">
            <v>1.81332128381602</v>
          </cell>
          <cell r="R2996">
            <v>1.3702240422990599</v>
          </cell>
          <cell r="S2996">
            <v>932.5</v>
          </cell>
          <cell r="T2996">
            <v>1358</v>
          </cell>
          <cell r="U2996">
            <v>1637</v>
          </cell>
          <cell r="V2996">
            <v>1852.5</v>
          </cell>
          <cell r="W2996">
            <v>1515.5</v>
          </cell>
          <cell r="X2996">
            <v>1284.6115443347201</v>
          </cell>
          <cell r="Y2996">
            <v>1494.0229114470801</v>
          </cell>
          <cell r="Z2996">
            <v>1337.35904273504</v>
          </cell>
          <cell r="AA2996">
            <v>1271.83908918406</v>
          </cell>
          <cell r="AB2996">
            <v>896.09574223245102</v>
          </cell>
          <cell r="AC2996">
            <v>1</v>
          </cell>
          <cell r="AD2996">
            <v>1.1630153239988299</v>
          </cell>
          <cell r="AE2996">
            <v>1.0410610496479999</v>
          </cell>
          <cell r="AF2996">
            <v>0.99005734051901395</v>
          </cell>
          <cell r="AG2996">
            <v>0.697561645140377</v>
          </cell>
        </row>
        <row r="2997">
          <cell r="A2997" t="str">
            <v>b3210</v>
          </cell>
          <cell r="B2997" t="str">
            <v>arcb, eck3200, jw5536</v>
          </cell>
          <cell r="C2997" t="str">
            <v>hybrid sensory histidine kinase in two-component regulatory system</v>
          </cell>
          <cell r="D2997">
            <v>1.022</v>
          </cell>
          <cell r="E2997">
            <v>1.2010000000000001</v>
          </cell>
          <cell r="F2997">
            <v>1.3360000000000001</v>
          </cell>
          <cell r="G2997">
            <v>1.889</v>
          </cell>
          <cell r="H2997">
            <v>2.4319999999999999</v>
          </cell>
          <cell r="I2997">
            <v>1.4232699375328499</v>
          </cell>
          <cell r="J2997">
            <v>1.3244110242479601</v>
          </cell>
          <cell r="K2997">
            <v>1.16680386893109</v>
          </cell>
          <cell r="L2997">
            <v>1.3370770786966599</v>
          </cell>
          <cell r="M2997">
            <v>1.4277509872862</v>
          </cell>
          <cell r="N2997">
            <v>1</v>
          </cell>
          <cell r="O2997">
            <v>0.93054099529688916</v>
          </cell>
          <cell r="P2997">
            <v>0.81980504060506587</v>
          </cell>
          <cell r="Q2997">
            <v>0.93944025896760397</v>
          </cell>
          <cell r="R2997">
            <v>1.0031484187469899</v>
          </cell>
          <cell r="S2997">
            <v>88</v>
          </cell>
          <cell r="T2997">
            <v>113</v>
          </cell>
          <cell r="U2997">
            <v>134</v>
          </cell>
          <cell r="V2997">
            <v>125.5</v>
          </cell>
          <cell r="W2997">
            <v>119.5</v>
          </cell>
          <cell r="X2997">
            <v>121.22875699888</v>
          </cell>
          <cell r="Y2997">
            <v>124.318548596112</v>
          </cell>
          <cell r="Z2997">
            <v>109.47227350427301</v>
          </cell>
          <cell r="AA2997">
            <v>86.162378241619194</v>
          </cell>
          <cell r="AB2997">
            <v>70.658819661351302</v>
          </cell>
          <cell r="AC2997">
            <v>1</v>
          </cell>
          <cell r="AD2997">
            <v>1.0254872826689201</v>
          </cell>
          <cell r="AE2997">
            <v>0.90302232089441203</v>
          </cell>
          <cell r="AF2997">
            <v>0.71074207452622096</v>
          </cell>
          <cell r="AG2997">
            <v>0.58285526809454902</v>
          </cell>
        </row>
        <row r="2998">
          <cell r="A2998" t="str">
            <v>b3211</v>
          </cell>
          <cell r="B2998" t="str">
            <v>yhcc, eck3201, jw3178</v>
          </cell>
          <cell r="C2998" t="str">
            <v>predicted fe-s oxidoreductase</v>
          </cell>
          <cell r="D2998">
            <v>5.8999999999999997E-2</v>
          </cell>
          <cell r="E2998">
            <v>7.9000000000000001E-2</v>
          </cell>
          <cell r="F2998">
            <v>7.1999999999999995E-2</v>
          </cell>
          <cell r="G2998">
            <v>0.17699999999999999</v>
          </cell>
          <cell r="H2998">
            <v>0.188</v>
          </cell>
          <cell r="I2998">
            <v>8.2187581969636506E-2</v>
          </cell>
          <cell r="J2998">
            <v>8.7331486465577202E-2</v>
          </cell>
          <cell r="K2998">
            <v>6.2837969502874999E-2</v>
          </cell>
          <cell r="L2998">
            <v>0.125109634617319</v>
          </cell>
          <cell r="M2998">
            <v>0.110154907548647</v>
          </cell>
          <cell r="N2998">
            <v>1</v>
          </cell>
          <cell r="O2998">
            <v>1.06258736870785</v>
          </cell>
          <cell r="P2998"/>
          <cell r="Q2998">
            <v>1.5222449866397001</v>
          </cell>
          <cell r="R2998">
            <v>1.34028651176698</v>
          </cell>
          <cell r="S2998"/>
          <cell r="T2998"/>
          <cell r="U2998"/>
          <cell r="V2998"/>
          <cell r="W2998"/>
          <cell r="X2998"/>
          <cell r="Y2998"/>
          <cell r="Z2998"/>
          <cell r="AA2998"/>
          <cell r="AB2998"/>
          <cell r="AC2998"/>
          <cell r="AD2998"/>
          <cell r="AE2998"/>
          <cell r="AF2998"/>
          <cell r="AG2998"/>
        </row>
        <row r="2999">
          <cell r="A2999" t="str">
            <v>b3212</v>
          </cell>
          <cell r="B2999" t="str">
            <v>gltb, aspb, eck3202, jw3179, ossb, psiq</v>
          </cell>
          <cell r="C2999" t="str">
            <v>glutamate synthase, large subunit (ec:1,4,1,13)</v>
          </cell>
          <cell r="D2999">
            <v>0.371</v>
          </cell>
          <cell r="E2999">
            <v>1.8779999999999999</v>
          </cell>
          <cell r="F2999">
            <v>2.351</v>
          </cell>
          <cell r="G2999">
            <v>3.5510000000000002</v>
          </cell>
          <cell r="H2999">
            <v>6.5</v>
          </cell>
          <cell r="I2999">
            <v>0.51657180530122704</v>
          </cell>
          <cell r="J2999">
            <v>2.07087556176063</v>
          </cell>
          <cell r="K2999">
            <v>2.0526109590017501</v>
          </cell>
          <cell r="L2999">
            <v>2.5129560726087599</v>
          </cell>
          <cell r="M2999">
            <v>3.8164321155032201</v>
          </cell>
          <cell r="N2999">
            <v>1</v>
          </cell>
          <cell r="O2999">
            <v>4.0088822899520196</v>
          </cell>
          <cell r="P2999">
            <v>3.9735249542022801</v>
          </cell>
          <cell r="Q2999">
            <v>4.8646791149265001</v>
          </cell>
          <cell r="R2999">
            <v>7.3879992603888898</v>
          </cell>
          <cell r="S2999">
            <v>435.5</v>
          </cell>
          <cell r="T2999">
            <v>929</v>
          </cell>
          <cell r="U2999">
            <v>1904.5</v>
          </cell>
          <cell r="V2999">
            <v>2577</v>
          </cell>
          <cell r="W2999">
            <v>4493</v>
          </cell>
          <cell r="X2999">
            <v>599.94458719332204</v>
          </cell>
          <cell r="Y2999">
            <v>1022.0524924406</v>
          </cell>
          <cell r="Z2999">
            <v>1555.8951111111101</v>
          </cell>
          <cell r="AA2999">
            <v>1769.24660341556</v>
          </cell>
          <cell r="AB2999">
            <v>2656.65336182804</v>
          </cell>
          <cell r="AC2999">
            <v>1</v>
          </cell>
          <cell r="AD2999">
            <v>1.7035781541458701</v>
          </cell>
          <cell r="AE2999">
            <v>2.5933980309580602</v>
          </cell>
          <cell r="AF2999">
            <v>2.94901669451257</v>
          </cell>
          <cell r="AG2999">
            <v>4.4281645647583501</v>
          </cell>
        </row>
        <row r="3000">
          <cell r="A3000" t="str">
            <v>b3213</v>
          </cell>
          <cell r="B3000" t="str">
            <v>gltd, aspb, eck3203, jw3180, ossb, psiq</v>
          </cell>
          <cell r="C3000" t="str">
            <v>glutamate synthase, 4fe-4s protein, small subunit (ec:1,4,1,13)</v>
          </cell>
          <cell r="D3000">
            <v>0.46700000000000003</v>
          </cell>
          <cell r="E3000">
            <v>2.2909999999999999</v>
          </cell>
          <cell r="F3000">
            <v>2.7559999999999998</v>
          </cell>
          <cell r="G3000">
            <v>4.226</v>
          </cell>
          <cell r="H3000">
            <v>6.9950000000000001</v>
          </cell>
          <cell r="I3000">
            <v>0.64973139392873203</v>
          </cell>
          <cell r="J3000">
            <v>2.5266521650531701</v>
          </cell>
          <cell r="K3000">
            <v>2.40633282925329</v>
          </cell>
          <cell r="L3000">
            <v>2.9911280373248399</v>
          </cell>
          <cell r="M3000">
            <v>4.1070783095629704</v>
          </cell>
          <cell r="N3000">
            <v>1</v>
          </cell>
          <cell r="O3000">
            <v>3.8887641703370095</v>
          </cell>
          <cell r="P3000">
            <v>3.7035809747516</v>
          </cell>
          <cell r="Q3000">
            <v>4.6036378498480497</v>
          </cell>
          <cell r="R3000">
            <v>6.32119418569064</v>
          </cell>
          <cell r="S3000">
            <v>475</v>
          </cell>
          <cell r="T3000">
            <v>1019</v>
          </cell>
          <cell r="U3000">
            <v>1895</v>
          </cell>
          <cell r="V3000">
            <v>2463.5</v>
          </cell>
          <cell r="W3000">
            <v>3650</v>
          </cell>
          <cell r="X3000">
            <v>654.35976789168296</v>
          </cell>
          <cell r="Y3000">
            <v>1121.0672656587501</v>
          </cell>
          <cell r="Z3000">
            <v>1548.13401709402</v>
          </cell>
          <cell r="AA3000">
            <v>1691.32285895003</v>
          </cell>
          <cell r="AB3000">
            <v>2158.1982574387598</v>
          </cell>
          <cell r="AC3000">
            <v>1</v>
          </cell>
          <cell r="AD3000">
            <v>1.71322767790381</v>
          </cell>
          <cell r="AE3000">
            <v>2.3658759188115002</v>
          </cell>
          <cell r="AF3000">
            <v>2.5846987268172001</v>
          </cell>
          <cell r="AG3000">
            <v>3.2981829925033099</v>
          </cell>
        </row>
        <row r="3001">
          <cell r="A3001" t="str">
            <v>b3214</v>
          </cell>
          <cell r="B3001" t="str">
            <v>gltf, eck3204, jw3181, ossb</v>
          </cell>
          <cell r="C3001" t="str">
            <v>periplasmic protein</v>
          </cell>
          <cell r="D3001">
            <v>0.122</v>
          </cell>
          <cell r="E3001">
            <v>0.21199999999999999</v>
          </cell>
          <cell r="F3001">
            <v>0.35599999999999998</v>
          </cell>
          <cell r="G3001">
            <v>0.55400000000000005</v>
          </cell>
          <cell r="H3001">
            <v>1.0249999999999999</v>
          </cell>
          <cell r="I3001">
            <v>0.16995136563824301</v>
          </cell>
          <cell r="J3001">
            <v>0.233286266196915</v>
          </cell>
          <cell r="K3001">
            <v>0.31118501863077103</v>
          </cell>
          <cell r="L3001">
            <v>0.391857414028558</v>
          </cell>
          <cell r="M3001">
            <v>0.60174526844223197</v>
          </cell>
          <cell r="N3001">
            <v>1</v>
          </cell>
          <cell r="O3001">
            <v>1.3726648522112299</v>
          </cell>
          <cell r="P3001">
            <v>1.83102393712539</v>
          </cell>
          <cell r="Q3001">
            <v>2.30570323784666</v>
          </cell>
          <cell r="R3001">
            <v>3.5406909864031499</v>
          </cell>
          <cell r="S3001"/>
          <cell r="T3001"/>
          <cell r="U3001"/>
          <cell r="V3001"/>
          <cell r="W3001"/>
          <cell r="X3001"/>
          <cell r="Y3001"/>
          <cell r="Z3001"/>
          <cell r="AA3001"/>
          <cell r="AB3001"/>
          <cell r="AC3001"/>
          <cell r="AD3001"/>
          <cell r="AE3001"/>
          <cell r="AF3001"/>
          <cell r="AG3001"/>
        </row>
        <row r="3002">
          <cell r="A3002" t="str">
            <v>b3215</v>
          </cell>
          <cell r="B3002" t="str">
            <v>yhca, eck3205, jw3182</v>
          </cell>
          <cell r="C3002" t="str">
            <v>predicted periplasmic chaperone protein</v>
          </cell>
          <cell r="D3002">
            <v>8.0000000000000002E-3</v>
          </cell>
          <cell r="E3002">
            <v>1.4999999999999999E-2</v>
          </cell>
          <cell r="F3002">
            <v>3.3000000000000002E-2</v>
          </cell>
          <cell r="G3002">
            <v>4.9000000000000002E-2</v>
          </cell>
          <cell r="H3002">
            <v>0.106</v>
          </cell>
          <cell r="I3002">
            <v>1.157248505521E-2</v>
          </cell>
          <cell r="J3002">
            <v>1.61902140578301E-2</v>
          </cell>
          <cell r="K3002">
            <v>2.85417581902879E-2</v>
          </cell>
          <cell r="L3002">
            <v>3.4581757372768702E-2</v>
          </cell>
          <cell r="M3002">
            <v>6.2079874116392701E-2</v>
          </cell>
          <cell r="N3002"/>
          <cell r="O3002"/>
          <cell r="P3002"/>
          <cell r="Q3002"/>
          <cell r="R3002"/>
          <cell r="S3002"/>
          <cell r="T3002"/>
          <cell r="U3002"/>
          <cell r="V3002"/>
          <cell r="W3002"/>
          <cell r="X3002"/>
          <cell r="Y3002"/>
          <cell r="Z3002"/>
          <cell r="AA3002"/>
          <cell r="AB3002"/>
          <cell r="AC3002"/>
          <cell r="AD3002"/>
          <cell r="AE3002"/>
          <cell r="AF3002"/>
          <cell r="AG3002"/>
        </row>
        <row r="3003">
          <cell r="A3003" t="str">
            <v>b3216</v>
          </cell>
          <cell r="B3003" t="str">
            <v>yhcd, eck3206, jw3183</v>
          </cell>
          <cell r="C3003" t="str">
            <v>predicted outer membrane protein</v>
          </cell>
          <cell r="D3003">
            <v>2.5999999999999999E-2</v>
          </cell>
          <cell r="E3003">
            <v>3.4000000000000002E-2</v>
          </cell>
          <cell r="F3003">
            <v>6.9000000000000006E-2</v>
          </cell>
          <cell r="G3003">
            <v>9.9000000000000005E-2</v>
          </cell>
          <cell r="H3003">
            <v>0.13100000000000001</v>
          </cell>
          <cell r="I3003">
            <v>3.6311426678870003E-2</v>
          </cell>
          <cell r="J3003">
            <v>3.7531859861333401E-2</v>
          </cell>
          <cell r="K3003">
            <v>5.9824908211370799E-2</v>
          </cell>
          <cell r="L3003">
            <v>7.0372477826140298E-2</v>
          </cell>
          <cell r="M3003">
            <v>7.7150417512083694E-2</v>
          </cell>
          <cell r="N3003"/>
          <cell r="O3003"/>
          <cell r="P3003"/>
          <cell r="Q3003"/>
          <cell r="R3003"/>
          <cell r="S3003"/>
          <cell r="T3003"/>
          <cell r="U3003"/>
          <cell r="V3003"/>
          <cell r="W3003"/>
          <cell r="X3003"/>
          <cell r="Y3003"/>
          <cell r="Z3003"/>
          <cell r="AA3003"/>
          <cell r="AB3003"/>
          <cell r="AC3003"/>
          <cell r="AD3003"/>
          <cell r="AE3003"/>
          <cell r="AF3003"/>
          <cell r="AG3003"/>
        </row>
        <row r="3004">
          <cell r="A3004" t="str">
            <v>b3219</v>
          </cell>
          <cell r="B3004" t="str">
            <v>yhcf, eck3208, jw3188</v>
          </cell>
          <cell r="C3004" t="str">
            <v>predicted transcriptional regulator</v>
          </cell>
          <cell r="D3004">
            <v>4.2999999999999997E-2</v>
          </cell>
          <cell r="E3004">
            <v>7.9000000000000001E-2</v>
          </cell>
          <cell r="F3004">
            <v>0.154</v>
          </cell>
          <cell r="G3004">
            <v>0.22800000000000001</v>
          </cell>
          <cell r="H3004">
            <v>0.215</v>
          </cell>
          <cell r="I3004">
            <v>5.9488779957730602E-2</v>
          </cell>
          <cell r="J3004">
            <v>8.7331486465577202E-2</v>
          </cell>
          <cell r="K3004">
            <v>0.134459918235354</v>
          </cell>
          <cell r="L3004">
            <v>0.16149581449844999</v>
          </cell>
          <cell r="M3004">
            <v>0.126301918329744</v>
          </cell>
          <cell r="N3004">
            <v>1</v>
          </cell>
          <cell r="O3004">
            <v>1.46803290515674</v>
          </cell>
          <cell r="P3004">
            <v>2.26025678003304</v>
          </cell>
          <cell r="Q3004">
            <v>2.7147272916539902</v>
          </cell>
          <cell r="R3004">
            <v>2.1231216780624398</v>
          </cell>
          <cell r="S3004"/>
          <cell r="T3004"/>
          <cell r="U3004"/>
          <cell r="V3004"/>
          <cell r="W3004"/>
          <cell r="X3004"/>
          <cell r="Y3004"/>
          <cell r="Z3004"/>
          <cell r="AA3004"/>
          <cell r="AB3004"/>
          <cell r="AC3004"/>
          <cell r="AD3004"/>
          <cell r="AE3004"/>
          <cell r="AF3004"/>
          <cell r="AG3004"/>
        </row>
        <row r="3005">
          <cell r="A3005" t="str">
            <v>b3220</v>
          </cell>
          <cell r="B3005" t="str">
            <v>yhcg, eck3209, jw3189</v>
          </cell>
          <cell r="C3005" t="str">
            <v>conserved protein</v>
          </cell>
          <cell r="D3005">
            <v>1.7999999999999999E-2</v>
          </cell>
          <cell r="E3005">
            <v>2.1000000000000001E-2</v>
          </cell>
          <cell r="F3005">
            <v>2.5000000000000001E-2</v>
          </cell>
          <cell r="G3005">
            <v>4.2000000000000003E-2</v>
          </cell>
          <cell r="H3005">
            <v>5.0999999999999997E-2</v>
          </cell>
          <cell r="I3005">
            <v>2.5517037198689699E-2</v>
          </cell>
          <cell r="J3005">
            <v>2.28134834451242E-2</v>
          </cell>
          <cell r="K3005">
            <v>2.2227501330769402E-2</v>
          </cell>
          <cell r="L3005">
            <v>3.0070701101862302E-2</v>
          </cell>
          <cell r="M3005">
            <v>2.97858525541978E-2</v>
          </cell>
          <cell r="N3005"/>
          <cell r="O3005"/>
          <cell r="P3005"/>
          <cell r="Q3005"/>
          <cell r="R3005"/>
          <cell r="S3005"/>
          <cell r="T3005"/>
          <cell r="U3005"/>
          <cell r="V3005"/>
          <cell r="W3005"/>
          <cell r="X3005"/>
          <cell r="Y3005"/>
          <cell r="Z3005"/>
          <cell r="AA3005"/>
          <cell r="AB3005"/>
          <cell r="AC3005"/>
          <cell r="AD3005"/>
          <cell r="AE3005"/>
          <cell r="AF3005"/>
          <cell r="AG3005"/>
        </row>
        <row r="3006">
          <cell r="A3006" t="str">
            <v>b3221</v>
          </cell>
          <cell r="B3006" t="str">
            <v>yhch, eck3210, jw3190</v>
          </cell>
          <cell r="C3006" t="str">
            <v>conserved protein</v>
          </cell>
          <cell r="D3006">
            <v>0.09</v>
          </cell>
          <cell r="E3006">
            <v>0.123</v>
          </cell>
          <cell r="F3006">
            <v>0.19800000000000001</v>
          </cell>
          <cell r="G3006">
            <v>0.23</v>
          </cell>
          <cell r="H3006">
            <v>0.29899999999999999</v>
          </cell>
          <cell r="I3006">
            <v>0.12491537366201701</v>
          </cell>
          <cell r="J3006">
            <v>0.135409063029124</v>
          </cell>
          <cell r="K3006">
            <v>0.172608896445275</v>
          </cell>
          <cell r="L3006">
            <v>0.16269575546651099</v>
          </cell>
          <cell r="M3006">
            <v>0.17581941805844301</v>
          </cell>
          <cell r="N3006">
            <v>1</v>
          </cell>
          <cell r="O3006">
            <v>1.0840063881608399</v>
          </cell>
          <cell r="P3006">
            <v>1.3818066694680999</v>
          </cell>
          <cell r="Q3006">
            <v>1.30244781484396</v>
          </cell>
          <cell r="R3006">
            <v>1.4075082426135701</v>
          </cell>
          <cell r="S3006">
            <v>272</v>
          </cell>
          <cell r="T3006"/>
          <cell r="U3006"/>
          <cell r="V3006"/>
          <cell r="W3006"/>
          <cell r="X3006">
            <v>374.70706708744802</v>
          </cell>
          <cell r="Y3006"/>
          <cell r="Z3006"/>
          <cell r="AA3006"/>
          <cell r="AB3006"/>
          <cell r="AC3006"/>
          <cell r="AD3006"/>
          <cell r="AE3006"/>
          <cell r="AF3006"/>
          <cell r="AG3006"/>
        </row>
        <row r="3007">
          <cell r="A3007" t="str">
            <v>b3222</v>
          </cell>
          <cell r="B3007" t="str">
            <v>nank, eck3211, jw5538, yhci</v>
          </cell>
          <cell r="C3007" t="str">
            <v>predicted n-acetylmannosamine kinase</v>
          </cell>
          <cell r="D3007">
            <v>0.14199999999999999</v>
          </cell>
          <cell r="E3007">
            <v>0.124</v>
          </cell>
          <cell r="F3007">
            <v>0.223</v>
          </cell>
          <cell r="G3007">
            <v>0.30099999999999999</v>
          </cell>
          <cell r="H3007">
            <v>0.378</v>
          </cell>
          <cell r="I3007">
            <v>0.197207199075698</v>
          </cell>
          <cell r="J3007">
            <v>0.13712375388161299</v>
          </cell>
          <cell r="K3007">
            <v>0.194836397776044</v>
          </cell>
          <cell r="L3007">
            <v>0.21321958570066299</v>
          </cell>
          <cell r="M3007">
            <v>0.22175228139373901</v>
          </cell>
          <cell r="N3007">
            <v>1</v>
          </cell>
          <cell r="O3007">
            <v>0.69532833752675405</v>
          </cell>
          <cell r="P3007">
            <v>0.98797811991262996</v>
          </cell>
          <cell r="Q3007">
            <v>1.0811957509665699</v>
          </cell>
          <cell r="R3007">
            <v>1.1244634193532601</v>
          </cell>
          <cell r="S3007"/>
          <cell r="T3007"/>
          <cell r="U3007"/>
          <cell r="V3007"/>
          <cell r="W3007"/>
          <cell r="X3007"/>
          <cell r="Y3007"/>
          <cell r="Z3007"/>
          <cell r="AA3007"/>
          <cell r="AB3007"/>
          <cell r="AC3007"/>
          <cell r="AD3007"/>
          <cell r="AE3007"/>
          <cell r="AF3007"/>
          <cell r="AG3007"/>
        </row>
        <row r="3008">
          <cell r="A3008" t="str">
            <v>b3223</v>
          </cell>
          <cell r="B3008" t="str">
            <v>nane, eck3212, jw3192, yhcj</v>
          </cell>
          <cell r="C3008" t="str">
            <v>predicted n-acetylmannosamine-6-p epimerase</v>
          </cell>
          <cell r="D3008">
            <v>7.2999999999999995E-2</v>
          </cell>
          <cell r="E3008">
            <v>9.7000000000000003E-2</v>
          </cell>
          <cell r="F3008">
            <v>0.115</v>
          </cell>
          <cell r="G3008">
            <v>0.14399999999999999</v>
          </cell>
          <cell r="H3008">
            <v>0.126</v>
          </cell>
          <cell r="I3008">
            <v>0.10185765819989499</v>
          </cell>
          <cell r="J3008">
            <v>0.10744414783832699</v>
          </cell>
          <cell r="K3008">
            <v>0.10016370692276701</v>
          </cell>
          <cell r="L3008">
            <v>0.101949871722485</v>
          </cell>
          <cell r="M3008">
            <v>7.4276249593048294E-2</v>
          </cell>
          <cell r="N3008">
            <v>1</v>
          </cell>
          <cell r="O3008">
            <v>1.05484604434424</v>
          </cell>
          <cell r="P3008">
            <v>0.98336942644210701</v>
          </cell>
          <cell r="Q3008">
            <v>1.0009053175207401</v>
          </cell>
          <cell r="R3008"/>
          <cell r="S3008"/>
          <cell r="T3008"/>
          <cell r="U3008"/>
          <cell r="V3008"/>
          <cell r="W3008"/>
          <cell r="X3008"/>
          <cell r="Y3008"/>
          <cell r="Z3008"/>
          <cell r="AA3008"/>
          <cell r="AB3008"/>
          <cell r="AC3008"/>
          <cell r="AD3008"/>
          <cell r="AE3008"/>
          <cell r="AF3008"/>
          <cell r="AG3008"/>
        </row>
        <row r="3009">
          <cell r="A3009" t="str">
            <v>b3224</v>
          </cell>
          <cell r="B3009" t="str">
            <v>nant, eck3213, jw3193</v>
          </cell>
          <cell r="C3009" t="str">
            <v>sialic acid transporter</v>
          </cell>
          <cell r="D3009">
            <v>4.5999999999999999E-2</v>
          </cell>
          <cell r="E3009">
            <v>6.5000000000000002E-2</v>
          </cell>
          <cell r="F3009">
            <v>8.5000000000000006E-2</v>
          </cell>
          <cell r="G3009">
            <v>0.1</v>
          </cell>
          <cell r="H3009">
            <v>7.5999999999999998E-2</v>
          </cell>
          <cell r="I3009">
            <v>6.3955858137611898E-2</v>
          </cell>
          <cell r="J3009">
            <v>7.2120044439425005E-2</v>
          </cell>
          <cell r="K3009">
            <v>7.4643242431883694E-2</v>
          </cell>
          <cell r="L3009">
            <v>7.0670207540020097E-2</v>
          </cell>
          <cell r="M3009">
            <v>4.4490397038850597E-2</v>
          </cell>
          <cell r="N3009"/>
          <cell r="O3009"/>
          <cell r="P3009"/>
          <cell r="Q3009"/>
          <cell r="R3009"/>
          <cell r="S3009"/>
          <cell r="T3009"/>
          <cell r="U3009"/>
          <cell r="V3009"/>
          <cell r="W3009"/>
          <cell r="X3009"/>
          <cell r="Y3009"/>
          <cell r="Z3009"/>
          <cell r="AA3009"/>
          <cell r="AB3009"/>
          <cell r="AC3009"/>
          <cell r="AD3009"/>
          <cell r="AE3009"/>
          <cell r="AF3009"/>
          <cell r="AG3009"/>
        </row>
        <row r="3010">
          <cell r="A3010" t="str">
            <v>b3225</v>
          </cell>
          <cell r="B3010" t="str">
            <v>nana, eck3214, jw3194, npl</v>
          </cell>
          <cell r="C3010" t="str">
            <v>n-acetylneuraminate lyase (ec:4,1,3,3)</v>
          </cell>
          <cell r="D3010">
            <v>7.3999999999999996E-2</v>
          </cell>
          <cell r="E3010">
            <v>0.12</v>
          </cell>
          <cell r="F3010">
            <v>0.184</v>
          </cell>
          <cell r="G3010">
            <v>0.24399999999999999</v>
          </cell>
          <cell r="H3010">
            <v>0.17100000000000001</v>
          </cell>
          <cell r="I3010">
            <v>0.102786875227647</v>
          </cell>
          <cell r="J3010">
            <v>0.13197232213594001</v>
          </cell>
          <cell r="K3010">
            <v>0.161083525384876</v>
          </cell>
          <cell r="L3010">
            <v>0.172620079262505</v>
          </cell>
          <cell r="M3010">
            <v>0.10046670107998799</v>
          </cell>
          <cell r="N3010">
            <v>1</v>
          </cell>
          <cell r="O3010">
            <v>1.28394137718122</v>
          </cell>
          <cell r="P3010">
            <v>1.5671604475582701</v>
          </cell>
          <cell r="Q3010">
            <v>1.67939806400569</v>
          </cell>
          <cell r="R3010"/>
          <cell r="S3010"/>
          <cell r="T3010"/>
          <cell r="U3010"/>
          <cell r="V3010"/>
          <cell r="W3010"/>
          <cell r="X3010"/>
          <cell r="Y3010"/>
          <cell r="Z3010"/>
          <cell r="AA3010"/>
          <cell r="AB3010"/>
          <cell r="AC3010"/>
          <cell r="AD3010"/>
          <cell r="AE3010"/>
          <cell r="AF3010"/>
          <cell r="AG3010"/>
        </row>
        <row r="3011">
          <cell r="A3011" t="str">
            <v>b3226</v>
          </cell>
          <cell r="B3011" t="str">
            <v>nanr, eck3215, jw3195, yhck</v>
          </cell>
          <cell r="C3011" t="str">
            <v>dna-binding transcriptional dual regulator</v>
          </cell>
          <cell r="D3011">
            <v>0.13700000000000001</v>
          </cell>
          <cell r="E3011">
            <v>0.17399999999999999</v>
          </cell>
          <cell r="F3011">
            <v>0.41099999999999998</v>
          </cell>
          <cell r="G3011">
            <v>0.53800000000000003</v>
          </cell>
          <cell r="H3011">
            <v>0.71099999999999997</v>
          </cell>
          <cell r="I3011">
            <v>0.191000425124594</v>
          </cell>
          <cell r="J3011">
            <v>0.19207481223153</v>
          </cell>
          <cell r="K3011">
            <v>0.358661314991715</v>
          </cell>
          <cell r="L3011">
            <v>0.38073314926450302</v>
          </cell>
          <cell r="M3011">
            <v>0.41731411130053703</v>
          </cell>
          <cell r="N3011">
            <v>1</v>
          </cell>
          <cell r="O3011">
            <v>1.00562505086695</v>
          </cell>
          <cell r="P3011">
            <v>1.87780375230972</v>
          </cell>
          <cell r="Q3011">
            <v>1.99336283684259</v>
          </cell>
          <cell r="R3011">
            <v>2.18488577199926</v>
          </cell>
          <cell r="S3011"/>
          <cell r="T3011"/>
          <cell r="U3011"/>
          <cell r="V3011"/>
          <cell r="W3011"/>
          <cell r="X3011"/>
          <cell r="Y3011"/>
          <cell r="Z3011"/>
          <cell r="AA3011"/>
          <cell r="AB3011"/>
          <cell r="AC3011"/>
          <cell r="AD3011"/>
          <cell r="AE3011"/>
          <cell r="AF3011"/>
          <cell r="AG3011"/>
        </row>
        <row r="3012">
          <cell r="A3012" t="str">
            <v>b3227</v>
          </cell>
          <cell r="B3012" t="str">
            <v>dcud, eck3216, jw3196, yhcl</v>
          </cell>
          <cell r="C3012" t="str">
            <v>predicted transporter</v>
          </cell>
          <cell r="D3012">
            <v>5.7000000000000002E-2</v>
          </cell>
          <cell r="E3012">
            <v>9.6000000000000002E-2</v>
          </cell>
          <cell r="F3012">
            <v>0.08</v>
          </cell>
          <cell r="G3012">
            <v>0.123</v>
          </cell>
          <cell r="H3012">
            <v>0.159</v>
          </cell>
          <cell r="I3012">
            <v>7.9278494004727904E-2</v>
          </cell>
          <cell r="J3012">
            <v>0.105479244586763</v>
          </cell>
          <cell r="K3012">
            <v>6.9423895823103002E-2</v>
          </cell>
          <cell r="L3012">
            <v>8.6910010115283196E-2</v>
          </cell>
          <cell r="M3012">
            <v>9.3297428293181106E-2</v>
          </cell>
          <cell r="N3012">
            <v>1</v>
          </cell>
          <cell r="O3012">
            <v>1.3304900138551199</v>
          </cell>
          <cell r="P3012"/>
          <cell r="Q3012"/>
          <cell r="R3012"/>
          <cell r="S3012"/>
          <cell r="T3012"/>
          <cell r="U3012"/>
          <cell r="V3012"/>
          <cell r="W3012"/>
          <cell r="X3012"/>
          <cell r="Y3012"/>
          <cell r="Z3012"/>
          <cell r="AA3012"/>
          <cell r="AB3012"/>
          <cell r="AC3012"/>
          <cell r="AD3012"/>
          <cell r="AE3012"/>
          <cell r="AF3012"/>
          <cell r="AG3012"/>
        </row>
        <row r="3013">
          <cell r="A3013" t="str">
            <v>b3228</v>
          </cell>
          <cell r="B3013" t="str">
            <v>sspb, eck3217, jw3197</v>
          </cell>
          <cell r="C3013" t="str">
            <v>clpxp protease specificity-enhancing factor</v>
          </cell>
          <cell r="D3013">
            <v>0.35</v>
          </cell>
          <cell r="E3013">
            <v>0.45700000000000002</v>
          </cell>
          <cell r="F3013">
            <v>0.90500000000000003</v>
          </cell>
          <cell r="G3013">
            <v>1.2969999999999999</v>
          </cell>
          <cell r="H3013">
            <v>1.6839999999999999</v>
          </cell>
          <cell r="I3013">
            <v>0.48673701231046507</v>
          </cell>
          <cell r="J3013">
            <v>0.50434724546603205</v>
          </cell>
          <cell r="K3013">
            <v>0.79003948896664589</v>
          </cell>
          <cell r="L3013">
            <v>0.91784657521624702</v>
          </cell>
          <cell r="M3013">
            <v>0.988918292951387</v>
          </cell>
          <cell r="N3013">
            <v>1</v>
          </cell>
          <cell r="O3013">
            <v>1.03618018089887</v>
          </cell>
          <cell r="P3013">
            <v>1.6231341956438701</v>
          </cell>
          <cell r="Q3013">
            <v>1.88571354140375</v>
          </cell>
          <cell r="R3013">
            <v>2.03173021146912</v>
          </cell>
          <cell r="S3013">
            <v>369</v>
          </cell>
          <cell r="T3013">
            <v>446.5</v>
          </cell>
          <cell r="U3013">
            <v>609</v>
          </cell>
          <cell r="V3013">
            <v>674</v>
          </cell>
          <cell r="W3013">
            <v>801</v>
          </cell>
          <cell r="X3013">
            <v>508.33421968848597</v>
          </cell>
          <cell r="Y3013">
            <v>491.223291576674</v>
          </cell>
          <cell r="Z3013">
            <v>497.52697435897397</v>
          </cell>
          <cell r="AA3013">
            <v>462.73659709044898</v>
          </cell>
          <cell r="AB3013">
            <v>473.62104224888998</v>
          </cell>
          <cell r="AC3013">
            <v>1</v>
          </cell>
          <cell r="AD3013">
            <v>0.96633921650543508</v>
          </cell>
          <cell r="AE3013">
            <v>0.97873988232361198</v>
          </cell>
          <cell r="AF3013">
            <v>0.91029991522903997</v>
          </cell>
          <cell r="AG3013">
            <v>0.931711901156549</v>
          </cell>
        </row>
        <row r="3014">
          <cell r="A3014" t="str">
            <v>b3229</v>
          </cell>
          <cell r="B3014" t="str">
            <v>sspa, eck3218, jw3198, pog, ssp</v>
          </cell>
          <cell r="C3014" t="str">
            <v>stringent starvation protein a</v>
          </cell>
          <cell r="D3014">
            <v>0.45300000000000001</v>
          </cell>
          <cell r="E3014">
            <v>0.624</v>
          </cell>
          <cell r="F3014">
            <v>1.2529999999999999</v>
          </cell>
          <cell r="G3014">
            <v>1.7150000000000001</v>
          </cell>
          <cell r="H3014">
            <v>2.5339999999999998</v>
          </cell>
          <cell r="I3014">
            <v>0.63075305815766103</v>
          </cell>
          <cell r="J3014">
            <v>0.68784124424691195</v>
          </cell>
          <cell r="K3014">
            <v>1.09435867940858</v>
          </cell>
          <cell r="L3014">
            <v>1.2140786184141299</v>
          </cell>
          <cell r="M3014">
            <v>1.4876779266317799</v>
          </cell>
          <cell r="N3014">
            <v>1</v>
          </cell>
          <cell r="O3014">
            <v>1.09050798145315</v>
          </cell>
          <cell r="P3014">
            <v>1.7350033666186899</v>
          </cell>
          <cell r="Q3014">
            <v>1.9248081364207399</v>
          </cell>
          <cell r="R3014">
            <v>2.3585742588027601</v>
          </cell>
          <cell r="S3014">
            <v>2514.5</v>
          </cell>
          <cell r="T3014">
            <v>3144</v>
          </cell>
          <cell r="U3014">
            <v>3862</v>
          </cell>
          <cell r="V3014">
            <v>4659.5</v>
          </cell>
          <cell r="W3014">
            <v>4891</v>
          </cell>
          <cell r="X3014">
            <v>3463.9739712918699</v>
          </cell>
          <cell r="Y3014">
            <v>3458.91607775378</v>
          </cell>
          <cell r="Z3014">
            <v>3155.0889572649598</v>
          </cell>
          <cell r="AA3014">
            <v>3198.9928399747</v>
          </cell>
          <cell r="AB3014">
            <v>2891.98566496794</v>
          </cell>
          <cell r="AC3014">
            <v>1</v>
          </cell>
          <cell r="AD3014">
            <v>0.99853985809939505</v>
          </cell>
          <cell r="AE3014">
            <v>0.91082929127446188</v>
          </cell>
          <cell r="AF3014">
            <v>0.92350371754717797</v>
          </cell>
          <cell r="AG3014">
            <v>0.834875114228816</v>
          </cell>
        </row>
        <row r="3015">
          <cell r="A3015" t="str">
            <v>b3230</v>
          </cell>
          <cell r="B3015" t="str">
            <v>rpsi, eck3219, jw3199</v>
          </cell>
          <cell r="C3015" t="str">
            <v>30s ribosomal subunit protein s9</v>
          </cell>
          <cell r="D3015">
            <v>1.2230000000000001</v>
          </cell>
          <cell r="E3015">
            <v>1.7290000000000001</v>
          </cell>
          <cell r="F3015">
            <v>4.1280000000000001</v>
          </cell>
          <cell r="G3015">
            <v>5.5229999999999997</v>
          </cell>
          <cell r="H3015">
            <v>7.8259999999999996</v>
          </cell>
          <cell r="I3015">
            <v>1.7028149404984501</v>
          </cell>
          <cell r="J3015">
            <v>1.9067656647199001</v>
          </cell>
          <cell r="K3015">
            <v>3.6041481787447505</v>
          </cell>
          <cell r="L3015">
            <v>3.9086768828272098</v>
          </cell>
          <cell r="M3015">
            <v>4.5950840340631602</v>
          </cell>
          <cell r="N3015">
            <v>1</v>
          </cell>
          <cell r="O3015">
            <v>1.1197726889580499</v>
          </cell>
          <cell r="P3015">
            <v>2.1165824265611302</v>
          </cell>
          <cell r="Q3015">
            <v>2.2954208292787599</v>
          </cell>
          <cell r="R3015">
            <v>2.6985222673217102</v>
          </cell>
          <cell r="S3015">
            <v>6081.5</v>
          </cell>
          <cell r="T3015">
            <v>7982</v>
          </cell>
          <cell r="U3015">
            <v>12310.5</v>
          </cell>
          <cell r="V3015">
            <v>15565</v>
          </cell>
          <cell r="W3015">
            <v>22145.5</v>
          </cell>
          <cell r="X3015">
            <v>8377.8714282805704</v>
          </cell>
          <cell r="Y3015">
            <v>8781.5102203023707</v>
          </cell>
          <cell r="Z3015">
            <v>10057.1524102564</v>
          </cell>
          <cell r="AA3015">
            <v>10686.1945604048</v>
          </cell>
          <cell r="AB3015">
            <v>13094.3505507151</v>
          </cell>
          <cell r="AC3015">
            <v>1</v>
          </cell>
          <cell r="AD3015">
            <v>1.0481791580925</v>
          </cell>
          <cell r="AE3015">
            <v>1.2004424389120101</v>
          </cell>
          <cell r="AF3015">
            <v>1.27552620637412</v>
          </cell>
          <cell r="AG3015">
            <v>1.5629686684512101</v>
          </cell>
        </row>
        <row r="3016">
          <cell r="A3016" t="str">
            <v>b3231</v>
          </cell>
          <cell r="B3016" t="str">
            <v>rplm, eck3220, jw3200</v>
          </cell>
          <cell r="C3016" t="str">
            <v>50s ribosomal subunit protein l13</v>
          </cell>
          <cell r="D3016">
            <v>1.9019999999999999</v>
          </cell>
          <cell r="E3016">
            <v>3.7440000000000002</v>
          </cell>
          <cell r="F3016">
            <v>7.0970000000000004</v>
          </cell>
          <cell r="G3016">
            <v>11.131</v>
          </cell>
          <cell r="H3016">
            <v>17.132999999999999</v>
          </cell>
          <cell r="I3016">
            <v>2.64894317843626</v>
          </cell>
          <cell r="J3016">
            <v>4.1280115191367299</v>
          </cell>
          <cell r="K3016">
            <v>6.1962617570837697</v>
          </cell>
          <cell r="L3016">
            <v>7.8775041899706801</v>
          </cell>
          <cell r="M3016">
            <v>10.059942950860901</v>
          </cell>
          <cell r="N3016">
            <v>1</v>
          </cell>
          <cell r="O3016">
            <v>1.5583616714548101</v>
          </cell>
          <cell r="P3016">
            <v>2.33914483614616</v>
          </cell>
          <cell r="Q3016">
            <v>2.9738290553370801</v>
          </cell>
          <cell r="R3016">
            <v>3.7977194198629705</v>
          </cell>
          <cell r="S3016">
            <v>8704.5</v>
          </cell>
          <cell r="T3016">
            <v>12864</v>
          </cell>
          <cell r="U3016">
            <v>19143</v>
          </cell>
          <cell r="V3016">
            <v>24628.5</v>
          </cell>
          <cell r="W3016">
            <v>29760</v>
          </cell>
          <cell r="X3016">
            <v>11991.314946553999</v>
          </cell>
          <cell r="Y3016">
            <v>14152.511585313199</v>
          </cell>
          <cell r="Z3016">
            <v>15639.0129230769</v>
          </cell>
          <cell r="AA3016">
            <v>16908.7659962049</v>
          </cell>
          <cell r="AB3016">
            <v>17596.706888048699</v>
          </cell>
          <cell r="AC3016">
            <v>1</v>
          </cell>
          <cell r="AD3016">
            <v>1.1802301622792599</v>
          </cell>
          <cell r="AE3016">
            <v>1.30419499385855</v>
          </cell>
          <cell r="AF3016">
            <v>1.41008438787308</v>
          </cell>
          <cell r="AG3016">
            <v>1.4674543172686401</v>
          </cell>
        </row>
        <row r="3017">
          <cell r="A3017" t="str">
            <v>b3232</v>
          </cell>
          <cell r="B3017" t="str">
            <v>yhcm, eck3221, jw3201</v>
          </cell>
          <cell r="C3017" t="str">
            <v>conserved protein with nucleoside triphosphate hydrolase domain</v>
          </cell>
          <cell r="D3017">
            <v>0.14699999999999999</v>
          </cell>
          <cell r="E3017">
            <v>0.16700000000000001</v>
          </cell>
          <cell r="F3017">
            <v>0.35</v>
          </cell>
          <cell r="G3017">
            <v>0.495</v>
          </cell>
          <cell r="H3017">
            <v>0.69099999999999995</v>
          </cell>
          <cell r="I3017">
            <v>0.20446372740374899</v>
          </cell>
          <cell r="J3017">
            <v>0.184472770812558</v>
          </cell>
          <cell r="K3017">
            <v>0.30542233310057199</v>
          </cell>
          <cell r="L3017">
            <v>0.35066244816263997</v>
          </cell>
          <cell r="M3017">
            <v>0.40582820429825001</v>
          </cell>
          <cell r="N3017">
            <v>1</v>
          </cell>
          <cell r="O3017">
            <v>0.90222736890775701</v>
          </cell>
          <cell r="P3017">
            <v>1.4937726949360699</v>
          </cell>
          <cell r="Q3017">
            <v>1.7150349972354599</v>
          </cell>
          <cell r="R3017">
            <v>1.9848420521889001</v>
          </cell>
          <cell r="S3017"/>
          <cell r="T3017"/>
          <cell r="U3017"/>
          <cell r="V3017"/>
          <cell r="W3017"/>
          <cell r="X3017"/>
          <cell r="Y3017"/>
          <cell r="Z3017"/>
          <cell r="AA3017"/>
          <cell r="AB3017"/>
          <cell r="AC3017"/>
          <cell r="AD3017"/>
          <cell r="AE3017"/>
          <cell r="AF3017"/>
          <cell r="AG3017"/>
        </row>
        <row r="3018">
          <cell r="A3018" t="str">
            <v>b3233</v>
          </cell>
          <cell r="B3018" t="str">
            <v>yhcb, eck3222, jw5539</v>
          </cell>
          <cell r="C3018" t="str">
            <v>conserved protein</v>
          </cell>
          <cell r="D3018">
            <v>0.32300000000000001</v>
          </cell>
          <cell r="E3018">
            <v>0.433</v>
          </cell>
          <cell r="F3018">
            <v>0.89</v>
          </cell>
          <cell r="G3018">
            <v>1.1539999999999999</v>
          </cell>
          <cell r="H3018">
            <v>1.325</v>
          </cell>
          <cell r="I3018">
            <v>0.45039590106052502</v>
          </cell>
          <cell r="J3018">
            <v>0.47785416791685498</v>
          </cell>
          <cell r="K3018">
            <v>0.77741097524760916</v>
          </cell>
          <cell r="L3018">
            <v>0.81650118503406399</v>
          </cell>
          <cell r="M3018">
            <v>0.77793068541171395</v>
          </cell>
          <cell r="N3018">
            <v>1</v>
          </cell>
          <cell r="O3018">
            <v>1.06096473522889</v>
          </cell>
          <cell r="P3018">
            <v>1.72606139047242</v>
          </cell>
          <cell r="Q3018">
            <v>1.8128521665305799</v>
          </cell>
          <cell r="R3018">
            <v>1.72721528677317</v>
          </cell>
          <cell r="S3018">
            <v>853.5</v>
          </cell>
          <cell r="T3018">
            <v>1170.5</v>
          </cell>
          <cell r="U3018">
            <v>1783</v>
          </cell>
          <cell r="V3018">
            <v>1941.5</v>
          </cell>
          <cell r="W3018">
            <v>2011</v>
          </cell>
          <cell r="X3018">
            <v>1175.781182938</v>
          </cell>
          <cell r="Y3018">
            <v>1287.74213390929</v>
          </cell>
          <cell r="Z3018">
            <v>1456.6348034187999</v>
          </cell>
          <cell r="AA3018">
            <v>1332.9422896900701</v>
          </cell>
          <cell r="AB3018">
            <v>1189.0785467696901</v>
          </cell>
          <cell r="AC3018">
            <v>1</v>
          </cell>
          <cell r="AD3018">
            <v>1.0952226082505601</v>
          </cell>
          <cell r="AE3018">
            <v>1.23886555130863</v>
          </cell>
          <cell r="AF3018">
            <v>1.1336652678514201</v>
          </cell>
          <cell r="AG3018">
            <v>1.01130938649525</v>
          </cell>
        </row>
        <row r="3019">
          <cell r="A3019" t="str">
            <v>b3234</v>
          </cell>
          <cell r="B3019" t="str">
            <v>degq, eck3223, hhoa, jw3203</v>
          </cell>
          <cell r="C3019" t="str">
            <v>serine endoprotease, periplasmic (ec:3,4,21,-)</v>
          </cell>
          <cell r="D3019">
            <v>0.20399999999999999</v>
          </cell>
          <cell r="E3019">
            <v>0.22900000000000001</v>
          </cell>
          <cell r="F3019">
            <v>0.52600000000000002</v>
          </cell>
          <cell r="G3019">
            <v>0.73299999999999998</v>
          </cell>
          <cell r="H3019">
            <v>0.75800000000000001</v>
          </cell>
          <cell r="I3019">
            <v>0.28344177756794597</v>
          </cell>
          <cell r="J3019">
            <v>0.25217730232711999</v>
          </cell>
          <cell r="K3019">
            <v>0.45936836083589999</v>
          </cell>
          <cell r="L3019">
            <v>0.51847374144035896</v>
          </cell>
          <cell r="M3019">
            <v>0.44493626441006801</v>
          </cell>
          <cell r="N3019">
            <v>1</v>
          </cell>
          <cell r="O3019">
            <v>0.88969701111428101</v>
          </cell>
          <cell r="P3019">
            <v>1.62067979102263</v>
          </cell>
          <cell r="Q3019">
            <v>1.82920720399474</v>
          </cell>
          <cell r="R3019">
            <v>1.56976246842585</v>
          </cell>
          <cell r="S3019">
            <v>905</v>
          </cell>
          <cell r="T3019">
            <v>983.5</v>
          </cell>
          <cell r="U3019">
            <v>1267</v>
          </cell>
          <cell r="V3019">
            <v>1342</v>
          </cell>
          <cell r="W3019">
            <v>1176</v>
          </cell>
          <cell r="X3019">
            <v>1246.72755777257</v>
          </cell>
          <cell r="Y3019">
            <v>1082.01143844492</v>
          </cell>
          <cell r="Z3019">
            <v>1035.08485470085</v>
          </cell>
          <cell r="AA3019">
            <v>921.35387729285299</v>
          </cell>
          <cell r="AB3019">
            <v>695.35373993095504</v>
          </cell>
          <cell r="AC3019">
            <v>1</v>
          </cell>
          <cell r="AD3019">
            <v>0.86788122368776799</v>
          </cell>
          <cell r="AE3019">
            <v>0.83024141741933999</v>
          </cell>
          <cell r="AF3019">
            <v>0.73901781632144203</v>
          </cell>
          <cell r="AG3019">
            <v>0.557743137701461</v>
          </cell>
        </row>
        <row r="3020">
          <cell r="A3020" t="str">
            <v>b3235</v>
          </cell>
          <cell r="B3020" t="str">
            <v>degs, eck3224, hhob, htrh, jw3204</v>
          </cell>
          <cell r="C3020" t="str">
            <v>serine endoprotease, periplasmic (ec:3,4,21,-)</v>
          </cell>
          <cell r="D3020">
            <v>0.128</v>
          </cell>
          <cell r="E3020">
            <v>0.156</v>
          </cell>
          <cell r="F3020">
            <v>0.312</v>
          </cell>
          <cell r="G3020">
            <v>0.42199999999999999</v>
          </cell>
          <cell r="H3020">
            <v>0.53500000000000003</v>
          </cell>
          <cell r="I3020">
            <v>0.178376386627523</v>
          </cell>
          <cell r="J3020">
            <v>0.17196215085878</v>
          </cell>
          <cell r="K3020">
            <v>0.272764370960141</v>
          </cell>
          <cell r="L3020">
            <v>0.29833419542012601</v>
          </cell>
          <cell r="M3020">
            <v>0.31397324230151302</v>
          </cell>
          <cell r="N3020">
            <v>1</v>
          </cell>
          <cell r="O3020">
            <v>0.96404100402517201</v>
          </cell>
          <cell r="P3020">
            <v>1.5291506690833101</v>
          </cell>
          <cell r="Q3020">
            <v>1.67249825529369</v>
          </cell>
          <cell r="R3020">
            <v>1.7601726788935099</v>
          </cell>
          <cell r="S3020"/>
          <cell r="T3020"/>
          <cell r="U3020"/>
          <cell r="V3020"/>
          <cell r="W3020"/>
          <cell r="X3020"/>
          <cell r="Y3020"/>
          <cell r="Z3020"/>
          <cell r="AA3020"/>
          <cell r="AB3020"/>
          <cell r="AC3020"/>
          <cell r="AD3020"/>
          <cell r="AE3020"/>
          <cell r="AF3020"/>
          <cell r="AG3020"/>
        </row>
        <row r="3021">
          <cell r="A3021" t="str">
            <v>b3236</v>
          </cell>
          <cell r="B3021" t="str">
            <v>mdh, eck3225, jw3205</v>
          </cell>
          <cell r="C3021" t="str">
            <v>malate dehydrogenase, nad(p)-binding (ec:1,1,1,37)</v>
          </cell>
          <cell r="D3021">
            <v>1.5580000000000001</v>
          </cell>
          <cell r="E3021">
            <v>2.673</v>
          </cell>
          <cell r="F3021">
            <v>3.7730000000000001</v>
          </cell>
          <cell r="G3021">
            <v>5.64</v>
          </cell>
          <cell r="H3021">
            <v>4.2270000000000003</v>
          </cell>
          <cell r="I3021">
            <v>2.16937274120817</v>
          </cell>
          <cell r="J3021">
            <v>2.9471120241350199</v>
          </cell>
          <cell r="K3021">
            <v>3.29460964169404</v>
          </cell>
          <cell r="L3021">
            <v>3.9913825884980105</v>
          </cell>
          <cell r="M3021">
            <v>2.4819785565101999</v>
          </cell>
          <cell r="N3021">
            <v>1</v>
          </cell>
          <cell r="O3021">
            <v>1.35850882983517</v>
          </cell>
          <cell r="P3021">
            <v>1.5186922833091401</v>
          </cell>
          <cell r="Q3021">
            <v>1.8398786491043999</v>
          </cell>
          <cell r="R3021">
            <v>1.14409963274819</v>
          </cell>
          <cell r="S3021">
            <v>19723</v>
          </cell>
          <cell r="T3021">
            <v>29415.5</v>
          </cell>
          <cell r="U3021">
            <v>37946</v>
          </cell>
          <cell r="V3021">
            <v>41330.5</v>
          </cell>
          <cell r="W3021">
            <v>31413</v>
          </cell>
          <cell r="X3021">
            <v>27170.395162373999</v>
          </cell>
          <cell r="Y3021">
            <v>32361.878462203</v>
          </cell>
          <cell r="Z3021">
            <v>31000.2603760684</v>
          </cell>
          <cell r="AA3021">
            <v>28375.5711068944</v>
          </cell>
          <cell r="AB3021">
            <v>18574.1046194312</v>
          </cell>
          <cell r="AC3021">
            <v>1</v>
          </cell>
          <cell r="AD3021">
            <v>1.1910713211495101</v>
          </cell>
          <cell r="AE3021">
            <v>1.1409572879159999</v>
          </cell>
          <cell r="AF3021">
            <v>1.0443562170265901</v>
          </cell>
          <cell r="AG3021">
            <v>0.68361554951371895</v>
          </cell>
        </row>
        <row r="3022">
          <cell r="A3022" t="str">
            <v>b3237</v>
          </cell>
          <cell r="B3022" t="str">
            <v>argr, eck3226, jw3206, rarg, xera</v>
          </cell>
          <cell r="C3022" t="str">
            <v>dna-binding transcriptional dual regulator, l-arginine-binding</v>
          </cell>
          <cell r="D3022">
            <v>0.25700000000000001</v>
          </cell>
          <cell r="E3022">
            <v>0.312</v>
          </cell>
          <cell r="F3022">
            <v>0.80500000000000005</v>
          </cell>
          <cell r="G3022">
            <v>1.1659999999999999</v>
          </cell>
          <cell r="H3022">
            <v>1.577</v>
          </cell>
          <cell r="I3022">
            <v>0.35756325199851702</v>
          </cell>
          <cell r="J3022">
            <v>0.34441000813929501</v>
          </cell>
          <cell r="K3022">
            <v>0.70277596522362495</v>
          </cell>
          <cell r="L3022">
            <v>0.82491881603557504</v>
          </cell>
          <cell r="M3022">
            <v>0.92611718568677204</v>
          </cell>
          <cell r="N3022">
            <v>1</v>
          </cell>
          <cell r="O3022">
            <v>0.96321421794408302</v>
          </cell>
          <cell r="P3022">
            <v>1.9654591496626701</v>
          </cell>
          <cell r="Q3022">
            <v>2.3070570351535902</v>
          </cell>
          <cell r="R3022">
            <v>2.5900793230581001</v>
          </cell>
          <cell r="S3022"/>
          <cell r="T3022"/>
          <cell r="U3022"/>
          <cell r="V3022"/>
          <cell r="W3022"/>
          <cell r="X3022"/>
          <cell r="Y3022"/>
          <cell r="Z3022"/>
          <cell r="AA3022"/>
          <cell r="AB3022"/>
          <cell r="AC3022"/>
          <cell r="AD3022"/>
          <cell r="AE3022"/>
          <cell r="AF3022"/>
          <cell r="AG3022"/>
        </row>
        <row r="3023">
          <cell r="A3023" t="str">
            <v>b3238</v>
          </cell>
          <cell r="B3023" t="str">
            <v>yhcn, eck3227, jw5540</v>
          </cell>
          <cell r="C3023" t="str">
            <v>conserved protein</v>
          </cell>
          <cell r="D3023">
            <v>3.4000000000000002E-2</v>
          </cell>
          <cell r="E3023">
            <v>6.8000000000000005E-2</v>
          </cell>
          <cell r="F3023">
            <v>0.11600000000000001</v>
          </cell>
          <cell r="G3023">
            <v>0.184</v>
          </cell>
          <cell r="H3023">
            <v>0.35899999999999999</v>
          </cell>
          <cell r="I3023">
            <v>4.6776587279904802E-2</v>
          </cell>
          <cell r="J3023">
            <v>7.4820866511799297E-2</v>
          </cell>
          <cell r="K3023">
            <v>0.101258617173505</v>
          </cell>
          <cell r="L3023">
            <v>0.12991842060210501</v>
          </cell>
          <cell r="M3023">
            <v>0.21063237330248899</v>
          </cell>
          <cell r="N3023"/>
          <cell r="O3023"/>
          <cell r="P3023"/>
          <cell r="Q3023"/>
          <cell r="R3023"/>
          <cell r="S3023"/>
          <cell r="T3023"/>
          <cell r="U3023"/>
          <cell r="V3023"/>
          <cell r="W3023"/>
          <cell r="X3023"/>
          <cell r="Y3023"/>
          <cell r="Z3023"/>
          <cell r="AA3023"/>
          <cell r="AB3023"/>
          <cell r="AC3023"/>
          <cell r="AD3023"/>
          <cell r="AE3023"/>
          <cell r="AF3023"/>
          <cell r="AG3023"/>
        </row>
        <row r="3024">
          <cell r="A3024" t="str">
            <v>b3239</v>
          </cell>
          <cell r="B3024" t="str">
            <v>yhco, eck3228, jw3208</v>
          </cell>
          <cell r="C3024" t="str">
            <v>predicted barnase inhibitor</v>
          </cell>
          <cell r="D3024">
            <v>0.13300000000000001</v>
          </cell>
          <cell r="E3024">
            <v>0.161</v>
          </cell>
          <cell r="F3024">
            <v>0.21</v>
          </cell>
          <cell r="G3024">
            <v>0.253</v>
          </cell>
          <cell r="H3024">
            <v>0.38700000000000001</v>
          </cell>
          <cell r="I3024">
            <v>0.18485391984808799</v>
          </cell>
          <cell r="J3024">
            <v>0.17735643581532101</v>
          </cell>
          <cell r="K3024">
            <v>0.183311026715645</v>
          </cell>
          <cell r="L3024">
            <v>0.179242309868196</v>
          </cell>
          <cell r="M3024">
            <v>0.227134618320771</v>
          </cell>
          <cell r="N3024">
            <v>1</v>
          </cell>
          <cell r="O3024">
            <v>0.95944103301174699</v>
          </cell>
          <cell r="P3024">
            <v>0.99165344649596099</v>
          </cell>
          <cell r="Q3024">
            <v>0.96964300251515412</v>
          </cell>
          <cell r="R3024">
            <v>1.2287249224004999</v>
          </cell>
          <cell r="S3024"/>
          <cell r="T3024"/>
          <cell r="U3024"/>
          <cell r="V3024"/>
          <cell r="W3024"/>
          <cell r="X3024"/>
          <cell r="Y3024"/>
          <cell r="Z3024"/>
          <cell r="AA3024"/>
          <cell r="AB3024"/>
          <cell r="AC3024"/>
          <cell r="AD3024"/>
          <cell r="AE3024"/>
          <cell r="AF3024"/>
          <cell r="AG3024"/>
        </row>
        <row r="3025">
          <cell r="A3025" t="str">
            <v>b3240</v>
          </cell>
          <cell r="B3025" t="str">
            <v>aaeb, eck3229, jw3209, yhcp</v>
          </cell>
          <cell r="C3025" t="str">
            <v>p-hydroxybenzoic acid efflux system component</v>
          </cell>
          <cell r="D3025">
            <v>1.7999999999999999E-2</v>
          </cell>
          <cell r="E3025">
            <v>1.9E-2</v>
          </cell>
          <cell r="F3025">
            <v>2.7E-2</v>
          </cell>
          <cell r="G3025">
            <v>3.6999999999999998E-2</v>
          </cell>
          <cell r="H3025">
            <v>5.2999999999999999E-2</v>
          </cell>
          <cell r="I3025">
            <v>2.4856780375485301E-2</v>
          </cell>
          <cell r="J3025">
            <v>2.0848580193560302E-2</v>
          </cell>
          <cell r="K3025">
            <v>2.3322411581507298E-2</v>
          </cell>
          <cell r="L3025">
            <v>2.6164126371257299E-2</v>
          </cell>
          <cell r="M3025">
            <v>3.08623199396043E-2</v>
          </cell>
          <cell r="N3025"/>
          <cell r="O3025"/>
          <cell r="P3025"/>
          <cell r="Q3025"/>
          <cell r="R3025"/>
          <cell r="S3025"/>
          <cell r="T3025"/>
          <cell r="U3025"/>
          <cell r="V3025"/>
          <cell r="W3025"/>
          <cell r="X3025"/>
          <cell r="Y3025"/>
          <cell r="Z3025"/>
          <cell r="AA3025"/>
          <cell r="AB3025"/>
          <cell r="AC3025"/>
          <cell r="AD3025"/>
          <cell r="AE3025"/>
          <cell r="AF3025"/>
          <cell r="AG3025"/>
        </row>
        <row r="3026">
          <cell r="A3026" t="str">
            <v>b3241</v>
          </cell>
          <cell r="B3026" t="str">
            <v>aaea, eck3230, jw3210, yhcq</v>
          </cell>
          <cell r="C3026" t="str">
            <v>p-hydroxybenzoic acid efflux system component</v>
          </cell>
          <cell r="D3026">
            <v>0.04</v>
          </cell>
          <cell r="E3026">
            <v>4.4999999999999998E-2</v>
          </cell>
          <cell r="F3026">
            <v>6.8000000000000005E-2</v>
          </cell>
          <cell r="G3026">
            <v>9.4E-2</v>
          </cell>
          <cell r="H3026">
            <v>0.125</v>
          </cell>
          <cell r="I3026">
            <v>5.5681059068596897E-2</v>
          </cell>
          <cell r="J3026">
            <v>4.9549414205168202E-2</v>
          </cell>
          <cell r="K3026">
            <v>5.9273336882051698E-2</v>
          </cell>
          <cell r="L3026">
            <v>6.6465903095535295E-2</v>
          </cell>
          <cell r="M3026">
            <v>7.3555016444825996E-2</v>
          </cell>
          <cell r="N3026"/>
          <cell r="O3026"/>
          <cell r="P3026"/>
          <cell r="Q3026"/>
          <cell r="R3026"/>
          <cell r="S3026"/>
          <cell r="T3026"/>
          <cell r="U3026"/>
          <cell r="V3026"/>
          <cell r="W3026"/>
          <cell r="X3026"/>
          <cell r="Y3026"/>
          <cell r="Z3026"/>
          <cell r="AA3026"/>
          <cell r="AB3026"/>
          <cell r="AC3026"/>
          <cell r="AD3026"/>
          <cell r="AE3026"/>
          <cell r="AF3026"/>
          <cell r="AG3026"/>
        </row>
        <row r="3027">
          <cell r="A3027" t="str">
            <v>b3242</v>
          </cell>
          <cell r="B3027" t="str">
            <v>aaex, eck3231, jw5541, yhcr</v>
          </cell>
          <cell r="C3027" t="str">
            <v>membrane protein of efflux system</v>
          </cell>
          <cell r="D3027">
            <v>4.4999999999999998E-2</v>
          </cell>
          <cell r="E3027">
            <v>5.3999999999999999E-2</v>
          </cell>
          <cell r="F3027">
            <v>7.6999999999999999E-2</v>
          </cell>
          <cell r="G3027">
            <v>0.108</v>
          </cell>
          <cell r="H3027">
            <v>0.13100000000000001</v>
          </cell>
          <cell r="I3027">
            <v>6.3027540642316401E-2</v>
          </cell>
          <cell r="J3027">
            <v>5.9852277696514598E-2</v>
          </cell>
          <cell r="K3027">
            <v>6.7505744782336605E-2</v>
          </cell>
          <cell r="L3027">
            <v>7.6390226891529495E-2</v>
          </cell>
          <cell r="M3027">
            <v>7.7150417512083694E-2</v>
          </cell>
          <cell r="N3027"/>
          <cell r="O3027"/>
          <cell r="P3027"/>
          <cell r="Q3027"/>
          <cell r="R3027"/>
          <cell r="S3027"/>
          <cell r="T3027"/>
          <cell r="U3027"/>
          <cell r="V3027"/>
          <cell r="W3027"/>
          <cell r="X3027"/>
          <cell r="Y3027"/>
          <cell r="Z3027"/>
          <cell r="AA3027"/>
          <cell r="AB3027"/>
          <cell r="AC3027"/>
          <cell r="AD3027"/>
          <cell r="AE3027"/>
          <cell r="AF3027"/>
          <cell r="AG3027"/>
        </row>
        <row r="3028">
          <cell r="A3028" t="str">
            <v>b3243</v>
          </cell>
          <cell r="B3028" t="str">
            <v>aaer, eck3232, jw3212, qsea, yhcs</v>
          </cell>
          <cell r="C3028" t="str">
            <v>predicted dna-binding transcriptional regulator, efflux system</v>
          </cell>
          <cell r="D3028">
            <v>0.107</v>
          </cell>
          <cell r="E3028">
            <v>0.128</v>
          </cell>
          <cell r="F3028">
            <v>0.25600000000000001</v>
          </cell>
          <cell r="G3028">
            <v>0.36099999999999999</v>
          </cell>
          <cell r="H3028">
            <v>0.502</v>
          </cell>
          <cell r="I3028">
            <v>0.14833290210681199</v>
          </cell>
          <cell r="J3028">
            <v>0.14129641359560799</v>
          </cell>
          <cell r="K3028">
            <v>0.22336992355843199</v>
          </cell>
          <cell r="L3028">
            <v>0.25532578493330399</v>
          </cell>
          <cell r="M3028">
            <v>0.29495206360137999</v>
          </cell>
          <cell r="N3028">
            <v>1</v>
          </cell>
          <cell r="O3028">
            <v>0.95256286089423003</v>
          </cell>
          <cell r="P3028">
            <v>1.5058690309826701</v>
          </cell>
          <cell r="Q3028">
            <v>1.7213024305925699</v>
          </cell>
          <cell r="R3028">
            <v>1.9884466589145</v>
          </cell>
          <cell r="S3028">
            <v>21</v>
          </cell>
          <cell r="T3028"/>
          <cell r="U3028"/>
          <cell r="V3028"/>
          <cell r="W3028"/>
          <cell r="X3028">
            <v>28.929589738369099</v>
          </cell>
          <cell r="Y3028"/>
          <cell r="Z3028"/>
          <cell r="AA3028"/>
          <cell r="AB3028"/>
          <cell r="AC3028"/>
          <cell r="AD3028"/>
          <cell r="AE3028"/>
          <cell r="AF3028"/>
          <cell r="AG3028"/>
        </row>
        <row r="3029">
          <cell r="A3029" t="str">
            <v>b3244</v>
          </cell>
          <cell r="B3029" t="str">
            <v>tldd, eck3233, jw3213, yhdo</v>
          </cell>
          <cell r="C3029" t="str">
            <v>predicted peptidase</v>
          </cell>
          <cell r="D3029">
            <v>0.19700000000000001</v>
          </cell>
          <cell r="E3029">
            <v>0.33200000000000002</v>
          </cell>
          <cell r="F3029">
            <v>0.52900000000000003</v>
          </cell>
          <cell r="G3029">
            <v>0.70899999999999996</v>
          </cell>
          <cell r="H3029">
            <v>1.145</v>
          </cell>
          <cell r="I3029">
            <v>0.27408753955091297</v>
          </cell>
          <cell r="J3029">
            <v>0.36575165394279802</v>
          </cell>
          <cell r="K3029">
            <v>0.46156641374527602</v>
          </cell>
          <cell r="L3029">
            <v>0.50162945732479503</v>
          </cell>
          <cell r="M3029">
            <v>0.67243688164187698</v>
          </cell>
          <cell r="N3029">
            <v>1</v>
          </cell>
          <cell r="O3029">
            <v>1.33443371611156</v>
          </cell>
          <cell r="P3029">
            <v>1.6840109349791801</v>
          </cell>
          <cell r="Q3029">
            <v>1.8301797234077299</v>
          </cell>
          <cell r="R3029">
            <v>2.4533653837151901</v>
          </cell>
          <cell r="S3029">
            <v>207.5</v>
          </cell>
          <cell r="T3029">
            <v>222</v>
          </cell>
          <cell r="U3029">
            <v>303.5</v>
          </cell>
          <cell r="V3029">
            <v>325.5</v>
          </cell>
          <cell r="W3029">
            <v>480</v>
          </cell>
          <cell r="X3029">
            <v>285.85189860531398</v>
          </cell>
          <cell r="Y3029">
            <v>244.236440604752</v>
          </cell>
          <cell r="Z3029">
            <v>247.94652991453</v>
          </cell>
          <cell r="AA3029">
            <v>223.47294117647101</v>
          </cell>
          <cell r="AB3029">
            <v>283.81785303304298</v>
          </cell>
          <cell r="AC3029">
            <v>1</v>
          </cell>
          <cell r="AD3029">
            <v>0.85441601681288004</v>
          </cell>
          <cell r="AE3029">
            <v>0.86739507809559202</v>
          </cell>
          <cell r="AF3029">
            <v>0.78177875419686405</v>
          </cell>
          <cell r="AG3029">
            <v>0.99288426775475203</v>
          </cell>
        </row>
        <row r="3030">
          <cell r="A3030" t="str">
            <v>b3247</v>
          </cell>
          <cell r="B3030" t="str">
            <v>rng, adhr, cafa, eck3235, jw3216, yhdf</v>
          </cell>
          <cell r="C3030" t="str">
            <v>ribonuclease g (ec:3,1,4,-)</v>
          </cell>
          <cell r="D3030">
            <v>0.192</v>
          </cell>
          <cell r="E3030">
            <v>0.45400000000000001</v>
          </cell>
          <cell r="F3030">
            <v>0.60799999999999998</v>
          </cell>
          <cell r="G3030">
            <v>0.85899999999999999</v>
          </cell>
          <cell r="H3030">
            <v>1.1639999999999999</v>
          </cell>
          <cell r="I3030">
            <v>0.26683101122286101</v>
          </cell>
          <cell r="J3030">
            <v>0.50018194494024504</v>
          </cell>
          <cell r="K3030">
            <v>0.53043873823905996</v>
          </cell>
          <cell r="L3030">
            <v>0.60779265560430695</v>
          </cell>
          <cell r="M3030">
            <v>0.68320155549594197</v>
          </cell>
          <cell r="N3030">
            <v>1</v>
          </cell>
          <cell r="O3030">
            <v>1.8745270373483101</v>
          </cell>
          <cell r="P3030">
            <v>1.9879201289539401</v>
          </cell>
          <cell r="Q3030">
            <v>2.2778186569051702</v>
          </cell>
          <cell r="R3030">
            <v>2.5604278616825402</v>
          </cell>
          <cell r="S3030"/>
          <cell r="T3030"/>
          <cell r="U3030"/>
          <cell r="V3030"/>
          <cell r="W3030"/>
          <cell r="X3030"/>
          <cell r="Y3030"/>
          <cell r="Z3030"/>
          <cell r="AA3030"/>
          <cell r="AB3030"/>
          <cell r="AC3030"/>
          <cell r="AD3030"/>
          <cell r="AE3030"/>
          <cell r="AF3030"/>
          <cell r="AG3030"/>
        </row>
        <row r="3031">
          <cell r="A3031" t="str">
            <v>b3248</v>
          </cell>
          <cell r="B3031" t="str">
            <v>yhde, eck3236, jw3217</v>
          </cell>
          <cell r="C3031" t="str">
            <v>conserved protein</v>
          </cell>
          <cell r="D3031">
            <v>0.253</v>
          </cell>
          <cell r="E3031">
            <v>0.42399999999999999</v>
          </cell>
          <cell r="F3031">
            <v>0.63700000000000001</v>
          </cell>
          <cell r="G3031">
            <v>0.90800000000000003</v>
          </cell>
          <cell r="H3031">
            <v>1.4790000000000001</v>
          </cell>
          <cell r="I3031">
            <v>0.35291716685975599</v>
          </cell>
          <cell r="J3031">
            <v>0.46804437003545202</v>
          </cell>
          <cell r="K3031">
            <v>0.55623910459855297</v>
          </cell>
          <cell r="L3031">
            <v>0.64237441297707498</v>
          </cell>
          <cell r="M3031">
            <v>0.86835394578586</v>
          </cell>
          <cell r="N3031">
            <v>1</v>
          </cell>
          <cell r="O3031">
            <v>1.32621593389773</v>
          </cell>
          <cell r="P3031">
            <v>1.5761180153063901</v>
          </cell>
          <cell r="Q3031">
            <v>1.8201846588900701</v>
          </cell>
          <cell r="R3031">
            <v>2.4605035609699599</v>
          </cell>
          <cell r="S3031"/>
          <cell r="T3031"/>
          <cell r="U3031"/>
          <cell r="V3031"/>
          <cell r="W3031"/>
          <cell r="X3031"/>
          <cell r="Y3031"/>
          <cell r="Z3031"/>
          <cell r="AA3031"/>
          <cell r="AB3031"/>
          <cell r="AC3031"/>
          <cell r="AD3031"/>
          <cell r="AE3031"/>
          <cell r="AF3031"/>
          <cell r="AG3031"/>
        </row>
        <row r="3032">
          <cell r="A3032" t="str">
            <v>b3249</v>
          </cell>
          <cell r="B3032" t="str">
            <v>mred, eck3237, jw3218</v>
          </cell>
          <cell r="C3032" t="str">
            <v>cell wall structural complex mrebcd transmembrane component mred</v>
          </cell>
          <cell r="D3032">
            <v>0.248</v>
          </cell>
          <cell r="E3032">
            <v>0.45300000000000001</v>
          </cell>
          <cell r="F3032">
            <v>0.54100000000000004</v>
          </cell>
          <cell r="G3032">
            <v>0.873</v>
          </cell>
          <cell r="H3032">
            <v>1.4319999999999999</v>
          </cell>
          <cell r="I3032">
            <v>0.34539077879470098</v>
          </cell>
          <cell r="J3032">
            <v>0.49968887933030198</v>
          </cell>
          <cell r="K3032">
            <v>0.47198864214703706</v>
          </cell>
          <cell r="L3032">
            <v>0.61801470911418099</v>
          </cell>
          <cell r="M3032">
            <v>0.84072102800247484</v>
          </cell>
          <cell r="N3032">
            <v>1</v>
          </cell>
          <cell r="O3032">
            <v>1.4467348580470201</v>
          </cell>
          <cell r="P3032">
            <v>1.3665351570592601</v>
          </cell>
          <cell r="Q3032">
            <v>1.7893202339415299</v>
          </cell>
          <cell r="R3032">
            <v>2.4341154414611599</v>
          </cell>
          <cell r="S3032"/>
          <cell r="T3032"/>
          <cell r="U3032"/>
          <cell r="V3032"/>
          <cell r="W3032"/>
          <cell r="X3032"/>
          <cell r="Y3032"/>
          <cell r="Z3032"/>
          <cell r="AA3032"/>
          <cell r="AB3032"/>
          <cell r="AC3032"/>
          <cell r="AD3032"/>
          <cell r="AE3032"/>
          <cell r="AF3032"/>
          <cell r="AG3032"/>
        </row>
        <row r="3033">
          <cell r="A3033" t="str">
            <v>b3250</v>
          </cell>
          <cell r="B3033" t="str">
            <v>mrec, eck3238, jw3219</v>
          </cell>
          <cell r="C3033" t="str">
            <v>cell wall structural complex mrebcd transmembrane component mrec</v>
          </cell>
          <cell r="D3033">
            <v>0.129</v>
          </cell>
          <cell r="E3033">
            <v>0.2</v>
          </cell>
          <cell r="F3033">
            <v>0.371</v>
          </cell>
          <cell r="G3033">
            <v>0.54100000000000004</v>
          </cell>
          <cell r="H3033">
            <v>0.93700000000000006</v>
          </cell>
          <cell r="I3033">
            <v>0.17993617590741001</v>
          </cell>
          <cell r="J3033">
            <v>0.220282580633195</v>
          </cell>
          <cell r="K3033">
            <v>0.32408520181051798</v>
          </cell>
          <cell r="L3033">
            <v>0.38253757177286501</v>
          </cell>
          <cell r="M3033">
            <v>0.55043006817990503</v>
          </cell>
          <cell r="N3033">
            <v>1</v>
          </cell>
          <cell r="O3033">
            <v>1.22422619866361</v>
          </cell>
          <cell r="P3033">
            <v>1.80111197860114</v>
          </cell>
          <cell r="Q3033">
            <v>2.1259625522424601</v>
          </cell>
          <cell r="R3033">
            <v>3.0590294886734801</v>
          </cell>
          <cell r="S3033"/>
          <cell r="T3033"/>
          <cell r="U3033"/>
          <cell r="V3033"/>
          <cell r="W3033"/>
          <cell r="X3033"/>
          <cell r="Y3033"/>
          <cell r="Z3033"/>
          <cell r="AA3033"/>
          <cell r="AB3033"/>
          <cell r="AC3033"/>
          <cell r="AD3033"/>
          <cell r="AE3033"/>
          <cell r="AF3033"/>
          <cell r="AG3033"/>
        </row>
        <row r="3034">
          <cell r="A3034" t="str">
            <v>b3251</v>
          </cell>
          <cell r="B3034" t="str">
            <v>mreb, eck3239, envb, jw3220, mon, rody</v>
          </cell>
          <cell r="C3034" t="str">
            <v>cell wall structural complex mrebcd, actin-like component mreb</v>
          </cell>
          <cell r="D3034">
            <v>0.61599999999999999</v>
          </cell>
          <cell r="E3034">
            <v>0.45700000000000002</v>
          </cell>
          <cell r="F3034">
            <v>1.498</v>
          </cell>
          <cell r="G3034">
            <v>1.978</v>
          </cell>
          <cell r="H3034">
            <v>3.1779999999999999</v>
          </cell>
          <cell r="I3034">
            <v>0.85764482830385602</v>
          </cell>
          <cell r="J3034">
            <v>0.50410439225516401</v>
          </cell>
          <cell r="K3034">
            <v>1.3078579458945701</v>
          </cell>
          <cell r="L3034">
            <v>1.3999341367754801</v>
          </cell>
          <cell r="M3034">
            <v>1.8662392120576801</v>
          </cell>
          <cell r="N3034">
            <v>1</v>
          </cell>
          <cell r="O3034">
            <v>0.58777756901084599</v>
          </cell>
          <cell r="P3034">
            <v>1.5249412142799099</v>
          </cell>
          <cell r="Q3034">
            <v>1.6323005637940999</v>
          </cell>
          <cell r="R3034">
            <v>2.1760047405037102</v>
          </cell>
          <cell r="S3034">
            <v>1790</v>
          </cell>
          <cell r="T3034">
            <v>2193</v>
          </cell>
          <cell r="U3034">
            <v>2553.5</v>
          </cell>
          <cell r="V3034">
            <v>3070.5</v>
          </cell>
          <cell r="W3034">
            <v>3713</v>
          </cell>
          <cell r="X3034">
            <v>2465.9031253181302</v>
          </cell>
          <cell r="Y3034">
            <v>2412.6599740820702</v>
          </cell>
          <cell r="Z3034">
            <v>2086.1003760683702</v>
          </cell>
          <cell r="AA3034">
            <v>2108.06041745731</v>
          </cell>
          <cell r="AB3034">
            <v>2195.44935064935</v>
          </cell>
          <cell r="AC3034">
            <v>1</v>
          </cell>
          <cell r="AD3034">
            <v>0.97840825509753604</v>
          </cell>
          <cell r="AE3034">
            <v>0.84597823598574795</v>
          </cell>
          <cell r="AF3034">
            <v>0.85488371210257508</v>
          </cell>
          <cell r="AG3034">
            <v>0.89032262788754502</v>
          </cell>
        </row>
        <row r="3035">
          <cell r="A3035" t="str">
            <v>b3252</v>
          </cell>
          <cell r="B3035" t="str">
            <v>csrd, eck3240, jw3221, yhda</v>
          </cell>
          <cell r="C3035" t="str">
            <v>conserved inner membrane protein</v>
          </cell>
          <cell r="D3035">
            <v>6.0999999999999999E-2</v>
          </cell>
          <cell r="E3035">
            <v>0.104</v>
          </cell>
          <cell r="F3035">
            <v>0.14399999999999999</v>
          </cell>
          <cell r="G3035">
            <v>0.19800000000000001</v>
          </cell>
          <cell r="H3035">
            <v>0.29299999999999998</v>
          </cell>
          <cell r="I3035">
            <v>8.5335046035565701E-2</v>
          </cell>
          <cell r="J3035">
            <v>0.114310270436489</v>
          </cell>
          <cell r="K3035">
            <v>0.12595584087435999</v>
          </cell>
          <cell r="L3035">
            <v>0.140447225938401</v>
          </cell>
          <cell r="M3035">
            <v>0.171879547427855</v>
          </cell>
          <cell r="N3035">
            <v>1</v>
          </cell>
          <cell r="O3035">
            <v>1.33954659600051</v>
          </cell>
          <cell r="P3035">
            <v>1.4760153855411799</v>
          </cell>
          <cell r="Q3035">
            <v>1.64583289589913</v>
          </cell>
          <cell r="R3035">
            <v>2.0141730204987498</v>
          </cell>
          <cell r="S3035"/>
          <cell r="T3035"/>
          <cell r="U3035"/>
          <cell r="V3035"/>
          <cell r="W3035"/>
          <cell r="X3035"/>
          <cell r="Y3035"/>
          <cell r="Z3035"/>
          <cell r="AA3035"/>
          <cell r="AB3035"/>
          <cell r="AC3035"/>
          <cell r="AD3035"/>
          <cell r="AE3035"/>
          <cell r="AF3035"/>
          <cell r="AG3035"/>
        </row>
        <row r="3036">
          <cell r="A3036" t="str">
            <v>b3253</v>
          </cell>
          <cell r="B3036" t="str">
            <v>yhdh, eck3241, jw3222</v>
          </cell>
          <cell r="C3036" t="str">
            <v>predicted oxidoreductase, zn-dependent and nad(p)-binding</v>
          </cell>
          <cell r="D3036">
            <v>0.28000000000000003</v>
          </cell>
          <cell r="E3036">
            <v>0.252</v>
          </cell>
          <cell r="F3036">
            <v>0.57099999999999995</v>
          </cell>
          <cell r="G3036">
            <v>0.71699999999999997</v>
          </cell>
          <cell r="H3036">
            <v>0.80200000000000005</v>
          </cell>
          <cell r="I3036">
            <v>0.39045645534199702</v>
          </cell>
          <cell r="J3036">
            <v>0.27793446105548603</v>
          </cell>
          <cell r="K3036">
            <v>0.49861224929655906</v>
          </cell>
          <cell r="L3036">
            <v>0.50734045456376198</v>
          </cell>
          <cell r="M3036">
            <v>0.47113748057086202</v>
          </cell>
          <cell r="N3036">
            <v>1</v>
          </cell>
          <cell r="O3036">
            <v>0.711819352076139</v>
          </cell>
          <cell r="P3036">
            <v>1.27699835019971</v>
          </cell>
          <cell r="Q3036">
            <v>1.2993522007963401</v>
          </cell>
          <cell r="R3036">
            <v>1.2066325812393</v>
          </cell>
          <cell r="S3036">
            <v>1003</v>
          </cell>
          <cell r="T3036">
            <v>1034.5</v>
          </cell>
          <cell r="U3036">
            <v>1060.5</v>
          </cell>
          <cell r="V3036">
            <v>1012</v>
          </cell>
          <cell r="W3036">
            <v>850</v>
          </cell>
          <cell r="X3036">
            <v>1381.7323098849599</v>
          </cell>
          <cell r="Y3036">
            <v>1138.11980993521</v>
          </cell>
          <cell r="Z3036">
            <v>866.38317948717884</v>
          </cell>
          <cell r="AA3036">
            <v>694.79144845034796</v>
          </cell>
          <cell r="AB3036">
            <v>502.59411474601302</v>
          </cell>
          <cell r="AC3036">
            <v>1</v>
          </cell>
          <cell r="AD3036">
            <v>0.82369052369482398</v>
          </cell>
          <cell r="AE3036">
            <v>0.62702679331520395</v>
          </cell>
          <cell r="AF3036">
            <v>0.50284084947553398</v>
          </cell>
          <cell r="AG3036">
            <v>0.36374202958882601</v>
          </cell>
        </row>
        <row r="3037">
          <cell r="A3037" t="str">
            <v>b3255</v>
          </cell>
          <cell r="B3037" t="str">
            <v>accb, eck3242, fabe, jw3223</v>
          </cell>
          <cell r="C3037" t="str">
            <v>acetyl coa carboxylase, bccp subunit</v>
          </cell>
          <cell r="D3037">
            <v>1.1739999999999999</v>
          </cell>
          <cell r="E3037">
            <v>0.80600000000000005</v>
          </cell>
          <cell r="F3037">
            <v>2.86</v>
          </cell>
          <cell r="G3037">
            <v>4.16</v>
          </cell>
          <cell r="H3037">
            <v>5.4690000000000003</v>
          </cell>
          <cell r="I3037">
            <v>1.6343299364414501</v>
          </cell>
          <cell r="J3037">
            <v>0.88923278874990197</v>
          </cell>
          <cell r="K3037">
            <v>2.4971609856171399</v>
          </cell>
          <cell r="L3037">
            <v>2.9442130521074099</v>
          </cell>
          <cell r="M3037">
            <v>3.2111022106675802</v>
          </cell>
          <cell r="N3037">
            <v>1</v>
          </cell>
          <cell r="O3037">
            <v>0.544096249430576</v>
          </cell>
          <cell r="P3037">
            <v>1.5279417759760301</v>
          </cell>
          <cell r="Q3037">
            <v>1.8014802191766</v>
          </cell>
          <cell r="R3037">
            <v>1.96478210370384</v>
          </cell>
          <cell r="S3037">
            <v>1819</v>
          </cell>
          <cell r="T3037">
            <v>2518</v>
          </cell>
          <cell r="U3037">
            <v>2750</v>
          </cell>
          <cell r="V3037">
            <v>11011.5</v>
          </cell>
          <cell r="W3037">
            <v>4055</v>
          </cell>
          <cell r="X3037">
            <v>2505.8535111473102</v>
          </cell>
          <cell r="Y3037">
            <v>2770.2133218142499</v>
          </cell>
          <cell r="Z3037">
            <v>2246.6324786324799</v>
          </cell>
          <cell r="AA3037">
            <v>7559.9763187855788</v>
          </cell>
          <cell r="AB3037">
            <v>2397.6695709353899</v>
          </cell>
          <cell r="AC3037">
            <v>1</v>
          </cell>
          <cell r="AD3037">
            <v>1.10549691332352</v>
          </cell>
          <cell r="AE3037">
            <v>0.89655379639644395</v>
          </cell>
          <cell r="AF3037">
            <v>3.0169266819289202</v>
          </cell>
          <cell r="AG3037">
            <v>0.956827508180084</v>
          </cell>
        </row>
        <row r="3038">
          <cell r="A3038" t="str">
            <v>b3256</v>
          </cell>
          <cell r="B3038" t="str">
            <v>accc, eck3243, fabg, jw3224</v>
          </cell>
          <cell r="C3038" t="str">
            <v>acetyl-coa carboxylase, biotin carboxylase subunit (ec:6,3,4,14)</v>
          </cell>
          <cell r="D3038">
            <v>0.30499999999999999</v>
          </cell>
          <cell r="E3038">
            <v>0.38200000000000001</v>
          </cell>
          <cell r="F3038">
            <v>1.103</v>
          </cell>
          <cell r="G3038">
            <v>1.595</v>
          </cell>
          <cell r="H3038">
            <v>2.524</v>
          </cell>
          <cell r="I3038">
            <v>0.42451815134670601</v>
          </cell>
          <cell r="J3038">
            <v>0.42118841871445001</v>
          </cell>
          <cell r="K3038">
            <v>0.96346339379404899</v>
          </cell>
          <cell r="L3038">
            <v>1.12866627898079</v>
          </cell>
          <cell r="M3038">
            <v>1.4822955897047501</v>
          </cell>
          <cell r="N3038">
            <v>1</v>
          </cell>
          <cell r="O3038">
            <v>0.99215644225884603</v>
          </cell>
          <cell r="P3038">
            <v>2.2695458150320298</v>
          </cell>
          <cell r="Q3038">
            <v>2.6586996937593899</v>
          </cell>
          <cell r="R3038">
            <v>3.4917130987272</v>
          </cell>
          <cell r="S3038">
            <v>945</v>
          </cell>
          <cell r="T3038">
            <v>1254.5</v>
          </cell>
          <cell r="U3038">
            <v>1748</v>
          </cell>
          <cell r="V3038">
            <v>2029</v>
          </cell>
          <cell r="W3038">
            <v>2471.5</v>
          </cell>
          <cell r="X3038">
            <v>1301.8315382266101</v>
          </cell>
          <cell r="Y3038">
            <v>1380.1559222462199</v>
          </cell>
          <cell r="Z3038">
            <v>1428.0412991452999</v>
          </cell>
          <cell r="AA3038">
            <v>1393.01566097407</v>
          </cell>
          <cell r="AB3038">
            <v>1461.3662995232601</v>
          </cell>
          <cell r="AC3038">
            <v>1</v>
          </cell>
          <cell r="AD3038">
            <v>1.0601647615069301</v>
          </cell>
          <cell r="AE3038">
            <v>1.0969478440279701</v>
          </cell>
          <cell r="AF3038">
            <v>1.07004295108081</v>
          </cell>
          <cell r="AG3038">
            <v>1.12254639453118</v>
          </cell>
        </row>
        <row r="3039">
          <cell r="A3039" t="str">
            <v>b3257</v>
          </cell>
          <cell r="B3039" t="str">
            <v>yhdt, eck3244, jw3225</v>
          </cell>
          <cell r="C3039" t="str">
            <v>conserved inner membrane protein</v>
          </cell>
          <cell r="D3039">
            <v>9.7000000000000003E-2</v>
          </cell>
          <cell r="E3039">
            <v>0.123</v>
          </cell>
          <cell r="F3039">
            <v>0.23899999999999999</v>
          </cell>
          <cell r="G3039">
            <v>0.38100000000000001</v>
          </cell>
          <cell r="H3039">
            <v>0.69099999999999995</v>
          </cell>
          <cell r="I3039">
            <v>0.13443512565107901</v>
          </cell>
          <cell r="J3039">
            <v>0.13577702243952999</v>
          </cell>
          <cell r="K3039">
            <v>0.208691540272224</v>
          </cell>
          <cell r="L3039">
            <v>0.26976116500020397</v>
          </cell>
          <cell r="M3039">
            <v>0.40582820429825001</v>
          </cell>
          <cell r="N3039">
            <v>1</v>
          </cell>
          <cell r="O3039">
            <v>1.0099817423605</v>
          </cell>
          <cell r="P3039">
            <v>1.5523587251584301</v>
          </cell>
          <cell r="Q3039">
            <v>2.0066270901576599</v>
          </cell>
          <cell r="R3039">
            <v>3.0187661322351098</v>
          </cell>
          <cell r="S3039"/>
          <cell r="T3039"/>
          <cell r="U3039"/>
          <cell r="V3039"/>
          <cell r="W3039"/>
          <cell r="X3039"/>
          <cell r="Y3039"/>
          <cell r="Z3039"/>
          <cell r="AA3039"/>
          <cell r="AB3039"/>
          <cell r="AC3039"/>
          <cell r="AD3039"/>
          <cell r="AE3039"/>
          <cell r="AF3039"/>
          <cell r="AG3039"/>
        </row>
        <row r="3040">
          <cell r="A3040" t="str">
            <v>b3258</v>
          </cell>
          <cell r="B3040" t="str">
            <v>panf, eck3245, jw3226</v>
          </cell>
          <cell r="C3040" t="str">
            <v>pantothenate:sodium symporter</v>
          </cell>
          <cell r="D3040">
            <v>4.7E-2</v>
          </cell>
          <cell r="E3040">
            <v>8.1000000000000003E-2</v>
          </cell>
          <cell r="F3040">
            <v>0.16900000000000001</v>
          </cell>
          <cell r="G3040">
            <v>0.248</v>
          </cell>
          <cell r="H3040">
            <v>0.43</v>
          </cell>
          <cell r="I3040">
            <v>6.6025682320436402E-2</v>
          </cell>
          <cell r="J3040">
            <v>8.9782096138876E-2</v>
          </cell>
          <cell r="K3040">
            <v>0.14763177087581</v>
          </cell>
          <cell r="L3040">
            <v>0.17532671302504901</v>
          </cell>
          <cell r="M3040">
            <v>0.25261460133334301</v>
          </cell>
          <cell r="N3040">
            <v>1</v>
          </cell>
          <cell r="O3040">
            <v>1.3598056541565899</v>
          </cell>
          <cell r="P3040">
            <v>2.2359749371361599</v>
          </cell>
          <cell r="Q3040">
            <v>2.6554320510335998</v>
          </cell>
          <cell r="R3040">
            <v>3.8260051612545505</v>
          </cell>
          <cell r="S3040"/>
          <cell r="T3040"/>
          <cell r="U3040"/>
          <cell r="V3040"/>
          <cell r="W3040"/>
          <cell r="X3040"/>
          <cell r="Y3040"/>
          <cell r="Z3040"/>
          <cell r="AA3040"/>
          <cell r="AB3040"/>
          <cell r="AC3040"/>
          <cell r="AD3040"/>
          <cell r="AE3040"/>
          <cell r="AF3040"/>
          <cell r="AG3040"/>
        </row>
        <row r="3041">
          <cell r="A3041" t="str">
            <v>b3259</v>
          </cell>
          <cell r="B3041" t="str">
            <v>prma, eck3246, jw3227, prm-1, yhdi</v>
          </cell>
          <cell r="C3041" t="str">
            <v>methylase for 50s ribosomal subunit protein l11 (ec:2,1,1,-)</v>
          </cell>
          <cell r="D3041">
            <v>0.106</v>
          </cell>
          <cell r="E3041">
            <v>0.16800000000000001</v>
          </cell>
          <cell r="F3041">
            <v>0.33600000000000002</v>
          </cell>
          <cell r="G3041">
            <v>0.47799999999999998</v>
          </cell>
          <cell r="H3041">
            <v>0.80800000000000005</v>
          </cell>
          <cell r="I3041">
            <v>0.14812241151194799</v>
          </cell>
          <cell r="J3041">
            <v>0.18545154284423601</v>
          </cell>
          <cell r="K3041">
            <v>0.29307372125014403</v>
          </cell>
          <cell r="L3041">
            <v>0.338626950031862</v>
          </cell>
          <cell r="M3041">
            <v>0.47472211696426603</v>
          </cell>
          <cell r="N3041">
            <v>1</v>
          </cell>
          <cell r="O3041">
            <v>1.25201541718943</v>
          </cell>
          <cell r="P3041">
            <v>1.9785913438663101</v>
          </cell>
          <cell r="Q3041">
            <v>2.2861290643013001</v>
          </cell>
          <cell r="R3041">
            <v>3.20493105748533</v>
          </cell>
          <cell r="S3041">
            <v>97</v>
          </cell>
          <cell r="T3041">
            <v>118</v>
          </cell>
          <cell r="U3041">
            <v>166</v>
          </cell>
          <cell r="V3041"/>
          <cell r="W3041">
            <v>297</v>
          </cell>
          <cell r="X3041">
            <v>133.62715260103801</v>
          </cell>
          <cell r="Y3041">
            <v>129.81936933045401</v>
          </cell>
          <cell r="Z3041">
            <v>135.61490598290601</v>
          </cell>
          <cell r="AA3041"/>
          <cell r="AB3041">
            <v>175.61229656419499</v>
          </cell>
          <cell r="AC3041">
            <v>1</v>
          </cell>
          <cell r="AD3041">
            <v>0.971504419599859</v>
          </cell>
          <cell r="AE3041">
            <v>1.0148753703358599</v>
          </cell>
          <cell r="AF3041"/>
          <cell r="AG3041">
            <v>1.3141962029865999</v>
          </cell>
        </row>
        <row r="3042">
          <cell r="A3042" t="str">
            <v>b3260</v>
          </cell>
          <cell r="B3042" t="str">
            <v>dusb, eck3247, jw3228, yhdg</v>
          </cell>
          <cell r="C3042" t="str">
            <v>trna-dihydrouridine synthase b</v>
          </cell>
          <cell r="D3042">
            <v>0.75900000000000001</v>
          </cell>
          <cell r="E3042">
            <v>0.52700000000000002</v>
          </cell>
          <cell r="F3042">
            <v>2.0379999999999998</v>
          </cell>
          <cell r="G3042">
            <v>2.9249999999999998</v>
          </cell>
          <cell r="H3042">
            <v>3.9670000000000001</v>
          </cell>
          <cell r="I3042">
            <v>1.05728166454505</v>
          </cell>
          <cell r="J3042">
            <v>0.58113301522939498</v>
          </cell>
          <cell r="K3042">
            <v>1.7792950167122901</v>
          </cell>
          <cell r="L3042">
            <v>2.06997034680575</v>
          </cell>
          <cell r="M3042">
            <v>2.3291201877824799</v>
          </cell>
          <cell r="N3042">
            <v>1</v>
          </cell>
          <cell r="O3042">
            <v>0.549648248633402</v>
          </cell>
          <cell r="P3042">
            <v>1.6828959362289899</v>
          </cell>
          <cell r="Q3042">
            <v>1.9578229872135899</v>
          </cell>
          <cell r="R3042">
            <v>2.20293254473934</v>
          </cell>
          <cell r="S3042"/>
          <cell r="T3042"/>
          <cell r="U3042"/>
          <cell r="V3042"/>
          <cell r="W3042"/>
          <cell r="X3042"/>
          <cell r="Y3042"/>
          <cell r="Z3042"/>
          <cell r="AA3042"/>
          <cell r="AB3042"/>
          <cell r="AC3042"/>
          <cell r="AD3042"/>
          <cell r="AE3042"/>
          <cell r="AF3042"/>
          <cell r="AG3042"/>
        </row>
        <row r="3043">
          <cell r="A3043" t="str">
            <v>b3261</v>
          </cell>
          <cell r="B3043" t="str">
            <v>fis, eck3248, jw3229, nbp</v>
          </cell>
          <cell r="C3043" t="str">
            <v>global dna-binding transcriptional dual regulator</v>
          </cell>
          <cell r="D3043">
            <v>0.50700000000000001</v>
          </cell>
          <cell r="E3043">
            <v>0.5</v>
          </cell>
          <cell r="F3043">
            <v>2.0129999999999999</v>
          </cell>
          <cell r="G3043">
            <v>2.8420000000000001</v>
          </cell>
          <cell r="H3043">
            <v>3.7330000000000001</v>
          </cell>
          <cell r="I3043">
            <v>0.70559325902112202</v>
          </cell>
          <cell r="J3043">
            <v>0.551203196787034</v>
          </cell>
          <cell r="K3043">
            <v>1.75734741725013</v>
          </cell>
          <cell r="L3043">
            <v>2.0113266152839699</v>
          </cell>
          <cell r="M3043">
            <v>2.1920428309248101</v>
          </cell>
          <cell r="N3043">
            <v>1</v>
          </cell>
          <cell r="O3043">
            <v>0.78119113205775903</v>
          </cell>
          <cell r="P3043">
            <v>2.49059553047335</v>
          </cell>
          <cell r="Q3043">
            <v>2.8505468123013298</v>
          </cell>
          <cell r="R3043">
            <v>3.1066663448087102</v>
          </cell>
          <cell r="S3043"/>
          <cell r="T3043"/>
          <cell r="U3043"/>
          <cell r="V3043"/>
          <cell r="W3043"/>
          <cell r="X3043"/>
          <cell r="Y3043"/>
          <cell r="Z3043"/>
          <cell r="AA3043"/>
          <cell r="AB3043"/>
          <cell r="AC3043"/>
          <cell r="AD3043"/>
          <cell r="AE3043"/>
          <cell r="AF3043"/>
          <cell r="AG3043"/>
        </row>
        <row r="3044">
          <cell r="A3044" t="str">
            <v>b3262</v>
          </cell>
          <cell r="B3044" t="str">
            <v>yhdj, ccrm, eck3249, jw5543</v>
          </cell>
          <cell r="C3044" t="str">
            <v>predicted methyltransferase</v>
          </cell>
          <cell r="D3044">
            <v>2.5999999999999999E-2</v>
          </cell>
          <cell r="E3044">
            <v>2.8000000000000001E-2</v>
          </cell>
          <cell r="F3044">
            <v>6.8000000000000005E-2</v>
          </cell>
          <cell r="G3044">
            <v>9.8000000000000004E-2</v>
          </cell>
          <cell r="H3044">
            <v>9.6000000000000002E-2</v>
          </cell>
          <cell r="I3044">
            <v>3.5711438530263297E-2</v>
          </cell>
          <cell r="J3044">
            <v>3.14016560839823E-2</v>
          </cell>
          <cell r="K3044">
            <v>5.9273336882051698E-2</v>
          </cell>
          <cell r="L3044">
            <v>6.9172536858079198E-2</v>
          </cell>
          <cell r="M3044">
            <v>5.6331538278321998E-2</v>
          </cell>
          <cell r="N3044"/>
          <cell r="O3044"/>
          <cell r="P3044"/>
          <cell r="Q3044"/>
          <cell r="R3044"/>
          <cell r="S3044"/>
          <cell r="T3044"/>
          <cell r="U3044"/>
          <cell r="V3044"/>
          <cell r="W3044"/>
          <cell r="X3044"/>
          <cell r="Y3044"/>
          <cell r="Z3044"/>
          <cell r="AA3044"/>
          <cell r="AB3044"/>
          <cell r="AC3044"/>
          <cell r="AD3044"/>
          <cell r="AE3044"/>
          <cell r="AF3044"/>
          <cell r="AG3044"/>
        </row>
        <row r="3045">
          <cell r="A3045" t="str">
            <v>b3263</v>
          </cell>
          <cell r="B3045" t="str">
            <v>yhdu, eck3250, jw3231</v>
          </cell>
          <cell r="C3045" t="str">
            <v>predicted membrane protein</v>
          </cell>
          <cell r="D3045">
            <v>0.06</v>
          </cell>
          <cell r="E3045">
            <v>3.2000000000000001E-2</v>
          </cell>
          <cell r="F3045">
            <v>0.19</v>
          </cell>
          <cell r="G3045">
            <v>0.21</v>
          </cell>
          <cell r="H3045">
            <v>0.14799999999999999</v>
          </cell>
          <cell r="I3045">
            <v>8.3701495094231804E-2</v>
          </cell>
          <cell r="J3045">
            <v>3.49561439884968E-2</v>
          </cell>
          <cell r="K3045">
            <v>0.165883019190742</v>
          </cell>
          <cell r="L3045">
            <v>0.148864856939912</v>
          </cell>
          <cell r="M3045">
            <v>8.6655624525223102E-2</v>
          </cell>
          <cell r="N3045">
            <v>1</v>
          </cell>
          <cell r="O3045"/>
          <cell r="P3045">
            <v>1.9818405752966499</v>
          </cell>
          <cell r="Q3045">
            <v>1.77852088271923</v>
          </cell>
          <cell r="R3045"/>
          <cell r="S3045"/>
          <cell r="T3045"/>
          <cell r="U3045"/>
          <cell r="V3045"/>
          <cell r="W3045"/>
          <cell r="X3045"/>
          <cell r="Y3045"/>
          <cell r="Z3045"/>
          <cell r="AA3045"/>
          <cell r="AB3045"/>
          <cell r="AC3045"/>
          <cell r="AD3045"/>
          <cell r="AE3045"/>
          <cell r="AF3045"/>
          <cell r="AG3045"/>
        </row>
        <row r="3046">
          <cell r="A3046" t="str">
            <v>b3264</v>
          </cell>
          <cell r="B3046" t="str">
            <v>envr, acrs, eck3251, jw3232, yhdk</v>
          </cell>
          <cell r="C3046" t="str">
            <v>dna-binding transcriptional regulator</v>
          </cell>
          <cell r="D3046">
            <v>1.4999999999999999E-2</v>
          </cell>
          <cell r="E3046">
            <v>0.02</v>
          </cell>
          <cell r="F3046">
            <v>3.3000000000000002E-2</v>
          </cell>
          <cell r="G3046">
            <v>4.3999999999999997E-2</v>
          </cell>
          <cell r="H3046">
            <v>6.2E-2</v>
          </cell>
          <cell r="I3046">
            <v>2.1408872469024402E-2</v>
          </cell>
          <cell r="J3046">
            <v>2.2077564624313799E-2</v>
          </cell>
          <cell r="K3046">
            <v>2.88134276509973E-2</v>
          </cell>
          <cell r="L3046">
            <v>3.0972912356043499E-2</v>
          </cell>
          <cell r="M3046">
            <v>3.6244656866636797E-2</v>
          </cell>
          <cell r="N3046"/>
          <cell r="O3046"/>
          <cell r="P3046"/>
          <cell r="Q3046"/>
          <cell r="R3046"/>
          <cell r="S3046"/>
          <cell r="T3046"/>
          <cell r="U3046"/>
          <cell r="V3046"/>
          <cell r="W3046"/>
          <cell r="X3046"/>
          <cell r="Y3046"/>
          <cell r="Z3046"/>
          <cell r="AA3046"/>
          <cell r="AB3046"/>
          <cell r="AC3046"/>
          <cell r="AD3046"/>
          <cell r="AE3046"/>
          <cell r="AF3046"/>
          <cell r="AG3046"/>
        </row>
        <row r="3047">
          <cell r="A3047" t="str">
            <v>b3265</v>
          </cell>
          <cell r="B3047" t="str">
            <v>acre, eck3252, envc, jw3233</v>
          </cell>
          <cell r="C3047" t="str">
            <v>cytoplasmic membrane lipoprotein</v>
          </cell>
          <cell r="D3047">
            <v>3.2000000000000001E-2</v>
          </cell>
          <cell r="E3047">
            <v>3.2000000000000001E-2</v>
          </cell>
          <cell r="F3047">
            <v>3.7999999999999999E-2</v>
          </cell>
          <cell r="G3047">
            <v>6.5000000000000002E-2</v>
          </cell>
          <cell r="H3047">
            <v>9.1999999999999998E-2</v>
          </cell>
          <cell r="I3047">
            <v>4.4167943155527897E-2</v>
          </cell>
          <cell r="J3047">
            <v>3.5081250188034603E-2</v>
          </cell>
          <cell r="K3047">
            <v>3.3481202930458899E-2</v>
          </cell>
          <cell r="L3047">
            <v>4.5715044249365698E-2</v>
          </cell>
          <cell r="M3047">
            <v>5.3823369270324897E-2</v>
          </cell>
          <cell r="N3047"/>
          <cell r="O3047"/>
          <cell r="P3047"/>
          <cell r="Q3047"/>
          <cell r="R3047"/>
          <cell r="S3047"/>
          <cell r="T3047"/>
          <cell r="U3047"/>
          <cell r="V3047"/>
          <cell r="W3047"/>
          <cell r="X3047"/>
          <cell r="Y3047"/>
          <cell r="Z3047"/>
          <cell r="AA3047"/>
          <cell r="AB3047"/>
          <cell r="AC3047"/>
          <cell r="AD3047"/>
          <cell r="AE3047"/>
          <cell r="AF3047"/>
          <cell r="AG3047"/>
        </row>
        <row r="3048">
          <cell r="A3048" t="str">
            <v>b3266</v>
          </cell>
          <cell r="B3048" t="str">
            <v>acrf, eck3253, envd, jw3234</v>
          </cell>
          <cell r="C3048" t="str">
            <v>multidrug efflux system protein</v>
          </cell>
          <cell r="D3048">
            <v>4.7E-2</v>
          </cell>
          <cell r="E3048">
            <v>8.5000000000000006E-2</v>
          </cell>
          <cell r="F3048">
            <v>0.106</v>
          </cell>
          <cell r="G3048">
            <v>0.154</v>
          </cell>
          <cell r="H3048">
            <v>0.314</v>
          </cell>
          <cell r="I3048">
            <v>6.5636184766693306E-2</v>
          </cell>
          <cell r="J3048">
            <v>9.3704543453795697E-2</v>
          </cell>
          <cell r="K3048">
            <v>9.24746379439009E-2</v>
          </cell>
          <cell r="L3048">
            <v>0.108869832042056</v>
          </cell>
          <cell r="M3048">
            <v>0.184431157141695</v>
          </cell>
          <cell r="N3048">
            <v>1</v>
          </cell>
          <cell r="O3048">
            <v>1.4276354390017101</v>
          </cell>
          <cell r="P3048">
            <v>1.4088972153486099</v>
          </cell>
          <cell r="Q3048">
            <v>1.6586861717974399</v>
          </cell>
          <cell r="R3048">
            <v>2.8099006332751402</v>
          </cell>
          <cell r="S3048"/>
          <cell r="T3048"/>
          <cell r="U3048"/>
          <cell r="V3048"/>
          <cell r="W3048"/>
          <cell r="X3048"/>
          <cell r="Y3048"/>
          <cell r="Z3048"/>
          <cell r="AA3048"/>
          <cell r="AB3048"/>
          <cell r="AC3048"/>
          <cell r="AD3048"/>
          <cell r="AE3048"/>
          <cell r="AF3048"/>
          <cell r="AG3048"/>
        </row>
        <row r="3049">
          <cell r="A3049" t="str">
            <v>b3267</v>
          </cell>
          <cell r="B3049" t="str">
            <v>yhdv, eck3254, jw3235</v>
          </cell>
          <cell r="C3049" t="str">
            <v>predicted outer membrane protein</v>
          </cell>
          <cell r="D3049">
            <v>0.02</v>
          </cell>
          <cell r="E3049">
            <v>2.7E-2</v>
          </cell>
          <cell r="F3049">
            <v>4.4999999999999998E-2</v>
          </cell>
          <cell r="G3049">
            <v>6.0999999999999999E-2</v>
          </cell>
          <cell r="H3049">
            <v>0.112</v>
          </cell>
          <cell r="I3049">
            <v>2.7255833437455398E-2</v>
          </cell>
          <cell r="J3049">
            <v>2.9804712242823599E-2</v>
          </cell>
          <cell r="K3049">
            <v>3.9515557921367801E-2</v>
          </cell>
          <cell r="L3049">
            <v>4.3306140200701698E-2</v>
          </cell>
          <cell r="M3049">
            <v>6.5664510509796395E-2</v>
          </cell>
          <cell r="N3049"/>
          <cell r="O3049"/>
          <cell r="P3049"/>
          <cell r="Q3049"/>
          <cell r="R3049"/>
          <cell r="S3049"/>
          <cell r="T3049"/>
          <cell r="U3049"/>
          <cell r="V3049"/>
          <cell r="W3049"/>
          <cell r="X3049"/>
          <cell r="Y3049"/>
          <cell r="Z3049"/>
          <cell r="AA3049"/>
          <cell r="AB3049"/>
          <cell r="AC3049"/>
          <cell r="AD3049"/>
          <cell r="AE3049"/>
          <cell r="AF3049"/>
          <cell r="AG3049"/>
        </row>
        <row r="3050">
          <cell r="A3050" t="str">
            <v>b3268</v>
          </cell>
          <cell r="B3050" t="str">
            <v>yhdw, eck3255, jw3236</v>
          </cell>
          <cell r="C3050" t="str">
            <v>pseudogene</v>
          </cell>
          <cell r="D3050">
            <v>0.29199999999999998</v>
          </cell>
          <cell r="E3050">
            <v>0.38600000000000001</v>
          </cell>
          <cell r="F3050">
            <v>0.222</v>
          </cell>
          <cell r="G3050">
            <v>0.23200000000000001</v>
          </cell>
          <cell r="H3050">
            <v>0.23499999999999999</v>
          </cell>
          <cell r="I3050">
            <v>0.40676857691146306</v>
          </cell>
          <cell r="J3050">
            <v>0.42536107842844506</v>
          </cell>
          <cell r="K3050">
            <v>0.19401315698601501</v>
          </cell>
          <cell r="L3050">
            <v>0.163904718547114</v>
          </cell>
          <cell r="M3050">
            <v>0.13778782533203199</v>
          </cell>
          <cell r="N3050">
            <v>1</v>
          </cell>
          <cell r="O3050">
            <v>1.0457078116951699</v>
          </cell>
          <cell r="P3050">
            <v>0.476962007387912</v>
          </cell>
          <cell r="Q3050">
            <v>0.402943412668746</v>
          </cell>
          <cell r="R3050">
            <v>0.33873763400859402</v>
          </cell>
          <cell r="S3050"/>
          <cell r="T3050"/>
          <cell r="U3050"/>
          <cell r="V3050"/>
          <cell r="W3050"/>
          <cell r="X3050"/>
          <cell r="Y3050"/>
          <cell r="Z3050"/>
          <cell r="AA3050"/>
          <cell r="AB3050"/>
          <cell r="AC3050"/>
          <cell r="AD3050"/>
          <cell r="AE3050"/>
          <cell r="AF3050"/>
          <cell r="AG3050"/>
        </row>
        <row r="3051">
          <cell r="A3051" t="str">
            <v>b3269</v>
          </cell>
          <cell r="B3051" t="str">
            <v>yhdx, eck3256, jw5544</v>
          </cell>
          <cell r="C3051" t="str">
            <v>predicted amino-acid transporter subunit</v>
          </cell>
          <cell r="D3051">
            <v>2.8000000000000001E-2</v>
          </cell>
          <cell r="E3051">
            <v>4.3999999999999997E-2</v>
          </cell>
          <cell r="F3051">
            <v>5.1999999999999998E-2</v>
          </cell>
          <cell r="G3051">
            <v>7.5999999999999998E-2</v>
          </cell>
          <cell r="H3051">
            <v>8.6999999999999994E-2</v>
          </cell>
          <cell r="I3051">
            <v>3.9639696768592303E-2</v>
          </cell>
          <cell r="J3051">
            <v>4.8570642173490303E-2</v>
          </cell>
          <cell r="K3051">
            <v>4.5549912912276599E-2</v>
          </cell>
          <cell r="L3051">
            <v>5.3528193710575697E-2</v>
          </cell>
          <cell r="M3051">
            <v>5.0949201351289497E-2</v>
          </cell>
          <cell r="N3051"/>
          <cell r="O3051"/>
          <cell r="P3051"/>
          <cell r="Q3051"/>
          <cell r="R3051"/>
          <cell r="S3051"/>
          <cell r="T3051"/>
          <cell r="U3051"/>
          <cell r="V3051"/>
          <cell r="W3051"/>
          <cell r="X3051"/>
          <cell r="Y3051"/>
          <cell r="Z3051"/>
          <cell r="AA3051"/>
          <cell r="AB3051"/>
          <cell r="AC3051"/>
          <cell r="AD3051"/>
          <cell r="AE3051"/>
          <cell r="AF3051"/>
          <cell r="AG3051"/>
        </row>
        <row r="3052">
          <cell r="A3052" t="str">
            <v>b3270</v>
          </cell>
          <cell r="B3052" t="str">
            <v>yhdy, eck3257, jw5545</v>
          </cell>
          <cell r="C3052" t="str">
            <v>predicted amino-acid transporter subunit</v>
          </cell>
          <cell r="D3052">
            <v>4.4999999999999998E-2</v>
          </cell>
          <cell r="E3052">
            <v>8.1000000000000003E-2</v>
          </cell>
          <cell r="F3052">
            <v>8.3000000000000004E-2</v>
          </cell>
          <cell r="G3052">
            <v>0.11</v>
          </cell>
          <cell r="H3052">
            <v>0.159</v>
          </cell>
          <cell r="I3052">
            <v>6.3267715808250399E-2</v>
          </cell>
          <cell r="J3052">
            <v>8.9539242928008606E-2</v>
          </cell>
          <cell r="K3052">
            <v>7.2173520061798196E-2</v>
          </cell>
          <cell r="L3052">
            <v>7.8194649399891999E-2</v>
          </cell>
          <cell r="M3052">
            <v>9.3297428293181106E-2</v>
          </cell>
          <cell r="N3052">
            <v>1</v>
          </cell>
          <cell r="O3052">
            <v>1.4152438061677599</v>
          </cell>
          <cell r="P3052"/>
          <cell r="Q3052"/>
          <cell r="R3052"/>
          <cell r="S3052"/>
          <cell r="T3052"/>
          <cell r="U3052"/>
          <cell r="V3052"/>
          <cell r="W3052"/>
          <cell r="X3052"/>
          <cell r="Y3052"/>
          <cell r="Z3052"/>
          <cell r="AA3052"/>
          <cell r="AB3052"/>
          <cell r="AC3052"/>
          <cell r="AD3052"/>
          <cell r="AE3052"/>
          <cell r="AF3052"/>
          <cell r="AG3052"/>
        </row>
        <row r="3053">
          <cell r="A3053" t="str">
            <v>b3271</v>
          </cell>
          <cell r="B3053" t="str">
            <v>yhdz, eck3258, jw3239</v>
          </cell>
          <cell r="C3053" t="str">
            <v>predicted amino-acid transporter subunit</v>
          </cell>
          <cell r="D3053">
            <v>4.2999999999999997E-2</v>
          </cell>
          <cell r="E3053">
            <v>0.08</v>
          </cell>
          <cell r="F3053">
            <v>0.107</v>
          </cell>
          <cell r="G3053">
            <v>0.13600000000000001</v>
          </cell>
          <cell r="H3053">
            <v>0.17</v>
          </cell>
          <cell r="I3053">
            <v>6.0059083535266698E-2</v>
          </cell>
          <cell r="J3053">
            <v>8.7817192887312004E-2</v>
          </cell>
          <cell r="K3053">
            <v>9.3849450063248518E-2</v>
          </cell>
          <cell r="L3053">
            <v>9.6536604197397596E-2</v>
          </cell>
          <cell r="M3053">
            <v>0.100111466842804</v>
          </cell>
          <cell r="N3053">
            <v>1</v>
          </cell>
          <cell r="O3053">
            <v>1.4621800353604399</v>
          </cell>
          <cell r="P3053">
            <v>1.56261875038669</v>
          </cell>
          <cell r="Q3053">
            <v>1.6073605941840801</v>
          </cell>
          <cell r="R3053"/>
          <cell r="S3053"/>
          <cell r="T3053"/>
          <cell r="U3053"/>
          <cell r="V3053"/>
          <cell r="W3053"/>
          <cell r="X3053"/>
          <cell r="Y3053"/>
          <cell r="Z3053"/>
          <cell r="AA3053"/>
          <cell r="AB3053"/>
          <cell r="AC3053"/>
          <cell r="AD3053"/>
          <cell r="AE3053"/>
          <cell r="AF3053"/>
          <cell r="AG3053"/>
        </row>
        <row r="3054">
          <cell r="A3054" t="str">
            <v>b3273</v>
          </cell>
          <cell r="B3054" t="str">
            <v>thrv, eck3260, jwr0074</v>
          </cell>
          <cell r="C3054" t="str">
            <v>trna-thr</v>
          </cell>
          <cell r="D3054">
            <v>2.7970000000000002</v>
          </cell>
          <cell r="E3054">
            <v>1.794</v>
          </cell>
          <cell r="F3054">
            <v>4.5640000000000001</v>
          </cell>
          <cell r="G3054">
            <v>8.1560000000000006</v>
          </cell>
          <cell r="H3054">
            <v>9.0749999999999993</v>
          </cell>
          <cell r="I3054">
            <v>3.8942559114663999</v>
          </cell>
          <cell r="J3054">
            <v>1.9781497903385099</v>
          </cell>
          <cell r="K3054">
            <v>3.9853086645279494</v>
          </cell>
          <cell r="L3054">
            <v>5.7723476042518698</v>
          </cell>
          <cell r="M3054">
            <v>5.3285135577621698</v>
          </cell>
          <cell r="N3054">
            <v>1</v>
          </cell>
          <cell r="O3054">
            <v>0.50796604930712796</v>
          </cell>
          <cell r="P3054">
            <v>1.02338129674361</v>
          </cell>
          <cell r="Q3054">
            <v>1.48227228396972</v>
          </cell>
          <cell r="R3054">
            <v>1.3683008202087299</v>
          </cell>
          <cell r="S3054"/>
          <cell r="T3054"/>
          <cell r="U3054"/>
          <cell r="V3054"/>
          <cell r="W3054"/>
          <cell r="X3054"/>
          <cell r="Y3054"/>
          <cell r="Z3054"/>
          <cell r="AA3054"/>
          <cell r="AB3054"/>
          <cell r="AC3054"/>
          <cell r="AD3054"/>
          <cell r="AE3054"/>
          <cell r="AF3054"/>
          <cell r="AG3054"/>
        </row>
        <row r="3055">
          <cell r="A3055" t="str">
            <v>b3275</v>
          </cell>
          <cell r="B3055" t="str">
            <v>rrld, eck3262, jwr0076</v>
          </cell>
          <cell r="C3055" t="str">
            <v>23s ribosomal rna of rrnd operon</v>
          </cell>
          <cell r="D3055">
            <v>4.9050000000000002</v>
          </cell>
          <cell r="E3055">
            <v>14.116</v>
          </cell>
          <cell r="F3055">
            <v>17.420999999999999</v>
          </cell>
          <cell r="G3055">
            <v>26.449000000000002</v>
          </cell>
          <cell r="H3055">
            <v>34.911999999999999</v>
          </cell>
          <cell r="I3055">
            <v>6.8296704927847003</v>
          </cell>
          <cell r="J3055">
            <v>15.5649259133521</v>
          </cell>
          <cell r="K3055">
            <v>15.211020077356499</v>
          </cell>
          <cell r="L3055">
            <v>18.718474620213001</v>
          </cell>
          <cell r="M3055">
            <v>20.4995236545331</v>
          </cell>
          <cell r="N3055">
            <v>1</v>
          </cell>
          <cell r="O3055">
            <v>2.2790156464789701</v>
          </cell>
          <cell r="P3055">
            <v>2.22719677229325</v>
          </cell>
          <cell r="Q3055">
            <v>2.7407580848868802</v>
          </cell>
          <cell r="R3055">
            <v>3.0015391922919501</v>
          </cell>
          <cell r="S3055"/>
          <cell r="T3055"/>
          <cell r="U3055"/>
          <cell r="V3055"/>
          <cell r="W3055"/>
          <cell r="X3055"/>
          <cell r="Y3055"/>
          <cell r="Z3055"/>
          <cell r="AA3055"/>
          <cell r="AB3055"/>
          <cell r="AC3055"/>
          <cell r="AD3055"/>
          <cell r="AE3055"/>
          <cell r="AF3055"/>
          <cell r="AG3055"/>
        </row>
        <row r="3056">
          <cell r="A3056" t="str">
            <v>b3276</v>
          </cell>
          <cell r="B3056" t="str">
            <v>alau, eck3263, jwr0077, tald</v>
          </cell>
          <cell r="C3056" t="str">
            <v>trna-ala</v>
          </cell>
          <cell r="D3056">
            <v>4.0629999999999997</v>
          </cell>
          <cell r="E3056">
            <v>1.5660000000000001</v>
          </cell>
          <cell r="F3056">
            <v>6.218</v>
          </cell>
          <cell r="G3056">
            <v>9.4659999999999993</v>
          </cell>
          <cell r="H3056">
            <v>8.7230000000000008</v>
          </cell>
          <cell r="I3056">
            <v>5.6573395265625201</v>
          </cell>
          <cell r="J3056">
            <v>1.7272014724421501</v>
          </cell>
          <cell r="K3056">
            <v>5.4292730102379201</v>
          </cell>
          <cell r="L3056">
            <v>6.6989185622960497</v>
          </cell>
          <cell r="M3056">
            <v>5.1218318197641199</v>
          </cell>
          <cell r="N3056">
            <v>1</v>
          </cell>
          <cell r="O3056">
            <v>0.30530277780439702</v>
          </cell>
          <cell r="P3056">
            <v>0.95968661324748705</v>
          </cell>
          <cell r="Q3056">
            <v>1.18411110573143</v>
          </cell>
          <cell r="R3056">
            <v>0.90534283751504308</v>
          </cell>
          <cell r="S3056"/>
          <cell r="T3056"/>
          <cell r="U3056"/>
          <cell r="V3056"/>
          <cell r="W3056"/>
          <cell r="X3056"/>
          <cell r="Y3056"/>
          <cell r="Z3056"/>
          <cell r="AA3056"/>
          <cell r="AB3056"/>
          <cell r="AC3056"/>
          <cell r="AD3056"/>
          <cell r="AE3056"/>
          <cell r="AF3056"/>
          <cell r="AG3056"/>
        </row>
        <row r="3057">
          <cell r="A3057" t="str">
            <v>b3277</v>
          </cell>
          <cell r="B3057" t="str">
            <v>ileu, eck3264, jwr0078, tild</v>
          </cell>
          <cell r="C3057" t="str">
            <v>trna-ile</v>
          </cell>
          <cell r="D3057">
            <v>2.6930000000000001</v>
          </cell>
          <cell r="E3057">
            <v>1.1539999999999999</v>
          </cell>
          <cell r="F3057">
            <v>4.1269999999999998</v>
          </cell>
          <cell r="G3057">
            <v>6.7229999999999999</v>
          </cell>
          <cell r="H3057">
            <v>8.077</v>
          </cell>
          <cell r="I3057">
            <v>3.7501508119059905</v>
          </cell>
          <cell r="J3057">
            <v>1.27240364118128</v>
          </cell>
          <cell r="K3057">
            <v>3.6033249379547199</v>
          </cell>
          <cell r="L3057">
            <v>4.7582621545521002</v>
          </cell>
          <cell r="M3057">
            <v>4.7429153001010302</v>
          </cell>
          <cell r="N3057">
            <v>1</v>
          </cell>
          <cell r="O3057">
            <v>0.33929399242869202</v>
          </cell>
          <cell r="P3057">
            <v>0.96084800816939908</v>
          </cell>
          <cell r="Q3057">
            <v>1.26881888041557</v>
          </cell>
          <cell r="R3057">
            <v>1.26472655047451</v>
          </cell>
          <cell r="S3057"/>
          <cell r="T3057"/>
          <cell r="U3057"/>
          <cell r="V3057"/>
          <cell r="W3057"/>
          <cell r="X3057"/>
          <cell r="Y3057"/>
          <cell r="Z3057"/>
          <cell r="AA3057"/>
          <cell r="AB3057"/>
          <cell r="AC3057"/>
          <cell r="AD3057"/>
          <cell r="AE3057"/>
          <cell r="AF3057"/>
          <cell r="AG3057"/>
        </row>
        <row r="3058">
          <cell r="A3058" t="str">
            <v>b3278</v>
          </cell>
          <cell r="B3058" t="str">
            <v>rrsd, eck3265, jwr0079</v>
          </cell>
          <cell r="C3058" t="str">
            <v>16s ribosomal rna of rrnd operon</v>
          </cell>
          <cell r="D3058">
            <v>6.0369999999999999</v>
          </cell>
          <cell r="E3058">
            <v>16.988</v>
          </cell>
          <cell r="F3058">
            <v>20.114000000000001</v>
          </cell>
          <cell r="G3058">
            <v>29.456</v>
          </cell>
          <cell r="H3058">
            <v>38.787999999999997</v>
          </cell>
          <cell r="I3058">
            <v>8.4057116255656297</v>
          </cell>
          <cell r="J3058">
            <v>18.731341746088599</v>
          </cell>
          <cell r="K3058">
            <v>17.561644202348599</v>
          </cell>
          <cell r="L3058">
            <v>20.8464932391128</v>
          </cell>
          <cell r="M3058">
            <v>22.775896940430702</v>
          </cell>
          <cell r="N3058">
            <v>1</v>
          </cell>
          <cell r="O3058">
            <v>2.2284064194063</v>
          </cell>
          <cell r="P3058">
            <v>2.0892513310753502</v>
          </cell>
          <cell r="Q3058">
            <v>2.4800390695903798</v>
          </cell>
          <cell r="R3058">
            <v>2.7095739129520799</v>
          </cell>
          <cell r="S3058"/>
          <cell r="T3058"/>
          <cell r="U3058"/>
          <cell r="V3058"/>
          <cell r="W3058"/>
          <cell r="X3058"/>
          <cell r="Y3058"/>
          <cell r="Z3058"/>
          <cell r="AA3058"/>
          <cell r="AB3058"/>
          <cell r="AC3058"/>
          <cell r="AD3058"/>
          <cell r="AE3058"/>
          <cell r="AF3058"/>
          <cell r="AG3058"/>
        </row>
        <row r="3059">
          <cell r="A3059" t="str">
            <v>b3279</v>
          </cell>
          <cell r="B3059" t="str">
            <v>yrda, eck3266, jw5710</v>
          </cell>
          <cell r="C3059" t="str">
            <v>conserved protein</v>
          </cell>
          <cell r="D3059">
            <v>0.27100000000000002</v>
          </cell>
          <cell r="E3059">
            <v>0.41099999999999998</v>
          </cell>
          <cell r="F3059">
            <v>0.72099999999999997</v>
          </cell>
          <cell r="G3059">
            <v>0.99099999999999999</v>
          </cell>
          <cell r="H3059">
            <v>1.5229999999999999</v>
          </cell>
          <cell r="I3059">
            <v>0.37798353829764803</v>
          </cell>
          <cell r="J3059">
            <v>0.45283292800929997</v>
          </cell>
          <cell r="K3059">
            <v>0.62977920437179902</v>
          </cell>
          <cell r="L3059">
            <v>0.70101814449885902</v>
          </cell>
          <cell r="M3059">
            <v>0.8945443972728</v>
          </cell>
          <cell r="N3059">
            <v>1</v>
          </cell>
          <cell r="O3059">
            <v>1.1980228822894099</v>
          </cell>
          <cell r="P3059">
            <v>1.6661551114320501</v>
          </cell>
          <cell r="Q3059">
            <v>1.8546261238150299</v>
          </cell>
          <cell r="R3059">
            <v>2.3666226346830399</v>
          </cell>
          <cell r="S3059">
            <v>156.5</v>
          </cell>
          <cell r="T3059">
            <v>185</v>
          </cell>
          <cell r="U3059">
            <v>254.5</v>
          </cell>
          <cell r="V3059">
            <v>297.5</v>
          </cell>
          <cell r="W3059">
            <v>400</v>
          </cell>
          <cell r="X3059">
            <v>215.59432352641801</v>
          </cell>
          <cell r="Y3059">
            <v>203.53036717062599</v>
          </cell>
          <cell r="Z3059">
            <v>207.915623931624</v>
          </cell>
          <cell r="AA3059">
            <v>204.249462365591</v>
          </cell>
          <cell r="AB3059">
            <v>236.51487752753599</v>
          </cell>
          <cell r="AC3059">
            <v>1</v>
          </cell>
          <cell r="AD3059">
            <v>0.94404325606321904</v>
          </cell>
          <cell r="AE3059">
            <v>0.96438357249302586</v>
          </cell>
          <cell r="AF3059">
            <v>0.94737866482168309</v>
          </cell>
          <cell r="AG3059">
            <v>1.0970366643190099</v>
          </cell>
        </row>
        <row r="3060">
          <cell r="A3060" t="str">
            <v>b3280</v>
          </cell>
          <cell r="B3060" t="str">
            <v>yrdb, eck3267, jw3241</v>
          </cell>
          <cell r="C3060" t="str">
            <v>conserved protein</v>
          </cell>
          <cell r="D3060">
            <v>0.09</v>
          </cell>
          <cell r="E3060">
            <v>0.20200000000000001</v>
          </cell>
          <cell r="F3060">
            <v>0.30099999999999999</v>
          </cell>
          <cell r="G3060">
            <v>0.39700000000000002</v>
          </cell>
          <cell r="H3060">
            <v>0.70299999999999996</v>
          </cell>
          <cell r="I3060">
            <v>0.12515554882795099</v>
          </cell>
          <cell r="J3060">
            <v>0.22298340270556899</v>
          </cell>
          <cell r="K3060">
            <v>0.26288548147979901</v>
          </cell>
          <cell r="L3060">
            <v>0.28119218159068099</v>
          </cell>
          <cell r="M3060">
            <v>0.41264224284787299</v>
          </cell>
          <cell r="N3060">
            <v>1</v>
          </cell>
          <cell r="O3060">
            <v>1.7816501528997299</v>
          </cell>
          <cell r="P3060">
            <v>2.1004700466072301</v>
          </cell>
          <cell r="Q3060">
            <v>2.2467416285092598</v>
          </cell>
          <cell r="R3060">
            <v>3.2970351431651199</v>
          </cell>
          <cell r="S3060"/>
          <cell r="T3060"/>
          <cell r="U3060"/>
          <cell r="V3060"/>
          <cell r="W3060"/>
          <cell r="X3060"/>
          <cell r="Y3060"/>
          <cell r="Z3060"/>
          <cell r="AA3060"/>
          <cell r="AB3060"/>
          <cell r="AC3060"/>
          <cell r="AD3060"/>
          <cell r="AE3060"/>
          <cell r="AF3060"/>
          <cell r="AG3060"/>
        </row>
        <row r="3061">
          <cell r="A3061" t="str">
            <v>b3281</v>
          </cell>
          <cell r="B3061" t="str">
            <v>aroe, eck3268, jw3242</v>
          </cell>
          <cell r="C3061" t="str">
            <v>dehydroshikimate reductase, nad(p)-binding (ec:1,1,1,25)</v>
          </cell>
          <cell r="D3061">
            <v>0.57399999999999995</v>
          </cell>
          <cell r="E3061">
            <v>0.81399999999999995</v>
          </cell>
          <cell r="F3061">
            <v>1.0369999999999999</v>
          </cell>
          <cell r="G3061">
            <v>1.4870000000000001</v>
          </cell>
          <cell r="H3061">
            <v>2.1909999999999998</v>
          </cell>
          <cell r="I3061">
            <v>0.79932454100735484</v>
          </cell>
          <cell r="J3061">
            <v>0.89782096138876</v>
          </cell>
          <cell r="K3061">
            <v>0.90529319957063503</v>
          </cell>
          <cell r="L3061">
            <v>1.0525828039156799</v>
          </cell>
          <cell r="M3061">
            <v>1.28637852556076</v>
          </cell>
          <cell r="N3061">
            <v>1</v>
          </cell>
          <cell r="O3061">
            <v>1.1232245669040399</v>
          </cell>
          <cell r="P3061">
            <v>1.1325727575306701</v>
          </cell>
          <cell r="Q3061">
            <v>1.3168403444602801</v>
          </cell>
          <cell r="R3061">
            <v>1.60933195412666</v>
          </cell>
          <cell r="S3061">
            <v>79</v>
          </cell>
          <cell r="T3061">
            <v>92.5</v>
          </cell>
          <cell r="U3061">
            <v>133</v>
          </cell>
          <cell r="V3061">
            <v>167</v>
          </cell>
          <cell r="W3061">
            <v>229</v>
          </cell>
          <cell r="X3061">
            <v>108.830361396722</v>
          </cell>
          <cell r="Y3061">
            <v>101.765183585313</v>
          </cell>
          <cell r="Z3061">
            <v>108.65531623931599</v>
          </cell>
          <cell r="AA3061">
            <v>114.654320050601</v>
          </cell>
          <cell r="AB3061">
            <v>135.404767384514</v>
          </cell>
          <cell r="AC3061">
            <v>1</v>
          </cell>
          <cell r="AD3061">
            <v>0.93508082008793503</v>
          </cell>
          <cell r="AE3061">
            <v>0.99839157790933197</v>
          </cell>
          <cell r="AF3061">
            <v>1.05351409826389</v>
          </cell>
          <cell r="AG3061">
            <v>1.2441819143733199</v>
          </cell>
        </row>
        <row r="3062">
          <cell r="A3062" t="str">
            <v>b3282</v>
          </cell>
          <cell r="B3062" t="str">
            <v>rimn, eck3269, jw3243, yrdc</v>
          </cell>
          <cell r="C3062" t="str">
            <v>predicted ribosome maturation factor</v>
          </cell>
          <cell r="D3062">
            <v>0.20399999999999999</v>
          </cell>
          <cell r="E3062">
            <v>0.36599999999999999</v>
          </cell>
          <cell r="F3062">
            <v>0.57299999999999995</v>
          </cell>
          <cell r="G3062">
            <v>0.876</v>
          </cell>
          <cell r="H3062">
            <v>1.583</v>
          </cell>
          <cell r="I3062">
            <v>0.28365226816280897</v>
          </cell>
          <cell r="J3062">
            <v>0.40377657941407402</v>
          </cell>
          <cell r="K3062">
            <v>0.50025873087661599</v>
          </cell>
          <cell r="L3062">
            <v>0.62011686133642296</v>
          </cell>
          <cell r="M3062">
            <v>0.92971258675403012</v>
          </cell>
          <cell r="N3062">
            <v>1</v>
          </cell>
          <cell r="O3062">
            <v>1.4234914532124101</v>
          </cell>
          <cell r="P3062">
            <v>1.7636338116269901</v>
          </cell>
          <cell r="Q3062">
            <v>2.18618685954061</v>
          </cell>
          <cell r="R3062">
            <v>3.2776490481662499</v>
          </cell>
          <cell r="S3062">
            <v>95.5</v>
          </cell>
          <cell r="T3062">
            <v>124</v>
          </cell>
          <cell r="U3062">
            <v>151</v>
          </cell>
          <cell r="V3062">
            <v>195</v>
          </cell>
          <cell r="W3062">
            <v>302.5</v>
          </cell>
          <cell r="X3062">
            <v>131.56075333401199</v>
          </cell>
          <cell r="Y3062">
            <v>136.42035421166301</v>
          </cell>
          <cell r="Z3062">
            <v>123.360547008547</v>
          </cell>
          <cell r="AA3062">
            <v>133.87779886147999</v>
          </cell>
          <cell r="AB3062">
            <v>178.86437613019899</v>
          </cell>
          <cell r="AC3062">
            <v>1</v>
          </cell>
          <cell r="AD3062">
            <v>1.03693807426986</v>
          </cell>
          <cell r="AE3062">
            <v>0.93766981324098897</v>
          </cell>
          <cell r="AF3062">
            <v>1.0176119812995099</v>
          </cell>
          <cell r="AG3062">
            <v>1.3595572509081799</v>
          </cell>
        </row>
        <row r="3063">
          <cell r="A3063" t="str">
            <v>b3283</v>
          </cell>
          <cell r="B3063" t="str">
            <v>yrdd, eck3270, jw5949</v>
          </cell>
          <cell r="C3063" t="str">
            <v>predicted dna topoisomerase</v>
          </cell>
          <cell r="D3063">
            <v>0.56699999999999995</v>
          </cell>
          <cell r="E3063">
            <v>0.81</v>
          </cell>
          <cell r="F3063">
            <v>0.89300000000000002</v>
          </cell>
          <cell r="G3063">
            <v>1.234</v>
          </cell>
          <cell r="H3063">
            <v>1.772</v>
          </cell>
          <cell r="I3063">
            <v>0.78954932180059501</v>
          </cell>
          <cell r="J3063">
            <v>0.89266952964308699</v>
          </cell>
          <cell r="K3063">
            <v>0.77988069761769396</v>
          </cell>
          <cell r="L3063">
            <v>0.87363822376136402</v>
          </cell>
          <cell r="M3063">
            <v>1.04022272853986</v>
          </cell>
          <cell r="N3063">
            <v>1</v>
          </cell>
          <cell r="O3063">
            <v>1.1306064168446399</v>
          </cell>
          <cell r="P3063">
            <v>0.98775424927115396</v>
          </cell>
          <cell r="Q3063">
            <v>1.1065024054089501</v>
          </cell>
          <cell r="R3063">
            <v>1.31748923065072</v>
          </cell>
          <cell r="S3063"/>
          <cell r="T3063"/>
          <cell r="U3063"/>
          <cell r="V3063"/>
          <cell r="W3063"/>
          <cell r="X3063"/>
          <cell r="Y3063"/>
          <cell r="Z3063"/>
          <cell r="AA3063"/>
          <cell r="AB3063"/>
          <cell r="AC3063"/>
          <cell r="AD3063"/>
          <cell r="AE3063"/>
          <cell r="AF3063"/>
          <cell r="AG3063"/>
        </row>
        <row r="3064">
          <cell r="A3064" t="str">
            <v>b3284</v>
          </cell>
          <cell r="B3064" t="str">
            <v>smg, eck3271, jw3245</v>
          </cell>
          <cell r="C3064" t="str">
            <v>conserved protein</v>
          </cell>
          <cell r="D3064">
            <v>1.27</v>
          </cell>
          <cell r="E3064">
            <v>1.651</v>
          </cell>
          <cell r="F3064">
            <v>1.5189999999999999</v>
          </cell>
          <cell r="G3064">
            <v>1.63</v>
          </cell>
          <cell r="H3064">
            <v>2.323</v>
          </cell>
          <cell r="I3064">
            <v>1.76830090334488</v>
          </cell>
          <cell r="J3064">
            <v>1.81992724386427</v>
          </cell>
          <cell r="K3064">
            <v>1.3259692432751999</v>
          </cell>
          <cell r="L3064">
            <v>1.1536304643839801</v>
          </cell>
          <cell r="M3064">
            <v>1.3642394115472201</v>
          </cell>
          <cell r="N3064">
            <v>1</v>
          </cell>
          <cell r="O3064">
            <v>1.0291954499495699</v>
          </cell>
          <cell r="P3064">
            <v>0.74985498269385298</v>
          </cell>
          <cell r="Q3064">
            <v>0.65239488494396203</v>
          </cell>
          <cell r="R3064">
            <v>0.771497322071517</v>
          </cell>
          <cell r="S3064"/>
          <cell r="T3064"/>
          <cell r="U3064"/>
          <cell r="V3064"/>
          <cell r="W3064"/>
          <cell r="X3064"/>
          <cell r="Y3064"/>
          <cell r="Z3064"/>
          <cell r="AA3064"/>
          <cell r="AB3064"/>
          <cell r="AC3064"/>
          <cell r="AD3064"/>
          <cell r="AE3064"/>
          <cell r="AF3064"/>
          <cell r="AG3064"/>
        </row>
        <row r="3065">
          <cell r="A3065" t="str">
            <v>b3287</v>
          </cell>
          <cell r="B3065" t="str">
            <v>def, eck3273, fms, jw3248</v>
          </cell>
          <cell r="C3065" t="str">
            <v>peptide deformylase (ec:3,5,1,88)</v>
          </cell>
          <cell r="D3065">
            <v>0.68300000000000005</v>
          </cell>
          <cell r="E3065">
            <v>0.98</v>
          </cell>
          <cell r="F3065">
            <v>1.3080000000000001</v>
          </cell>
          <cell r="G3065">
            <v>1.869</v>
          </cell>
          <cell r="H3065">
            <v>3.23</v>
          </cell>
          <cell r="I3065">
            <v>0.95110535102062699</v>
          </cell>
          <cell r="J3065">
            <v>1.0808218945596999</v>
          </cell>
          <cell r="K3065">
            <v>1.1418349757695201</v>
          </cell>
          <cell r="L3065">
            <v>1.32293942834364</v>
          </cell>
          <cell r="M3065">
            <v>1.8967355330862501</v>
          </cell>
          <cell r="N3065">
            <v>1</v>
          </cell>
          <cell r="O3065">
            <v>1.13638504230879</v>
          </cell>
          <cell r="P3065">
            <v>1.2005346984371701</v>
          </cell>
          <cell r="Q3065">
            <v>1.3909494115704499</v>
          </cell>
          <cell r="R3065">
            <v>1.99424336226357</v>
          </cell>
          <cell r="S3065">
            <v>621</v>
          </cell>
          <cell r="T3065">
            <v>717</v>
          </cell>
          <cell r="U3065">
            <v>925.5</v>
          </cell>
          <cell r="V3065">
            <v>1094</v>
          </cell>
          <cell r="W3065">
            <v>1501</v>
          </cell>
          <cell r="X3065">
            <v>855.48929654891595</v>
          </cell>
          <cell r="Y3065">
            <v>788.81769330453596</v>
          </cell>
          <cell r="Z3065">
            <v>756.09394871794802</v>
          </cell>
          <cell r="AA3065">
            <v>751.08877925363697</v>
          </cell>
          <cell r="AB3065">
            <v>887.52207792207787</v>
          </cell>
          <cell r="AC3065">
            <v>1</v>
          </cell>
          <cell r="AD3065">
            <v>0.92206611641625813</v>
          </cell>
          <cell r="AE3065">
            <v>0.88381462137290001</v>
          </cell>
          <cell r="AF3065">
            <v>0.87796397019058492</v>
          </cell>
          <cell r="AG3065">
            <v>1.03744381315159</v>
          </cell>
        </row>
        <row r="3066">
          <cell r="A3066" t="str">
            <v>b3288</v>
          </cell>
          <cell r="B3066" t="str">
            <v>fmt, eck3274, jw3249, yhdd</v>
          </cell>
          <cell r="C3066" t="str">
            <v>10-formyltetrahydrofolate:l-methionyl-trna(fmet) n-formyltransferase</v>
          </cell>
          <cell r="D3066">
            <v>0.28100000000000003</v>
          </cell>
          <cell r="E3066">
            <v>0.52800000000000002</v>
          </cell>
          <cell r="F3066">
            <v>0.70199999999999996</v>
          </cell>
          <cell r="G3066">
            <v>0.96699999999999997</v>
          </cell>
          <cell r="H3066">
            <v>1.4690000000000001</v>
          </cell>
          <cell r="I3066">
            <v>0.390787483286056</v>
          </cell>
          <cell r="J3066">
            <v>0.58260485287101604</v>
          </cell>
          <cell r="K3066">
            <v>0.61276281724190995</v>
          </cell>
          <cell r="L3066">
            <v>0.68448061220971601</v>
          </cell>
          <cell r="M3066">
            <v>0.86260560994778901</v>
          </cell>
          <cell r="N3066">
            <v>1</v>
          </cell>
          <cell r="O3066">
            <v>1.4908482942493599</v>
          </cell>
          <cell r="P3066">
            <v>1.56802058266889</v>
          </cell>
          <cell r="Q3066">
            <v>1.7515418008121799</v>
          </cell>
          <cell r="R3066">
            <v>2.2073521973997399</v>
          </cell>
          <cell r="S3066">
            <v>294.5</v>
          </cell>
          <cell r="T3066">
            <v>305.5</v>
          </cell>
          <cell r="U3066">
            <v>435</v>
          </cell>
          <cell r="V3066">
            <v>472</v>
          </cell>
          <cell r="W3066">
            <v>520</v>
          </cell>
          <cell r="X3066">
            <v>405.70305609284298</v>
          </cell>
          <cell r="Y3066">
            <v>336.10014686825099</v>
          </cell>
          <cell r="Z3066">
            <v>355.37641025641</v>
          </cell>
          <cell r="AA3066">
            <v>324.05292852624899</v>
          </cell>
          <cell r="AB3066">
            <v>307.46934078579602</v>
          </cell>
          <cell r="AC3066">
            <v>1</v>
          </cell>
          <cell r="AD3066">
            <v>0.82843878501949297</v>
          </cell>
          <cell r="AE3066">
            <v>0.87595201692314495</v>
          </cell>
          <cell r="AF3066">
            <v>0.79874411508522403</v>
          </cell>
          <cell r="AG3066">
            <v>0.75786794348286401</v>
          </cell>
        </row>
        <row r="3067">
          <cell r="A3067" t="str">
            <v>b3289</v>
          </cell>
          <cell r="B3067" t="str">
            <v>rsmb, eck3275, fmu, fmv, jw3250, rrmb, sun, yhdb</v>
          </cell>
          <cell r="C3067" t="str">
            <v>16s rrna m(5)c967 methyltransferase,</v>
          </cell>
          <cell r="D3067">
            <v>9.8000000000000004E-2</v>
          </cell>
          <cell r="E3067">
            <v>0.23499999999999999</v>
          </cell>
          <cell r="F3067">
            <v>0.313</v>
          </cell>
          <cell r="G3067">
            <v>0.51</v>
          </cell>
          <cell r="H3067">
            <v>0.88500000000000001</v>
          </cell>
          <cell r="I3067">
            <v>0.135859085530006</v>
          </cell>
          <cell r="J3067">
            <v>0.25928627813614902</v>
          </cell>
          <cell r="K3067">
            <v>0.27304427282875099</v>
          </cell>
          <cell r="L3067">
            <v>0.36088450167251401</v>
          </cell>
          <cell r="M3067">
            <v>0.51957851291415402</v>
          </cell>
          <cell r="N3067">
            <v>1</v>
          </cell>
          <cell r="O3067">
            <v>1.9084942101931199</v>
          </cell>
          <cell r="P3067">
            <v>2.00976086187806</v>
          </cell>
          <cell r="Q3067">
            <v>2.6563148151973102</v>
          </cell>
          <cell r="R3067">
            <v>3.8243928323762906</v>
          </cell>
          <cell r="S3067">
            <v>60.5</v>
          </cell>
          <cell r="T3067">
            <v>98</v>
          </cell>
          <cell r="U3067">
            <v>86</v>
          </cell>
          <cell r="V3067">
            <v>118.5</v>
          </cell>
          <cell r="W3067">
            <v>151.5</v>
          </cell>
          <cell r="X3067">
            <v>83.344770436730201</v>
          </cell>
          <cell r="Y3067">
            <v>107.81608639308899</v>
          </cell>
          <cell r="Z3067">
            <v>70.258324786324707</v>
          </cell>
          <cell r="AA3067">
            <v>81.356508538899405</v>
          </cell>
          <cell r="AB3067">
            <v>89.580009863554096</v>
          </cell>
          <cell r="AC3067">
            <v>1</v>
          </cell>
          <cell r="AD3067">
            <v>1.2936154941471201</v>
          </cell>
          <cell r="AE3067">
            <v>0.84298420186615297</v>
          </cell>
          <cell r="AF3067">
            <v>0.97614413133047084</v>
          </cell>
          <cell r="AG3067">
            <v>1.07481260544784</v>
          </cell>
        </row>
        <row r="3068">
          <cell r="A3068" t="str">
            <v>b3290</v>
          </cell>
          <cell r="B3068" t="str">
            <v>trka, eck3276, jw3251, sapg</v>
          </cell>
          <cell r="C3068" t="str">
            <v>nad-binding component of trk potassium transporter</v>
          </cell>
          <cell r="D3068">
            <v>0.1</v>
          </cell>
          <cell r="E3068">
            <v>0.14199999999999999</v>
          </cell>
          <cell r="F3068">
            <v>0.26800000000000002</v>
          </cell>
          <cell r="G3068">
            <v>0.39</v>
          </cell>
          <cell r="H3068">
            <v>0.56200000000000006</v>
          </cell>
          <cell r="I3068">
            <v>0.138648535678176</v>
          </cell>
          <cell r="J3068">
            <v>0.15699356204349499</v>
          </cell>
          <cell r="K3068">
            <v>0.233800384368093</v>
          </cell>
          <cell r="L3068">
            <v>0.276076643779473</v>
          </cell>
          <cell r="M3068">
            <v>0.329754254171572</v>
          </cell>
          <cell r="N3068">
            <v>1</v>
          </cell>
          <cell r="O3068">
            <v>1.13231316346463</v>
          </cell>
          <cell r="P3068">
            <v>1.6862809493406901</v>
          </cell>
          <cell r="Q3068">
            <v>1.9911976886671801</v>
          </cell>
          <cell r="R3068">
            <v>2.3783464611337899</v>
          </cell>
          <cell r="S3068">
            <v>94</v>
          </cell>
          <cell r="T3068">
            <v>52</v>
          </cell>
          <cell r="U3068">
            <v>100</v>
          </cell>
          <cell r="V3068">
            <v>100</v>
          </cell>
          <cell r="W3068">
            <v>98</v>
          </cell>
          <cell r="X3068">
            <v>129.49435406698601</v>
          </cell>
          <cell r="Y3068">
            <v>57.208535637148998</v>
          </cell>
          <cell r="Z3068">
            <v>81.695726495726404</v>
          </cell>
          <cell r="AA3068">
            <v>68.655281467425695</v>
          </cell>
          <cell r="AB3068">
            <v>57.946144994246197</v>
          </cell>
          <cell r="AC3068">
            <v>1</v>
          </cell>
          <cell r="AD3068">
            <v>0.44178401482705398</v>
          </cell>
          <cell r="AE3068">
            <v>0.63088253603293298</v>
          </cell>
          <cell r="AF3068">
            <v>0.53017972839117899</v>
          </cell>
          <cell r="AG3068">
            <v>0.44748008831544506</v>
          </cell>
        </row>
        <row r="3069">
          <cell r="A3069" t="str">
            <v>b3291</v>
          </cell>
          <cell r="B3069" t="str">
            <v>mscl, eck3277, jw3252, stka, yhdc</v>
          </cell>
          <cell r="C3069" t="str">
            <v>mechanosensitive channel</v>
          </cell>
          <cell r="D3069">
            <v>0.70499999999999996</v>
          </cell>
          <cell r="E3069">
            <v>0.86299999999999999</v>
          </cell>
          <cell r="F3069">
            <v>1.597</v>
          </cell>
          <cell r="G3069">
            <v>2.2029999999999998</v>
          </cell>
          <cell r="H3069">
            <v>2.94</v>
          </cell>
          <cell r="I3069">
            <v>0.98180909236454283</v>
          </cell>
          <cell r="J3069">
            <v>0.95203610091786595</v>
          </cell>
          <cell r="K3069">
            <v>1.3945698983082699</v>
          </cell>
          <cell r="L3069">
            <v>1.5590210472252599</v>
          </cell>
          <cell r="M3069">
            <v>1.7262984519548401</v>
          </cell>
          <cell r="N3069">
            <v>1</v>
          </cell>
          <cell r="O3069">
            <v>0.96967537612126498</v>
          </cell>
          <cell r="P3069">
            <v>1.42040841661962</v>
          </cell>
          <cell r="Q3069">
            <v>1.58790650784318</v>
          </cell>
          <cell r="R3069">
            <v>1.7582832195995499</v>
          </cell>
          <cell r="S3069">
            <v>342.5</v>
          </cell>
          <cell r="T3069">
            <v>427</v>
          </cell>
          <cell r="U3069">
            <v>674</v>
          </cell>
          <cell r="V3069">
            <v>628.5</v>
          </cell>
          <cell r="W3069">
            <v>561</v>
          </cell>
          <cell r="X3069">
            <v>471.82783263768698</v>
          </cell>
          <cell r="Y3069">
            <v>469.77009071274301</v>
          </cell>
          <cell r="Z3069">
            <v>550.62919658119597</v>
          </cell>
          <cell r="AA3069">
            <v>431.49844402277</v>
          </cell>
          <cell r="AB3069">
            <v>331.712115732369</v>
          </cell>
          <cell r="AC3069">
            <v>1</v>
          </cell>
          <cell r="AD3069">
            <v>0.99563878647547999</v>
          </cell>
          <cell r="AE3069">
            <v>1.1670129621285401</v>
          </cell>
          <cell r="AF3069">
            <v>0.91452520214956212</v>
          </cell>
          <cell r="AG3069">
            <v>0.70303634670718496</v>
          </cell>
        </row>
        <row r="3070">
          <cell r="A3070" t="str">
            <v>b3292</v>
          </cell>
          <cell r="B3070" t="str">
            <v>zntr, eck3279, jw3254, yhdm</v>
          </cell>
          <cell r="C3070" t="str">
            <v>dna-binding transcriptional activator in response to zn(ii)</v>
          </cell>
          <cell r="D3070">
            <v>0.13200000000000001</v>
          </cell>
          <cell r="E3070">
            <v>0.246</v>
          </cell>
          <cell r="F3070">
            <v>0.33200000000000002</v>
          </cell>
          <cell r="G3070">
            <v>0.41199999999999998</v>
          </cell>
          <cell r="H3070">
            <v>0.54700000000000004</v>
          </cell>
          <cell r="I3070">
            <v>0.183894118716809</v>
          </cell>
          <cell r="J3070">
            <v>0.27131119166819201</v>
          </cell>
          <cell r="K3070">
            <v>0.29005242755074001</v>
          </cell>
          <cell r="L3070">
            <v>0.29171196481443501</v>
          </cell>
          <cell r="M3070">
            <v>0.32114251508832098</v>
          </cell>
          <cell r="N3070">
            <v>1</v>
          </cell>
          <cell r="O3070">
            <v>1.4753663334171201</v>
          </cell>
          <cell r="P3070">
            <v>1.5772795213609401</v>
          </cell>
          <cell r="Q3070">
            <v>1.58630393864668</v>
          </cell>
          <cell r="R3070">
            <v>1.7463446755623</v>
          </cell>
          <cell r="S3070"/>
          <cell r="T3070"/>
          <cell r="U3070"/>
          <cell r="V3070"/>
          <cell r="W3070"/>
          <cell r="X3070"/>
          <cell r="Y3070"/>
          <cell r="Z3070"/>
          <cell r="AA3070"/>
          <cell r="AB3070"/>
          <cell r="AC3070"/>
          <cell r="AD3070"/>
          <cell r="AE3070"/>
          <cell r="AF3070"/>
          <cell r="AG3070"/>
        </row>
        <row r="3071">
          <cell r="A3071" t="str">
            <v>b3293</v>
          </cell>
          <cell r="B3071" t="str">
            <v>yhdn, eck3280, jw3255</v>
          </cell>
          <cell r="C3071" t="str">
            <v>conserved protein</v>
          </cell>
          <cell r="D3071">
            <v>0.22500000000000001</v>
          </cell>
          <cell r="E3071">
            <v>0.36399999999999999</v>
          </cell>
          <cell r="F3071">
            <v>0.496</v>
          </cell>
          <cell r="G3071">
            <v>0.68</v>
          </cell>
          <cell r="H3071">
            <v>0.88</v>
          </cell>
          <cell r="I3071">
            <v>0.31348616162111398</v>
          </cell>
          <cell r="J3071">
            <v>0.40083290413083306</v>
          </cell>
          <cell r="K3071">
            <v>0.43275298609427898</v>
          </cell>
          <cell r="L3071">
            <v>0.48148308001892698</v>
          </cell>
          <cell r="M3071">
            <v>0.51670434499511897</v>
          </cell>
          <cell r="N3071">
            <v>1</v>
          </cell>
          <cell r="O3071">
            <v>1.2786302976119499</v>
          </cell>
          <cell r="P3071">
            <v>1.3804532354998</v>
          </cell>
          <cell r="Q3071">
            <v>1.5358989932093301</v>
          </cell>
          <cell r="R3071">
            <v>1.6482524852871101</v>
          </cell>
          <cell r="S3071"/>
          <cell r="T3071"/>
          <cell r="U3071"/>
          <cell r="V3071"/>
          <cell r="W3071"/>
          <cell r="X3071"/>
          <cell r="Y3071"/>
          <cell r="Z3071"/>
          <cell r="AA3071"/>
          <cell r="AB3071"/>
          <cell r="AC3071"/>
          <cell r="AD3071"/>
          <cell r="AE3071"/>
          <cell r="AF3071"/>
          <cell r="AG3071"/>
        </row>
        <row r="3072">
          <cell r="A3072" t="str">
            <v>b3294</v>
          </cell>
          <cell r="B3072" t="str">
            <v>rplq, eck3281, jw3256</v>
          </cell>
          <cell r="C3072" t="str">
            <v>50s ribosomal subunit protein l17</v>
          </cell>
          <cell r="D3072">
            <v>1.206</v>
          </cell>
          <cell r="E3072">
            <v>2.2000000000000002</v>
          </cell>
          <cell r="F3072">
            <v>4.3230000000000004</v>
          </cell>
          <cell r="G3072">
            <v>6.5659999999999998</v>
          </cell>
          <cell r="H3072">
            <v>10.606999999999999</v>
          </cell>
          <cell r="I3072">
            <v>1.67963578815468</v>
          </cell>
          <cell r="J3072">
            <v>2.4263243522120801</v>
          </cell>
          <cell r="K3072">
            <v>3.7745590222806502</v>
          </cell>
          <cell r="L3072">
            <v>4.6469924405739196</v>
          </cell>
          <cell r="M3072">
            <v>6.2280850577248099</v>
          </cell>
          <cell r="N3072">
            <v>1</v>
          </cell>
          <cell r="O3072">
            <v>1.4445538546649801</v>
          </cell>
          <cell r="P3072">
            <v>2.2472485100043902</v>
          </cell>
          <cell r="Q3072">
            <v>2.7666667222418</v>
          </cell>
          <cell r="R3072">
            <v>3.7079973537401698</v>
          </cell>
          <cell r="S3072">
            <v>5942.5</v>
          </cell>
          <cell r="T3072">
            <v>7947.5</v>
          </cell>
          <cell r="U3072">
            <v>12670.5</v>
          </cell>
          <cell r="V3072">
            <v>16289</v>
          </cell>
          <cell r="W3072">
            <v>21650.5</v>
          </cell>
          <cell r="X3072">
            <v>8186.38509620279</v>
          </cell>
          <cell r="Y3072">
            <v>8743.5545572354204</v>
          </cell>
          <cell r="Z3072">
            <v>10351.257025641</v>
          </cell>
          <cell r="AA3072">
            <v>11183.258798229001</v>
          </cell>
          <cell r="AB3072">
            <v>12801.6633897748</v>
          </cell>
          <cell r="AC3072">
            <v>1</v>
          </cell>
          <cell r="AD3072">
            <v>1.06806049977921</v>
          </cell>
          <cell r="AE3072">
            <v>1.2644478489586799</v>
          </cell>
          <cell r="AF3072">
            <v>1.3660802254973601</v>
          </cell>
          <cell r="AG3072">
            <v>1.5637748822386499</v>
          </cell>
        </row>
        <row r="3073">
          <cell r="A3073" t="str">
            <v>b3295</v>
          </cell>
          <cell r="B3073" t="str">
            <v>rpoa, eck3282, jw3257, pez, phs, sez</v>
          </cell>
          <cell r="C3073" t="str">
            <v>rna polymerase, alpha subunit (ec:2,7,7,6)</v>
          </cell>
          <cell r="D3073">
            <v>2.0550000000000002</v>
          </cell>
          <cell r="E3073">
            <v>4.9219999999999997</v>
          </cell>
          <cell r="F3073">
            <v>6.9729999999999999</v>
          </cell>
          <cell r="G3073">
            <v>12.032</v>
          </cell>
          <cell r="H3073">
            <v>17.234999999999999</v>
          </cell>
          <cell r="I3073">
            <v>2.8618930950363399</v>
          </cell>
          <cell r="J3073">
            <v>5.42715845026627</v>
          </cell>
          <cell r="K3073">
            <v>6.0886888830507502</v>
          </cell>
          <cell r="L3073">
            <v>8.5153675466768508</v>
          </cell>
          <cell r="M3073">
            <v>10.1198698902065</v>
          </cell>
          <cell r="N3073">
            <v>1</v>
          </cell>
          <cell r="O3073">
            <v>1.8963526134778099</v>
          </cell>
          <cell r="P3073">
            <v>2.1275039565981499</v>
          </cell>
          <cell r="Q3073">
            <v>2.97543173832939</v>
          </cell>
          <cell r="R3073">
            <v>3.5360754417271401</v>
          </cell>
          <cell r="S3073">
            <v>3718</v>
          </cell>
          <cell r="T3073">
            <v>5630.5</v>
          </cell>
          <cell r="U3073">
            <v>7834.5</v>
          </cell>
          <cell r="V3073">
            <v>8502.5</v>
          </cell>
          <cell r="W3073">
            <v>10200</v>
          </cell>
          <cell r="X3073">
            <v>5121.9149832026897</v>
          </cell>
          <cell r="Y3073">
            <v>6194.4742289416799</v>
          </cell>
          <cell r="Z3073">
            <v>6400.4516923076899</v>
          </cell>
          <cell r="AA3073">
            <v>5837.4153067678699</v>
          </cell>
          <cell r="AB3073">
            <v>6031.1293769521599</v>
          </cell>
          <cell r="AC3073">
            <v>1</v>
          </cell>
          <cell r="AD3073">
            <v>1.2094059056537401</v>
          </cell>
          <cell r="AE3073">
            <v>1.24962083777219</v>
          </cell>
          <cell r="AF3073">
            <v>1.1396939086087301</v>
          </cell>
          <cell r="AG3073">
            <v>1.1775145422622699</v>
          </cell>
        </row>
        <row r="3074">
          <cell r="A3074" t="str">
            <v>b3296</v>
          </cell>
          <cell r="B3074" t="str">
            <v>rpsd, eck3283, jw3258, rama, sud</v>
          </cell>
          <cell r="C3074" t="str">
            <v>30s ribosomal subunit protein s4</v>
          </cell>
          <cell r="D3074">
            <v>2.081</v>
          </cell>
          <cell r="E3074">
            <v>4.8929999999999998</v>
          </cell>
          <cell r="F3074">
            <v>7.085</v>
          </cell>
          <cell r="G3074">
            <v>11.811</v>
          </cell>
          <cell r="H3074">
            <v>18.382000000000001</v>
          </cell>
          <cell r="I3074">
            <v>2.89799403112035</v>
          </cell>
          <cell r="J3074">
            <v>5.3947780221506099</v>
          </cell>
          <cell r="K3074">
            <v>6.18638286760343</v>
          </cell>
          <cell r="L3074">
            <v>8.3589872699896102</v>
          </cell>
          <cell r="M3074">
            <v>10.793738473471</v>
          </cell>
          <cell r="N3074">
            <v>1</v>
          </cell>
          <cell r="O3074">
            <v>1.8615559467060101</v>
          </cell>
          <cell r="P3074">
            <v>2.1347120805531201</v>
          </cell>
          <cell r="Q3074">
            <v>2.8844045847665498</v>
          </cell>
          <cell r="R3074">
            <v>3.7245551086584401</v>
          </cell>
          <cell r="S3074">
            <v>7860</v>
          </cell>
          <cell r="T3074">
            <v>10098.5</v>
          </cell>
          <cell r="U3074">
            <v>17929</v>
          </cell>
          <cell r="V3074">
            <v>19607.5</v>
          </cell>
          <cell r="W3074">
            <v>28043</v>
          </cell>
          <cell r="X3074">
            <v>10827.9321592182</v>
          </cell>
          <cell r="Y3074">
            <v>11110.007637148999</v>
          </cell>
          <cell r="Z3074">
            <v>14647.2268034188</v>
          </cell>
          <cell r="AA3074">
            <v>13461.5843137255</v>
          </cell>
          <cell r="AB3074">
            <v>16581.466776261699</v>
          </cell>
          <cell r="AC3074">
            <v>1</v>
          </cell>
          <cell r="AD3074">
            <v>1.0260507245319901</v>
          </cell>
          <cell r="AE3074">
            <v>1.3527261334888501</v>
          </cell>
          <cell r="AF3074">
            <v>1.24322761869774</v>
          </cell>
          <cell r="AG3074">
            <v>1.5313604234346201</v>
          </cell>
        </row>
        <row r="3075">
          <cell r="A3075" t="str">
            <v>b3297</v>
          </cell>
          <cell r="B3075" t="str">
            <v>rpsk, eck3284, jw3259</v>
          </cell>
          <cell r="C3075" t="str">
            <v>30s ribosomal subunit protein s11</v>
          </cell>
          <cell r="D3075">
            <v>2.3090000000000002</v>
          </cell>
          <cell r="E3075">
            <v>4.6989999999999998</v>
          </cell>
          <cell r="F3075">
            <v>6.8739999999999997</v>
          </cell>
          <cell r="G3075">
            <v>11.058999999999999</v>
          </cell>
          <cell r="H3075">
            <v>16.439</v>
          </cell>
          <cell r="I3075">
            <v>3.2149290001803799</v>
          </cell>
          <cell r="J3075">
            <v>5.1813615641155701</v>
          </cell>
          <cell r="K3075">
            <v>6.0022486000977597</v>
          </cell>
          <cell r="L3075">
            <v>7.82668263002265</v>
          </cell>
          <cell r="M3075">
            <v>9.6526830449400691</v>
          </cell>
          <cell r="N3075">
            <v>1</v>
          </cell>
          <cell r="O3075">
            <v>1.6116566069810101</v>
          </cell>
          <cell r="P3075">
            <v>1.8669925835876899</v>
          </cell>
          <cell r="Q3075">
            <v>2.43448070846464</v>
          </cell>
          <cell r="R3075">
            <v>3.0024560556075999</v>
          </cell>
          <cell r="S3075">
            <v>4689</v>
          </cell>
          <cell r="T3075">
            <v>5797.5</v>
          </cell>
          <cell r="U3075">
            <v>9023.5</v>
          </cell>
          <cell r="V3075">
            <v>12424</v>
          </cell>
          <cell r="W3075">
            <v>15481</v>
          </cell>
          <cell r="X3075">
            <v>6459.5641087244203</v>
          </cell>
          <cell r="Y3075">
            <v>6378.2016414686796</v>
          </cell>
          <cell r="Z3075">
            <v>7371.8138803418797</v>
          </cell>
          <cell r="AA3075">
            <v>8529.7321695129704</v>
          </cell>
          <cell r="AB3075">
            <v>9153.7170475094499</v>
          </cell>
          <cell r="AC3075">
            <v>1</v>
          </cell>
          <cell r="AD3075">
            <v>0.98740434092977691</v>
          </cell>
          <cell r="AE3075">
            <v>1.14122466412019</v>
          </cell>
          <cell r="AF3075">
            <v>1.3204810767327999</v>
          </cell>
          <cell r="AG3075">
            <v>1.4170796811423001</v>
          </cell>
        </row>
        <row r="3076">
          <cell r="A3076" t="str">
            <v>b3298</v>
          </cell>
          <cell r="B3076" t="str">
            <v>rpsm, eck3285, jw3260</v>
          </cell>
          <cell r="C3076" t="str">
            <v>30s ribosomal subunit protein s13</v>
          </cell>
          <cell r="D3076">
            <v>1.7769999999999999</v>
          </cell>
          <cell r="E3076">
            <v>3.7719999999999998</v>
          </cell>
          <cell r="F3076">
            <v>4.9320000000000004</v>
          </cell>
          <cell r="G3076">
            <v>7.992</v>
          </cell>
          <cell r="H3076">
            <v>12.672000000000001</v>
          </cell>
          <cell r="I3076">
            <v>2.4747640102516102</v>
          </cell>
          <cell r="J3076">
            <v>4.1586772563999004</v>
          </cell>
          <cell r="K3076">
            <v>4.3058210013097398</v>
          </cell>
          <cell r="L3076">
            <v>5.6562600821763596</v>
          </cell>
          <cell r="M3076">
            <v>7.4408978021668988</v>
          </cell>
          <cell r="N3076">
            <v>1</v>
          </cell>
          <cell r="O3076">
            <v>1.6804338672991599</v>
          </cell>
          <cell r="P3076">
            <v>1.7398915546989699</v>
          </cell>
          <cell r="Q3076">
            <v>2.2855755372009301</v>
          </cell>
          <cell r="R3076">
            <v>3.0067100423892001</v>
          </cell>
          <cell r="S3076">
            <v>9555</v>
          </cell>
          <cell r="T3076">
            <v>12109</v>
          </cell>
          <cell r="U3076">
            <v>20235</v>
          </cell>
          <cell r="V3076">
            <v>26921</v>
          </cell>
          <cell r="W3076">
            <v>34588</v>
          </cell>
          <cell r="X3076">
            <v>13162.963330958</v>
          </cell>
          <cell r="Y3076">
            <v>13321.887654427601</v>
          </cell>
          <cell r="Z3076">
            <v>16531.130256410201</v>
          </cell>
          <cell r="AA3076">
            <v>18482.688323845701</v>
          </cell>
          <cell r="AB3076">
            <v>20451.441459805999</v>
          </cell>
          <cell r="AC3076">
            <v>1</v>
          </cell>
          <cell r="AD3076">
            <v>1.0120735976750701</v>
          </cell>
          <cell r="AE3076">
            <v>1.2558821171772701</v>
          </cell>
          <cell r="AF3076">
            <v>1.4041434180991901</v>
          </cell>
          <cell r="AG3076">
            <v>1.5537110410166</v>
          </cell>
        </row>
        <row r="3077">
          <cell r="A3077" t="str">
            <v>b3299</v>
          </cell>
          <cell r="B3077" t="str">
            <v>rpmj, eck3286, jw3261, secx</v>
          </cell>
          <cell r="C3077" t="str">
            <v>50s ribosomal subunit protein l36</v>
          </cell>
          <cell r="D3077">
            <v>2.31</v>
          </cell>
          <cell r="E3077">
            <v>5.6619999999999999</v>
          </cell>
          <cell r="F3077">
            <v>6.3639999999999999</v>
          </cell>
          <cell r="G3077">
            <v>10.507999999999999</v>
          </cell>
          <cell r="H3077">
            <v>19.478999999999999</v>
          </cell>
          <cell r="I3077">
            <v>3.2169079715850799</v>
          </cell>
          <cell r="J3077">
            <v>6.2435352757559297</v>
          </cell>
          <cell r="K3077">
            <v>5.5568753326923401</v>
          </cell>
          <cell r="L3077">
            <v>7.436927368216339</v>
          </cell>
          <cell r="M3077">
            <v>11.437465969944</v>
          </cell>
          <cell r="N3077">
            <v>1</v>
          </cell>
          <cell r="O3077">
            <v>1.94084982564159</v>
          </cell>
          <cell r="P3077">
            <v>1.7273964259395</v>
          </cell>
          <cell r="Q3077">
            <v>2.3118247192355699</v>
          </cell>
          <cell r="R3077">
            <v>3.55542218520737</v>
          </cell>
          <cell r="S3077"/>
          <cell r="T3077"/>
          <cell r="U3077"/>
          <cell r="V3077"/>
          <cell r="W3077"/>
          <cell r="X3077"/>
          <cell r="Y3077"/>
          <cell r="Z3077"/>
          <cell r="AA3077"/>
          <cell r="AB3077"/>
          <cell r="AC3077"/>
          <cell r="AD3077"/>
          <cell r="AE3077"/>
          <cell r="AF3077"/>
          <cell r="AG3077"/>
        </row>
        <row r="3078">
          <cell r="A3078" t="str">
            <v>b3300</v>
          </cell>
          <cell r="B3078" t="str">
            <v>secy, eck3287, jw3262, prla</v>
          </cell>
          <cell r="C3078" t="str">
            <v>preprotein translocase membrane subunit</v>
          </cell>
          <cell r="D3078">
            <v>2.1349999999999998</v>
          </cell>
          <cell r="E3078">
            <v>5.1760000000000002</v>
          </cell>
          <cell r="F3078">
            <v>6.9260000000000002</v>
          </cell>
          <cell r="G3078">
            <v>10.276</v>
          </cell>
          <cell r="H3078">
            <v>17.013999999999999</v>
          </cell>
          <cell r="I3078">
            <v>2.97244473443007</v>
          </cell>
          <cell r="J3078">
            <v>5.7070504553851098</v>
          </cell>
          <cell r="K3078">
            <v>6.0475268435493303</v>
          </cell>
          <cell r="L3078">
            <v>7.2727249199553388</v>
          </cell>
          <cell r="M3078">
            <v>9.9903385697205191</v>
          </cell>
          <cell r="N3078">
            <v>1</v>
          </cell>
          <cell r="O3078">
            <v>1.9199853875430799</v>
          </cell>
          <cell r="P3078">
            <v>2.0345296158076001</v>
          </cell>
          <cell r="Q3078">
            <v>2.4467149332382201</v>
          </cell>
          <cell r="R3078">
            <v>3.3609837902120199</v>
          </cell>
          <cell r="S3078">
            <v>336.5</v>
          </cell>
          <cell r="T3078">
            <v>494.5</v>
          </cell>
          <cell r="U3078">
            <v>643</v>
          </cell>
          <cell r="V3078">
            <v>787</v>
          </cell>
          <cell r="W3078">
            <v>726</v>
          </cell>
          <cell r="X3078">
            <v>463.56223556958201</v>
          </cell>
          <cell r="Y3078">
            <v>544.03117062634999</v>
          </cell>
          <cell r="Z3078">
            <v>525.30352136752094</v>
          </cell>
          <cell r="AA3078">
            <v>540.31706514864004</v>
          </cell>
          <cell r="AB3078">
            <v>429.27450271247699</v>
          </cell>
          <cell r="AC3078">
            <v>1</v>
          </cell>
          <cell r="AD3078">
            <v>1.1735882021491599</v>
          </cell>
          <cell r="AE3078">
            <v>1.1331887739347</v>
          </cell>
          <cell r="AF3078">
            <v>1.1655761054063201</v>
          </cell>
          <cell r="AG3078">
            <v>0.92603424044028304</v>
          </cell>
        </row>
        <row r="3079">
          <cell r="A3079" t="str">
            <v>b3301</v>
          </cell>
          <cell r="B3079" t="str">
            <v>rplo, eck3288, jw3263</v>
          </cell>
          <cell r="C3079" t="str">
            <v>50s ribosomal subunit protein l15</v>
          </cell>
          <cell r="D3079">
            <v>2.0640000000000001</v>
          </cell>
          <cell r="E3079">
            <v>4.8289999999999997</v>
          </cell>
          <cell r="F3079">
            <v>5.9969999999999999</v>
          </cell>
          <cell r="G3079">
            <v>9.9890000000000008</v>
          </cell>
          <cell r="H3079">
            <v>16.977</v>
          </cell>
          <cell r="I3079">
            <v>2.8733468418072698</v>
          </cell>
          <cell r="J3079">
            <v>5.3248657341736099</v>
          </cell>
          <cell r="K3079">
            <v>5.2360830940419403</v>
          </cell>
          <cell r="L3079">
            <v>7.0691229062242504</v>
          </cell>
          <cell r="M3079">
            <v>9.9684432231013496</v>
          </cell>
          <cell r="N3079">
            <v>1</v>
          </cell>
          <cell r="O3079">
            <v>1.8531928191531499</v>
          </cell>
          <cell r="P3079">
            <v>1.82229413374564</v>
          </cell>
          <cell r="Q3079">
            <v>2.4602400251053398</v>
          </cell>
          <cell r="R3079">
            <v>3.46927947509164</v>
          </cell>
          <cell r="S3079">
            <v>5747.5</v>
          </cell>
          <cell r="T3079">
            <v>7770.5</v>
          </cell>
          <cell r="U3079">
            <v>12586.5</v>
          </cell>
          <cell r="V3079">
            <v>16370.5</v>
          </cell>
          <cell r="W3079">
            <v>20028</v>
          </cell>
          <cell r="X3079">
            <v>7917.7531914893598</v>
          </cell>
          <cell r="Y3079">
            <v>8548.8255032397392</v>
          </cell>
          <cell r="Z3079">
            <v>10282.6326153846</v>
          </cell>
          <cell r="AA3079">
            <v>11239.2128526249</v>
          </cell>
          <cell r="AB3079">
            <v>11842.299917803701</v>
          </cell>
          <cell r="AC3079">
            <v>1</v>
          </cell>
          <cell r="AD3079">
            <v>1.0797034583534</v>
          </cell>
          <cell r="AE3079">
            <v>1.2986806189459399</v>
          </cell>
          <cell r="AF3079">
            <v>1.4194952255780999</v>
          </cell>
          <cell r="AG3079">
            <v>1.4956641905096</v>
          </cell>
        </row>
        <row r="3080">
          <cell r="A3080" t="str">
            <v>b3302</v>
          </cell>
          <cell r="B3080" t="str">
            <v>rpmd, eck3289, jw3264</v>
          </cell>
          <cell r="C3080" t="str">
            <v>50s ribosomal subunit protein l30</v>
          </cell>
          <cell r="D3080">
            <v>1.6819999999999999</v>
          </cell>
          <cell r="E3080">
            <v>3.9340000000000002</v>
          </cell>
          <cell r="F3080">
            <v>5.5039999999999996</v>
          </cell>
          <cell r="G3080">
            <v>8.7230000000000008</v>
          </cell>
          <cell r="H3080">
            <v>13.988</v>
          </cell>
          <cell r="I3080">
            <v>2.3420676808393002</v>
          </cell>
          <cell r="J3080">
            <v>4.3378734892672499</v>
          </cell>
          <cell r="K3080">
            <v>4.8060797321863502</v>
          </cell>
          <cell r="L3080">
            <v>6.1733805067354499</v>
          </cell>
          <cell r="M3080">
            <v>8.2134461506515795</v>
          </cell>
          <cell r="N3080">
            <v>1</v>
          </cell>
          <cell r="O3080">
            <v>1.8521554798590401</v>
          </cell>
          <cell r="P3080">
            <v>2.0520669712089901</v>
          </cell>
          <cell r="Q3080">
            <v>2.6358676810412098</v>
          </cell>
          <cell r="R3080">
            <v>3.5069209219898498</v>
          </cell>
          <cell r="S3080">
            <v>9535</v>
          </cell>
          <cell r="T3080">
            <v>13387.5</v>
          </cell>
          <cell r="U3080">
            <v>19331.5</v>
          </cell>
          <cell r="V3080">
            <v>27824</v>
          </cell>
          <cell r="W3080">
            <v>31932</v>
          </cell>
          <cell r="X3080">
            <v>13135.4113407309</v>
          </cell>
          <cell r="Y3080">
            <v>14728.447516198699</v>
          </cell>
          <cell r="Z3080">
            <v>15793.009367521399</v>
          </cell>
          <cell r="AA3080">
            <v>19102.645515496501</v>
          </cell>
          <cell r="AB3080">
            <v>18880.982673023202</v>
          </cell>
          <cell r="AC3080">
            <v>1</v>
          </cell>
          <cell r="AD3080">
            <v>1.1212779816440199</v>
          </cell>
          <cell r="AE3080">
            <v>1.20232316734152</v>
          </cell>
          <cell r="AF3080">
            <v>1.45428605317156</v>
          </cell>
          <cell r="AG3080">
            <v>1.43741084182694</v>
          </cell>
        </row>
        <row r="3081">
          <cell r="A3081" t="str">
            <v>b3303</v>
          </cell>
          <cell r="B3081" t="str">
            <v>rpse, eck3290, eps, jw3265, spc, spca</v>
          </cell>
          <cell r="C3081" t="str">
            <v>30s ribosomal subunit protein s5</v>
          </cell>
          <cell r="D3081">
            <v>1.8859999999999999</v>
          </cell>
          <cell r="E3081">
            <v>4.7670000000000003</v>
          </cell>
          <cell r="F3081">
            <v>6.7629999999999999</v>
          </cell>
          <cell r="G3081">
            <v>11.855</v>
          </cell>
          <cell r="H3081">
            <v>17.963999999999999</v>
          </cell>
          <cell r="I3081">
            <v>2.6254959654203902</v>
          </cell>
          <cell r="J3081">
            <v>5.2559322182282999</v>
          </cell>
          <cell r="K3081">
            <v>5.9048345174136898</v>
          </cell>
          <cell r="L3081">
            <v>8.3899601823456607</v>
          </cell>
          <cell r="M3081">
            <v>10.5483039095983</v>
          </cell>
          <cell r="N3081">
            <v>1</v>
          </cell>
          <cell r="O3081">
            <v>2.0018816587237498</v>
          </cell>
          <cell r="P3081">
            <v>2.2490358374891701</v>
          </cell>
          <cell r="Q3081">
            <v>3.1955715388053401</v>
          </cell>
          <cell r="R3081">
            <v>4.0176423991987704</v>
          </cell>
          <cell r="S3081">
            <v>9260.5</v>
          </cell>
          <cell r="T3081">
            <v>10901.5</v>
          </cell>
          <cell r="U3081">
            <v>17345.5</v>
          </cell>
          <cell r="V3081">
            <v>22918.5</v>
          </cell>
          <cell r="W3081">
            <v>30630.5</v>
          </cell>
          <cell r="X3081">
            <v>12757.260274865101</v>
          </cell>
          <cell r="Y3081">
            <v>11993.4394470842</v>
          </cell>
          <cell r="Z3081">
            <v>14170.532239316201</v>
          </cell>
          <cell r="AA3081">
            <v>15734.760683111999</v>
          </cell>
          <cell r="AB3081">
            <v>18111.422390267999</v>
          </cell>
          <cell r="AC3081">
            <v>1</v>
          </cell>
          <cell r="AD3081">
            <v>0.94012657801724098</v>
          </cell>
          <cell r="AE3081">
            <v>1.1107817771215001</v>
          </cell>
          <cell r="AF3081">
            <v>1.2333965400167599</v>
          </cell>
          <cell r="AG3081">
            <v>1.41969529507459</v>
          </cell>
        </row>
        <row r="3082">
          <cell r="A3082" t="str">
            <v>b3304</v>
          </cell>
          <cell r="B3082" t="str">
            <v>rplr, eck3291, jw3266</v>
          </cell>
          <cell r="C3082" t="str">
            <v>50s ribosomal subunit protein l18</v>
          </cell>
          <cell r="D3082">
            <v>1.6950000000000001</v>
          </cell>
          <cell r="E3082">
            <v>4.3929999999999998</v>
          </cell>
          <cell r="F3082">
            <v>5.8479999999999999</v>
          </cell>
          <cell r="G3082">
            <v>9.1739999999999995</v>
          </cell>
          <cell r="H3082">
            <v>15.599</v>
          </cell>
          <cell r="I3082">
            <v>2.3595626875893001</v>
          </cell>
          <cell r="J3082">
            <v>4.84431074418438</v>
          </cell>
          <cell r="K3082">
            <v>5.1057393797567299</v>
          </cell>
          <cell r="L3082">
            <v>6.4923121850885304</v>
          </cell>
          <cell r="M3082">
            <v>9.1593057481867106</v>
          </cell>
          <cell r="N3082">
            <v>1</v>
          </cell>
          <cell r="O3082">
            <v>2.0530544789779199</v>
          </cell>
          <cell r="P3082">
            <v>2.1638498551496999</v>
          </cell>
          <cell r="Q3082">
            <v>2.7514895956087302</v>
          </cell>
          <cell r="R3082">
            <v>3.8817810589912898</v>
          </cell>
          <cell r="S3082">
            <v>4847</v>
          </cell>
          <cell r="T3082">
            <v>6579</v>
          </cell>
          <cell r="U3082">
            <v>10076</v>
          </cell>
          <cell r="V3082">
            <v>13492</v>
          </cell>
          <cell r="W3082">
            <v>17087</v>
          </cell>
          <cell r="X3082">
            <v>6677.2248315178704</v>
          </cell>
          <cell r="Y3082">
            <v>7237.9799222462188</v>
          </cell>
          <cell r="Z3082">
            <v>8231.6614017093998</v>
          </cell>
          <cell r="AA3082">
            <v>9262.97057558507</v>
          </cell>
          <cell r="AB3082">
            <v>10103.324280782501</v>
          </cell>
          <cell r="AC3082">
            <v>1</v>
          </cell>
          <cell r="AD3082">
            <v>1.0839802619917001</v>
          </cell>
          <cell r="AE3082">
            <v>1.23279679948087</v>
          </cell>
          <cell r="AF3082">
            <v>1.3872485664795899</v>
          </cell>
          <cell r="AG3082">
            <v>1.5131023045820999</v>
          </cell>
        </row>
        <row r="3083">
          <cell r="A3083" t="str">
            <v>b3305</v>
          </cell>
          <cell r="B3083" t="str">
            <v>rplf, eck3292, jw3267</v>
          </cell>
          <cell r="C3083" t="str">
            <v>50s ribosomal subunit protein l6</v>
          </cell>
          <cell r="D3083">
            <v>1.7270000000000001</v>
          </cell>
          <cell r="E3083">
            <v>4.5090000000000003</v>
          </cell>
          <cell r="F3083">
            <v>6.6829999999999998</v>
          </cell>
          <cell r="G3083">
            <v>10.996</v>
          </cell>
          <cell r="H3083">
            <v>17.29</v>
          </cell>
          <cell r="I3083">
            <v>2.4043297193609798</v>
          </cell>
          <cell r="J3083">
            <v>4.9713744877855204</v>
          </cell>
          <cell r="K3083">
            <v>5.8354023891826801</v>
          </cell>
          <cell r="L3083">
            <v>7.7818697970274702</v>
          </cell>
          <cell r="M3083">
            <v>10.152519146005901</v>
          </cell>
          <cell r="N3083">
            <v>1</v>
          </cell>
          <cell r="O3083">
            <v>2.0676758465169298</v>
          </cell>
          <cell r="P3083">
            <v>2.4270391628040202</v>
          </cell>
          <cell r="Q3083">
            <v>3.2366067492172998</v>
          </cell>
          <cell r="R3083">
            <v>4.2225985330764901</v>
          </cell>
          <cell r="S3083">
            <v>8431</v>
          </cell>
          <cell r="T3083">
            <v>10507.5</v>
          </cell>
          <cell r="U3083">
            <v>16522.5</v>
          </cell>
          <cell r="V3083">
            <v>22087.5</v>
          </cell>
          <cell r="W3083">
            <v>29408</v>
          </cell>
          <cell r="X3083">
            <v>11614.541480199499</v>
          </cell>
          <cell r="Y3083">
            <v>11559.9747732181</v>
          </cell>
          <cell r="Z3083">
            <v>13498.176410256399</v>
          </cell>
          <cell r="AA3083">
            <v>15164.2352941176</v>
          </cell>
          <cell r="AB3083">
            <v>17388.573795824399</v>
          </cell>
          <cell r="AC3083">
            <v>1</v>
          </cell>
          <cell r="AD3083">
            <v>0.99530186300729795</v>
          </cell>
          <cell r="AE3083">
            <v>1.16217901785172</v>
          </cell>
          <cell r="AF3083">
            <v>1.30562496332461</v>
          </cell>
          <cell r="AG3083">
            <v>1.49713820605561</v>
          </cell>
        </row>
        <row r="3084">
          <cell r="A3084" t="str">
            <v>b3306</v>
          </cell>
          <cell r="B3084" t="str">
            <v>rpsh, eck3293, jw3268</v>
          </cell>
          <cell r="C3084" t="str">
            <v>30s ribosomal subunit protein s8</v>
          </cell>
          <cell r="D3084">
            <v>1.9370000000000001</v>
          </cell>
          <cell r="E3084">
            <v>4.6230000000000002</v>
          </cell>
          <cell r="F3084">
            <v>6.45</v>
          </cell>
          <cell r="G3084">
            <v>10.305</v>
          </cell>
          <cell r="H3084">
            <v>16.899999999999999</v>
          </cell>
          <cell r="I3084">
            <v>2.6967983051317201</v>
          </cell>
          <cell r="J3084">
            <v>5.0969737529332404</v>
          </cell>
          <cell r="K3084">
            <v>5.6312386732556199</v>
          </cell>
          <cell r="L3084">
            <v>7.2931780490876301</v>
          </cell>
          <cell r="M3084">
            <v>9.9235975918253203</v>
          </cell>
          <cell r="N3084">
            <v>1</v>
          </cell>
          <cell r="O3084">
            <v>1.89000925402327</v>
          </cell>
          <cell r="P3084">
            <v>2.0881200728063201</v>
          </cell>
          <cell r="Q3084">
            <v>2.7043839486288199</v>
          </cell>
          <cell r="R3084">
            <v>3.6797700343187598</v>
          </cell>
          <cell r="S3084">
            <v>4648.5</v>
          </cell>
          <cell r="T3084">
            <v>5802</v>
          </cell>
          <cell r="U3084">
            <v>9505</v>
          </cell>
          <cell r="V3084">
            <v>11862.5</v>
          </cell>
          <cell r="W3084">
            <v>16410</v>
          </cell>
          <cell r="X3084">
            <v>6403.7713285147101</v>
          </cell>
          <cell r="Y3084">
            <v>6383.1523801295898</v>
          </cell>
          <cell r="Z3084">
            <v>7765.1788034188003</v>
          </cell>
          <cell r="AA3084">
            <v>8144.2327640733693</v>
          </cell>
          <cell r="AB3084">
            <v>9703.0228505671494</v>
          </cell>
          <cell r="AC3084">
            <v>1</v>
          </cell>
          <cell r="AD3084">
            <v>0.99678018665449397</v>
          </cell>
          <cell r="AE3084">
            <v>1.2125946422917999</v>
          </cell>
          <cell r="AF3084">
            <v>1.2717869433920499</v>
          </cell>
          <cell r="AG3084">
            <v>1.51520445574962</v>
          </cell>
        </row>
        <row r="3085">
          <cell r="A3085" t="str">
            <v>b3307</v>
          </cell>
          <cell r="B3085" t="str">
            <v>rpsn, eck3294, jw3269</v>
          </cell>
          <cell r="C3085" t="str">
            <v>30s ribosomal subunit protein s14</v>
          </cell>
          <cell r="D3085">
            <v>1.7150000000000001</v>
          </cell>
          <cell r="E3085">
            <v>3.4020000000000001</v>
          </cell>
          <cell r="F3085">
            <v>5.0720000000000001</v>
          </cell>
          <cell r="G3085">
            <v>8.4789999999999992</v>
          </cell>
          <cell r="H3085">
            <v>13.839</v>
          </cell>
          <cell r="I3085">
            <v>2.38861758594012</v>
          </cell>
          <cell r="J3085">
            <v>3.7507353764600402</v>
          </cell>
          <cell r="K3085">
            <v>4.4287637808925897</v>
          </cell>
          <cell r="L3085">
            <v>6.0006070515597303</v>
          </cell>
          <cell r="M3085">
            <v>8.12589705819647</v>
          </cell>
          <cell r="N3085">
            <v>1</v>
          </cell>
          <cell r="O3085">
            <v>1.57025360549032</v>
          </cell>
          <cell r="P3085">
            <v>1.85411168659278</v>
          </cell>
          <cell r="Q3085">
            <v>2.5121673251007199</v>
          </cell>
          <cell r="R3085">
            <v>3.40192465551084</v>
          </cell>
          <cell r="S3085">
            <v>4418</v>
          </cell>
          <cell r="T3085">
            <v>6018</v>
          </cell>
          <cell r="U3085">
            <v>10021.5</v>
          </cell>
          <cell r="V3085">
            <v>12345</v>
          </cell>
          <cell r="W3085">
            <v>15720.5</v>
          </cell>
          <cell r="X3085">
            <v>6086.2346411483304</v>
          </cell>
          <cell r="Y3085">
            <v>6620.7878358531298</v>
          </cell>
          <cell r="Z3085">
            <v>8187.13723076923</v>
          </cell>
          <cell r="AA3085">
            <v>8475.4944971537006</v>
          </cell>
          <cell r="AB3085">
            <v>9295.3303304290603</v>
          </cell>
          <cell r="AC3085">
            <v>1</v>
          </cell>
          <cell r="AD3085">
            <v>1.0878298695700499</v>
          </cell>
          <cell r="AE3085">
            <v>1.3451892201817099</v>
          </cell>
          <cell r="AF3085">
            <v>1.3925678185083199</v>
          </cell>
          <cell r="AG3085">
            <v>1.5272711090670801</v>
          </cell>
        </row>
        <row r="3086">
          <cell r="A3086" t="str">
            <v>b3308</v>
          </cell>
          <cell r="B3086" t="str">
            <v>rple, eck3295, jw3270</v>
          </cell>
          <cell r="C3086" t="str">
            <v>50s ribosomal subunit protein l5</v>
          </cell>
          <cell r="D3086">
            <v>2.2530000000000001</v>
          </cell>
          <cell r="E3086">
            <v>4.6280000000000001</v>
          </cell>
          <cell r="F3086">
            <v>7.4080000000000004</v>
          </cell>
          <cell r="G3086">
            <v>11.581</v>
          </cell>
          <cell r="H3086">
            <v>18.582999999999998</v>
          </cell>
          <cell r="I3086">
            <v>3.1366399918779999</v>
          </cell>
          <cell r="J3086">
            <v>5.1028611034997198</v>
          </cell>
          <cell r="K3086">
            <v>6.4682028872538897</v>
          </cell>
          <cell r="L3086">
            <v>8.1956870329828</v>
          </cell>
          <cell r="M3086">
            <v>10.911794651628499</v>
          </cell>
          <cell r="N3086">
            <v>1</v>
          </cell>
          <cell r="O3086">
            <v>1.6268558446978401</v>
          </cell>
          <cell r="P3086">
            <v>2.0621438558465801</v>
          </cell>
          <cell r="Q3086">
            <v>2.61288737445313</v>
          </cell>
          <cell r="R3086">
            <v>3.4788164022276802</v>
          </cell>
          <cell r="S3086">
            <v>8400</v>
          </cell>
          <cell r="T3086">
            <v>10768</v>
          </cell>
          <cell r="U3086">
            <v>18280.5</v>
          </cell>
          <cell r="V3086">
            <v>21989.5</v>
          </cell>
          <cell r="W3086">
            <v>30494</v>
          </cell>
          <cell r="X3086">
            <v>11571.8358953477</v>
          </cell>
          <cell r="Y3086">
            <v>11846.5675334773</v>
          </cell>
          <cell r="Z3086">
            <v>14934.387282051301</v>
          </cell>
          <cell r="AA3086">
            <v>15096.9531182796</v>
          </cell>
          <cell r="AB3086">
            <v>18030.711688311701</v>
          </cell>
          <cell r="AC3086">
            <v>1</v>
          </cell>
          <cell r="AD3086">
            <v>1.02374140461499</v>
          </cell>
          <cell r="AE3086">
            <v>1.2905806318991699</v>
          </cell>
          <cell r="AF3086">
            <v>1.30462903681076</v>
          </cell>
          <cell r="AG3086">
            <v>1.5581548037300399</v>
          </cell>
        </row>
        <row r="3087">
          <cell r="A3087" t="str">
            <v>b3309</v>
          </cell>
          <cell r="B3087" t="str">
            <v>rplx, eck3296, jw3271</v>
          </cell>
          <cell r="C3087" t="str">
            <v>50s ribosomal subunit protein l24</v>
          </cell>
          <cell r="D3087">
            <v>1.9690000000000001</v>
          </cell>
          <cell r="E3087">
            <v>4.3150000000000004</v>
          </cell>
          <cell r="F3087">
            <v>6.9320000000000004</v>
          </cell>
          <cell r="G3087">
            <v>10.917999999999999</v>
          </cell>
          <cell r="H3087">
            <v>16.835999999999999</v>
          </cell>
          <cell r="I3087">
            <v>2.7421041568449498</v>
          </cell>
          <cell r="J3087">
            <v>4.7582082421495597</v>
          </cell>
          <cell r="K3087">
            <v>6.0521946188287901</v>
          </cell>
          <cell r="L3087">
            <v>7.7268349105224097</v>
          </cell>
          <cell r="M3087">
            <v>9.8859212333360897</v>
          </cell>
          <cell r="N3087">
            <v>1</v>
          </cell>
          <cell r="O3087">
            <v>1.73523979031647</v>
          </cell>
          <cell r="P3087">
            <v>2.2071352044454802</v>
          </cell>
          <cell r="Q3087">
            <v>2.8178488009780298</v>
          </cell>
          <cell r="R3087">
            <v>3.6052318467401898</v>
          </cell>
          <cell r="S3087">
            <v>8220</v>
          </cell>
          <cell r="T3087">
            <v>10473.5</v>
          </cell>
          <cell r="U3087">
            <v>16057.5</v>
          </cell>
          <cell r="V3087">
            <v>21264</v>
          </cell>
          <cell r="W3087">
            <v>24257.5</v>
          </cell>
          <cell r="X3087">
            <v>11323.867983304501</v>
          </cell>
          <cell r="Y3087">
            <v>11522.569192224601</v>
          </cell>
          <cell r="Z3087">
            <v>13118.291282051299</v>
          </cell>
          <cell r="AA3087">
            <v>14598.859051233399</v>
          </cell>
          <cell r="AB3087">
            <v>14343.1491040605</v>
          </cell>
          <cell r="AC3087">
            <v>1</v>
          </cell>
          <cell r="AD3087">
            <v>1.0175471145736701</v>
          </cell>
          <cell r="AE3087">
            <v>1.1584638130179901</v>
          </cell>
          <cell r="AF3087">
            <v>1.28921134304616</v>
          </cell>
          <cell r="AG3087">
            <v>1.26662984107617</v>
          </cell>
        </row>
        <row r="3088">
          <cell r="A3088" t="str">
            <v>b3310</v>
          </cell>
          <cell r="B3088" t="str">
            <v>rpln, eck3297, jw3272</v>
          </cell>
          <cell r="C3088" t="str">
            <v>50s ribosomal subunit protein l14</v>
          </cell>
          <cell r="D3088">
            <v>2.657</v>
          </cell>
          <cell r="E3088">
            <v>5.5350000000000001</v>
          </cell>
          <cell r="F3088">
            <v>8.5410000000000004</v>
          </cell>
          <cell r="G3088">
            <v>14.558999999999999</v>
          </cell>
          <cell r="H3088">
            <v>20.911000000000001</v>
          </cell>
          <cell r="I3088">
            <v>3.7001368073144905</v>
          </cell>
          <cell r="J3088">
            <v>6.1034678465910801</v>
          </cell>
          <cell r="K3088">
            <v>7.45746664740743</v>
          </cell>
          <cell r="L3088">
            <v>10.3032525227503</v>
          </cell>
          <cell r="M3088">
            <v>12.2785422321837</v>
          </cell>
          <cell r="N3088">
            <v>1</v>
          </cell>
          <cell r="O3088">
            <v>1.64952491338311</v>
          </cell>
          <cell r="P3088">
            <v>2.0154570049046301</v>
          </cell>
          <cell r="Q3088">
            <v>2.78455988502443</v>
          </cell>
          <cell r="R3088">
            <v>3.31840222986115</v>
          </cell>
          <cell r="S3088">
            <v>4986.5</v>
          </cell>
          <cell r="T3088">
            <v>6514.5</v>
          </cell>
          <cell r="U3088">
            <v>10410</v>
          </cell>
          <cell r="V3088">
            <v>14428</v>
          </cell>
          <cell r="W3088">
            <v>18300.5</v>
          </cell>
          <cell r="X3088">
            <v>6869.3999633513204</v>
          </cell>
          <cell r="Y3088">
            <v>7167.0193347732202</v>
          </cell>
          <cell r="Z3088">
            <v>8504.5251282051195</v>
          </cell>
          <cell r="AA3088">
            <v>9905.5840101201793</v>
          </cell>
          <cell r="AB3088">
            <v>10820.8512904817</v>
          </cell>
          <cell r="AC3088">
            <v>1</v>
          </cell>
          <cell r="AD3088">
            <v>1.0433253811118499</v>
          </cell>
          <cell r="AE3088">
            <v>1.2380302753628101</v>
          </cell>
          <cell r="AF3088">
            <v>1.44198679112689</v>
          </cell>
          <cell r="AG3088">
            <v>1.5752251067359</v>
          </cell>
        </row>
        <row r="3089">
          <cell r="A3089" t="str">
            <v>b3311</v>
          </cell>
          <cell r="B3089" t="str">
            <v>rpsq, eck3298, jw3273, neaa</v>
          </cell>
          <cell r="C3089" t="str">
            <v>30s ribosomal subunit protein s17</v>
          </cell>
          <cell r="D3089">
            <v>0.93700000000000006</v>
          </cell>
          <cell r="E3089">
            <v>2.073</v>
          </cell>
          <cell r="F3089">
            <v>3.9609999999999999</v>
          </cell>
          <cell r="G3089">
            <v>5.5579999999999998</v>
          </cell>
          <cell r="H3089">
            <v>9.8170000000000002</v>
          </cell>
          <cell r="I3089">
            <v>1.3046521906000601</v>
          </cell>
          <cell r="J3089">
            <v>2.28625692304723</v>
          </cell>
          <cell r="K3089">
            <v>3.458162889449</v>
          </cell>
          <cell r="L3089">
            <v>3.9336410682304002</v>
          </cell>
          <cell r="M3089">
            <v>5.7644828488517899</v>
          </cell>
          <cell r="N3089">
            <v>1</v>
          </cell>
          <cell r="O3089">
            <v>1.7523880613695899</v>
          </cell>
          <cell r="P3089">
            <v>2.6506396987372201</v>
          </cell>
          <cell r="Q3089">
            <v>3.0150879265539499</v>
          </cell>
          <cell r="R3089">
            <v>4.4184058328990199</v>
          </cell>
          <cell r="S3089">
            <v>4495.5</v>
          </cell>
          <cell r="T3089">
            <v>5669.5</v>
          </cell>
          <cell r="U3089">
            <v>9106.5</v>
          </cell>
          <cell r="V3089">
            <v>13847.5</v>
          </cell>
          <cell r="W3089">
            <v>15168.5</v>
          </cell>
          <cell r="X3089">
            <v>6192.9986032780198</v>
          </cell>
          <cell r="Y3089">
            <v>6237.3806306695496</v>
          </cell>
          <cell r="Z3089">
            <v>7439.6213333333299</v>
          </cell>
          <cell r="AA3089">
            <v>9507.0401012017701</v>
          </cell>
          <cell r="AB3089">
            <v>8968.9397994410592</v>
          </cell>
          <cell r="AC3089">
            <v>1</v>
          </cell>
          <cell r="AD3089">
            <v>1.00716648432119</v>
          </cell>
          <cell r="AE3089">
            <v>1.20129549672358</v>
          </cell>
          <cell r="AF3089">
            <v>1.5351271185770301</v>
          </cell>
          <cell r="AG3089">
            <v>1.44823862784237</v>
          </cell>
        </row>
        <row r="3090">
          <cell r="A3090" t="str">
            <v>b3312</v>
          </cell>
          <cell r="B3090" t="str">
            <v>rpmc, eck3299, jw3274</v>
          </cell>
          <cell r="C3090" t="str">
            <v>50s ribosomal subunit protein l29</v>
          </cell>
          <cell r="D3090">
            <v>1.343</v>
          </cell>
          <cell r="E3090">
            <v>3.4049999999999998</v>
          </cell>
          <cell r="F3090">
            <v>5.173</v>
          </cell>
          <cell r="G3090">
            <v>9.1690000000000005</v>
          </cell>
          <cell r="H3090">
            <v>14.157</v>
          </cell>
          <cell r="I3090">
            <v>1.8707126735380899</v>
          </cell>
          <cell r="J3090">
            <v>3.7546578237749602</v>
          </cell>
          <cell r="K3090">
            <v>4.5167105944913404</v>
          </cell>
          <cell r="L3090">
            <v>6.4891544456989001</v>
          </cell>
          <cell r="M3090">
            <v>8.3130193838016808</v>
          </cell>
          <cell r="N3090">
            <v>1</v>
          </cell>
          <cell r="O3090">
            <v>2.0070734949765199</v>
          </cell>
          <cell r="P3090">
            <v>2.4144330972799102</v>
          </cell>
          <cell r="Q3090">
            <v>3.4688140714981799</v>
          </cell>
          <cell r="R3090">
            <v>4.4437713505619403</v>
          </cell>
          <cell r="S3090">
            <v>10211</v>
          </cell>
          <cell r="T3090">
            <v>13296</v>
          </cell>
          <cell r="U3090">
            <v>18802</v>
          </cell>
          <cell r="V3090">
            <v>29825</v>
          </cell>
          <cell r="W3090">
            <v>38734.5</v>
          </cell>
          <cell r="X3090">
            <v>14066.6686104042</v>
          </cell>
          <cell r="Y3090">
            <v>14627.782496760299</v>
          </cell>
          <cell r="Z3090">
            <v>15360.430495726499</v>
          </cell>
          <cell r="AA3090">
            <v>20476.437697659701</v>
          </cell>
          <cell r="AB3090">
            <v>22903.213808975801</v>
          </cell>
          <cell r="AC3090">
            <v>1</v>
          </cell>
          <cell r="AD3090">
            <v>1.0398896072621699</v>
          </cell>
          <cell r="AE3090">
            <v>1.09197358103435</v>
          </cell>
          <cell r="AF3090">
            <v>1.45567072522876</v>
          </cell>
          <cell r="AG3090">
            <v>1.62819033015649</v>
          </cell>
        </row>
        <row r="3091">
          <cell r="A3091" t="str">
            <v>b3313</v>
          </cell>
          <cell r="B3091" t="str">
            <v>rplp, eck3300, jw3275</v>
          </cell>
          <cell r="C3091" t="str">
            <v>50s ribosomal subunit protein l16</v>
          </cell>
          <cell r="D3091">
            <v>2.0019999999999998</v>
          </cell>
          <cell r="E3091">
            <v>4.6379999999999999</v>
          </cell>
          <cell r="F3091">
            <v>6.32</v>
          </cell>
          <cell r="G3091">
            <v>10.076000000000001</v>
          </cell>
          <cell r="H3091">
            <v>15.420999999999999</v>
          </cell>
          <cell r="I3091">
            <v>2.78720221656069</v>
          </cell>
          <cell r="J3091">
            <v>5.1141427390227499</v>
          </cell>
          <cell r="K3091">
            <v>5.5184546850217098</v>
          </cell>
          <cell r="L3091">
            <v>7.1310777530488796</v>
          </cell>
          <cell r="M3091">
            <v>9.0552436460394592</v>
          </cell>
          <cell r="N3091">
            <v>1</v>
          </cell>
          <cell r="O3091">
            <v>1.83486605623234</v>
          </cell>
          <cell r="P3091">
            <v>1.97992619704188</v>
          </cell>
          <cell r="Q3091">
            <v>2.55850749209305</v>
          </cell>
          <cell r="R3091">
            <v>3.2488649701252399</v>
          </cell>
          <cell r="S3091">
            <v>8961.5</v>
          </cell>
          <cell r="T3091">
            <v>10872.5</v>
          </cell>
          <cell r="U3091">
            <v>18188</v>
          </cell>
          <cell r="V3091">
            <v>23845.5</v>
          </cell>
          <cell r="W3091">
            <v>30209</v>
          </cell>
          <cell r="X3091">
            <v>12345.3580209712</v>
          </cell>
          <cell r="Y3091">
            <v>11961.5346868251</v>
          </cell>
          <cell r="Z3091">
            <v>14858.8187350427</v>
          </cell>
          <cell r="AA3091">
            <v>16371.195142315</v>
          </cell>
          <cell r="AB3091">
            <v>17862.194838073301</v>
          </cell>
          <cell r="AC3091">
            <v>1</v>
          </cell>
          <cell r="AD3091">
            <v>0.96890950157183509</v>
          </cell>
          <cell r="AE3091">
            <v>1.2035956113870401</v>
          </cell>
          <cell r="AF3091">
            <v>1.3261012855605401</v>
          </cell>
          <cell r="AG3091">
            <v>1.4468754010803599</v>
          </cell>
        </row>
        <row r="3092">
          <cell r="A3092" t="str">
            <v>b3314</v>
          </cell>
          <cell r="B3092" t="str">
            <v>rpsc, eck3301, jw3276</v>
          </cell>
          <cell r="C3092" t="str">
            <v>30s ribosomal subunit protein s3</v>
          </cell>
          <cell r="D3092">
            <v>1.9279999999999999</v>
          </cell>
          <cell r="E3092">
            <v>4.6829999999999998</v>
          </cell>
          <cell r="F3092">
            <v>6.5149999999999997</v>
          </cell>
          <cell r="G3092">
            <v>10.348000000000001</v>
          </cell>
          <cell r="H3092">
            <v>15.731</v>
          </cell>
          <cell r="I3092">
            <v>2.6850746986237901</v>
          </cell>
          <cell r="J3092">
            <v>5.1634493000170503</v>
          </cell>
          <cell r="K3092">
            <v>5.6880422877675798</v>
          </cell>
          <cell r="L3092">
            <v>7.3235464799033698</v>
          </cell>
          <cell r="M3092">
            <v>9.2371666341731604</v>
          </cell>
          <cell r="N3092">
            <v>1</v>
          </cell>
          <cell r="O3092">
            <v>1.92301886523437</v>
          </cell>
          <cell r="P3092">
            <v>2.11839256862498</v>
          </cell>
          <cell r="Q3092">
            <v>2.7275019513077199</v>
          </cell>
          <cell r="R3092">
            <v>3.4401898162861499</v>
          </cell>
          <cell r="S3092">
            <v>8441</v>
          </cell>
          <cell r="T3092">
            <v>11608</v>
          </cell>
          <cell r="U3092">
            <v>19622</v>
          </cell>
          <cell r="V3092">
            <v>23216</v>
          </cell>
          <cell r="W3092">
            <v>27759</v>
          </cell>
          <cell r="X3092">
            <v>11628.317475313001</v>
          </cell>
          <cell r="Y3092">
            <v>12770.7054168467</v>
          </cell>
          <cell r="Z3092">
            <v>16030.3354529914</v>
          </cell>
          <cell r="AA3092">
            <v>15939.010145477499</v>
          </cell>
          <cell r="AB3092">
            <v>16413.541213217199</v>
          </cell>
          <cell r="AC3092">
            <v>1</v>
          </cell>
          <cell r="AD3092">
            <v>1.09824189475037</v>
          </cell>
          <cell r="AE3092">
            <v>1.37856018181684</v>
          </cell>
          <cell r="AF3092">
            <v>1.37070648262882</v>
          </cell>
          <cell r="AG3092">
            <v>1.4115147138064601</v>
          </cell>
        </row>
        <row r="3093">
          <cell r="A3093" t="str">
            <v>b3315</v>
          </cell>
          <cell r="B3093" t="str">
            <v>rplv, eck3302, eryb, jw3277</v>
          </cell>
          <cell r="C3093" t="str">
            <v>50s ribosomal subunit protein l22</v>
          </cell>
          <cell r="D3093">
            <v>1.5629999999999999</v>
          </cell>
          <cell r="E3093">
            <v>4.266</v>
          </cell>
          <cell r="F3093">
            <v>6.3949999999999996</v>
          </cell>
          <cell r="G3093">
            <v>9.2840000000000007</v>
          </cell>
          <cell r="H3093">
            <v>15.282999999999999</v>
          </cell>
          <cell r="I3093">
            <v>2.1758781599349</v>
          </cell>
          <cell r="J3093">
            <v>4.7042359558313196</v>
          </cell>
          <cell r="K3093">
            <v>5.5837706093025696</v>
          </cell>
          <cell r="L3093">
            <v>6.5702000826619997</v>
          </cell>
          <cell r="M3093">
            <v>8.9741533578967907</v>
          </cell>
          <cell r="N3093">
            <v>1</v>
          </cell>
          <cell r="O3093">
            <v>2.16199419730932</v>
          </cell>
          <cell r="P3093">
            <v>2.56621474130226</v>
          </cell>
          <cell r="Q3093">
            <v>3.0195624937283201</v>
          </cell>
          <cell r="R3093">
            <v>4.1243822945331203</v>
          </cell>
          <cell r="S3093">
            <v>10214.5</v>
          </cell>
          <cell r="T3093">
            <v>13912</v>
          </cell>
          <cell r="U3093">
            <v>21282</v>
          </cell>
          <cell r="V3093">
            <v>28683</v>
          </cell>
          <cell r="W3093">
            <v>32379</v>
          </cell>
          <cell r="X3093">
            <v>14071.4902086939</v>
          </cell>
          <cell r="Y3093">
            <v>15305.4836112311</v>
          </cell>
          <cell r="Z3093">
            <v>17386.484512820502</v>
          </cell>
          <cell r="AA3093">
            <v>19692.3943833017</v>
          </cell>
          <cell r="AB3093">
            <v>19145.288048660201</v>
          </cell>
          <cell r="AC3093">
            <v>1</v>
          </cell>
          <cell r="AD3093">
            <v>1.0876945784871299</v>
          </cell>
          <cell r="AE3093">
            <v>1.2355823196379401</v>
          </cell>
          <cell r="AF3093">
            <v>1.3994533692767701</v>
          </cell>
          <cell r="AG3093">
            <v>1.36057288636221</v>
          </cell>
        </row>
        <row r="3094">
          <cell r="A3094" t="str">
            <v>b3316</v>
          </cell>
          <cell r="B3094" t="str">
            <v>rpss, eck3303, jw3278</v>
          </cell>
          <cell r="C3094" t="str">
            <v>30s ribosomal subunit protein s19</v>
          </cell>
          <cell r="D3094">
            <v>1.631</v>
          </cell>
          <cell r="E3094">
            <v>4.1900000000000004</v>
          </cell>
          <cell r="F3094">
            <v>6.835</v>
          </cell>
          <cell r="G3094">
            <v>11.263999999999999</v>
          </cell>
          <cell r="H3094">
            <v>17.448</v>
          </cell>
          <cell r="I3094">
            <v>2.2713500372248099</v>
          </cell>
          <cell r="J3094">
            <v>4.61985550383719</v>
          </cell>
          <cell r="K3094">
            <v>5.9676724869165598</v>
          </cell>
          <cell r="L3094">
            <v>7.971334160405541</v>
          </cell>
          <cell r="M3094">
            <v>10.245461340061899</v>
          </cell>
          <cell r="N3094">
            <v>1</v>
          </cell>
          <cell r="O3094">
            <v>2.03396897357214</v>
          </cell>
          <cell r="P3094">
            <v>2.62736803623981</v>
          </cell>
          <cell r="Q3094">
            <v>3.50951373842189</v>
          </cell>
          <cell r="R3094">
            <v>4.51073642201799</v>
          </cell>
          <cell r="S3094">
            <v>7063</v>
          </cell>
          <cell r="T3094">
            <v>9167</v>
          </cell>
          <cell r="U3094">
            <v>15136</v>
          </cell>
          <cell r="V3094">
            <v>20412.5</v>
          </cell>
          <cell r="W3094">
            <v>25282</v>
          </cell>
          <cell r="X3094">
            <v>9729.9853486714892</v>
          </cell>
          <cell r="Y3094">
            <v>10085.2047343413</v>
          </cell>
          <cell r="Z3094">
            <v>12365.4651623932</v>
          </cell>
          <cell r="AA3094">
            <v>14014.259329538299</v>
          </cell>
          <cell r="AB3094">
            <v>14948.922834127899</v>
          </cell>
          <cell r="AC3094">
            <v>1</v>
          </cell>
          <cell r="AD3094">
            <v>1.0365076999543801</v>
          </cell>
          <cell r="AE3094">
            <v>1.27086164256984</v>
          </cell>
          <cell r="AF3094">
            <v>1.44031659117059</v>
          </cell>
          <cell r="AG3094">
            <v>1.53637670545609</v>
          </cell>
        </row>
        <row r="3095">
          <cell r="A3095" t="str">
            <v>b3317</v>
          </cell>
          <cell r="B3095" t="str">
            <v>rplb, eck3304, jw3279</v>
          </cell>
          <cell r="C3095" t="str">
            <v>50s ribosomal subunit protein l2</v>
          </cell>
          <cell r="D3095">
            <v>1.7230000000000001</v>
          </cell>
          <cell r="E3095">
            <v>4.407</v>
          </cell>
          <cell r="F3095">
            <v>6.45</v>
          </cell>
          <cell r="G3095">
            <v>11.664</v>
          </cell>
          <cell r="H3095">
            <v>17.405000000000001</v>
          </cell>
          <cell r="I3095">
            <v>2.3990530619700801</v>
          </cell>
          <cell r="J3095">
            <v>4.8590291206005896</v>
          </cell>
          <cell r="K3095">
            <v>5.63206191404565</v>
          </cell>
          <cell r="L3095">
            <v>8.2549352460448802</v>
          </cell>
          <cell r="M3095">
            <v>10.219981357049299</v>
          </cell>
          <cell r="N3095">
            <v>1</v>
          </cell>
          <cell r="O3095">
            <v>2.0253946015726698</v>
          </cell>
          <cell r="P3095">
            <v>2.3476187347939099</v>
          </cell>
          <cell r="Q3095">
            <v>3.44091399098359</v>
          </cell>
          <cell r="R3095">
            <v>4.2600063829587498</v>
          </cell>
          <cell r="S3095">
            <v>6203</v>
          </cell>
          <cell r="T3095">
            <v>9468.5</v>
          </cell>
          <cell r="U3095">
            <v>15919.5</v>
          </cell>
          <cell r="V3095">
            <v>19973</v>
          </cell>
          <cell r="W3095">
            <v>24731</v>
          </cell>
          <cell r="X3095">
            <v>8545.2497689096999</v>
          </cell>
          <cell r="Y3095">
            <v>10416.904224622</v>
          </cell>
          <cell r="Z3095">
            <v>13005.5511794872</v>
          </cell>
          <cell r="AA3095">
            <v>13712.5193674889</v>
          </cell>
          <cell r="AB3095">
            <v>14623.1235903337</v>
          </cell>
          <cell r="AC3095">
            <v>1</v>
          </cell>
          <cell r="AD3095">
            <v>1.2190286423835099</v>
          </cell>
          <cell r="AE3095">
            <v>1.5219626729701301</v>
          </cell>
          <cell r="AF3095">
            <v>1.60469497537443</v>
          </cell>
          <cell r="AG3095">
            <v>1.71125759758799</v>
          </cell>
        </row>
        <row r="3096">
          <cell r="A3096" t="str">
            <v>b3318</v>
          </cell>
          <cell r="B3096" t="str">
            <v>rplw, eck3305, jw3280</v>
          </cell>
          <cell r="C3096" t="str">
            <v>50s ribosomal subunit protein l23</v>
          </cell>
          <cell r="D3096">
            <v>1.5529999999999999</v>
          </cell>
          <cell r="E3096">
            <v>4.1230000000000002</v>
          </cell>
          <cell r="F3096">
            <v>5.9059999999999997</v>
          </cell>
          <cell r="G3096">
            <v>9.9540000000000006</v>
          </cell>
          <cell r="H3096">
            <v>16.013999999999999</v>
          </cell>
          <cell r="I3096">
            <v>2.1624760258628002</v>
          </cell>
          <cell r="J3096">
            <v>4.5460134093570703</v>
          </cell>
          <cell r="K3096">
            <v>5.1567803087384902</v>
          </cell>
          <cell r="L3096">
            <v>7.04446547264748</v>
          </cell>
          <cell r="M3096">
            <v>9.4032978457629408</v>
          </cell>
          <cell r="N3096">
            <v>1</v>
          </cell>
          <cell r="O3096">
            <v>2.10222603857228</v>
          </cell>
          <cell r="P3096">
            <v>2.3846647301816999</v>
          </cell>
          <cell r="Q3096">
            <v>3.2575924025963898</v>
          </cell>
          <cell r="R3096">
            <v>4.3483940322580796</v>
          </cell>
          <cell r="S3096">
            <v>4118.5</v>
          </cell>
          <cell r="T3096">
            <v>5479.5</v>
          </cell>
          <cell r="U3096">
            <v>8641.5</v>
          </cell>
          <cell r="V3096">
            <v>11198.5</v>
          </cell>
          <cell r="W3096">
            <v>14999.5</v>
          </cell>
          <cell r="X3096">
            <v>5673.6435874987301</v>
          </cell>
          <cell r="Y3096">
            <v>6028.3494427645801</v>
          </cell>
          <cell r="Z3096">
            <v>7059.7362051281998</v>
          </cell>
          <cell r="AA3096">
            <v>7688.3616951296708</v>
          </cell>
          <cell r="AB3096">
            <v>8869.0122636856795</v>
          </cell>
          <cell r="AC3096">
            <v>1</v>
          </cell>
          <cell r="AD3096">
            <v>1.0625181772163801</v>
          </cell>
          <cell r="AE3096">
            <v>1.2443037875490801</v>
          </cell>
          <cell r="AF3096">
            <v>1.3551012813124499</v>
          </cell>
          <cell r="AG3096">
            <v>1.5631951720103801</v>
          </cell>
        </row>
        <row r="3097">
          <cell r="A3097" t="str">
            <v>b3319</v>
          </cell>
          <cell r="B3097" t="str">
            <v>rpld, eck3306, erya, jw3281</v>
          </cell>
          <cell r="C3097" t="str">
            <v>50s ribosomal subunit protein l4</v>
          </cell>
          <cell r="D3097">
            <v>1.9530000000000001</v>
          </cell>
          <cell r="E3097">
            <v>3.9710000000000001</v>
          </cell>
          <cell r="F3097">
            <v>6.4450000000000003</v>
          </cell>
          <cell r="G3097">
            <v>11.335000000000001</v>
          </cell>
          <cell r="H3097">
            <v>20.504999999999999</v>
          </cell>
          <cell r="I3097">
            <v>2.72003682661764</v>
          </cell>
          <cell r="J3097">
            <v>4.3787169838222297</v>
          </cell>
          <cell r="K3097">
            <v>5.6268507998447603</v>
          </cell>
          <cell r="L3097">
            <v>8.0218579906396901</v>
          </cell>
          <cell r="M3097">
            <v>12.039932471534501</v>
          </cell>
          <cell r="N3097">
            <v>1</v>
          </cell>
          <cell r="O3097">
            <v>1.60980062511402</v>
          </cell>
          <cell r="P3097">
            <v>2.0686671389084599</v>
          </cell>
          <cell r="Q3097">
            <v>2.9491725671283899</v>
          </cell>
          <cell r="R3097">
            <v>4.42638583188086</v>
          </cell>
          <cell r="S3097">
            <v>7478</v>
          </cell>
          <cell r="T3097">
            <v>9491.5</v>
          </cell>
          <cell r="U3097">
            <v>14275.5</v>
          </cell>
          <cell r="V3097">
            <v>18514.5</v>
          </cell>
          <cell r="W3097">
            <v>24946</v>
          </cell>
          <cell r="X3097">
            <v>10301.689145882099</v>
          </cell>
          <cell r="Y3097">
            <v>10442.208000000001</v>
          </cell>
          <cell r="Z3097">
            <v>11662.4734358974</v>
          </cell>
          <cell r="AA3097">
            <v>12711.182087286499</v>
          </cell>
          <cell r="AB3097">
            <v>14750.2503370048</v>
          </cell>
          <cell r="AC3097">
            <v>1</v>
          </cell>
          <cell r="AD3097">
            <v>1.0136403702468599</v>
          </cell>
          <cell r="AE3097">
            <v>1.1320933170031899</v>
          </cell>
          <cell r="AF3097">
            <v>1.2338929963119301</v>
          </cell>
          <cell r="AG3097">
            <v>1.4318283271924299</v>
          </cell>
        </row>
        <row r="3098">
          <cell r="A3098" t="str">
            <v>b3320</v>
          </cell>
          <cell r="B3098" t="str">
            <v>rplc, eck3307, jw3282</v>
          </cell>
          <cell r="C3098" t="str">
            <v>50s ribosomal subunit protein l3</v>
          </cell>
          <cell r="D3098">
            <v>1.958</v>
          </cell>
          <cell r="E3098">
            <v>3.6030000000000002</v>
          </cell>
          <cell r="F3098">
            <v>6.4470000000000001</v>
          </cell>
          <cell r="G3098">
            <v>10.868</v>
          </cell>
          <cell r="H3098">
            <v>17.091999999999999</v>
          </cell>
          <cell r="I3098">
            <v>2.7262139159976702</v>
          </cell>
          <cell r="J3098">
            <v>3.9729828603447999</v>
          </cell>
          <cell r="K3098">
            <v>5.6287689508855303</v>
          </cell>
          <cell r="L3098">
            <v>7.6916486716093404</v>
          </cell>
          <cell r="M3098">
            <v>10.0359054341448</v>
          </cell>
          <cell r="N3098">
            <v>1</v>
          </cell>
          <cell r="O3098">
            <v>1.45732616102903</v>
          </cell>
          <cell r="P3098">
            <v>2.0646835223954398</v>
          </cell>
          <cell r="Q3098">
            <v>2.82136652097403</v>
          </cell>
          <cell r="R3098">
            <v>3.6812611714925105</v>
          </cell>
          <cell r="S3098">
            <v>6372</v>
          </cell>
          <cell r="T3098">
            <v>9015</v>
          </cell>
          <cell r="U3098">
            <v>15671</v>
          </cell>
          <cell r="V3098">
            <v>17981</v>
          </cell>
          <cell r="W3098">
            <v>23764.5</v>
          </cell>
          <cell r="X3098">
            <v>8778.0640863280096</v>
          </cell>
          <cell r="Y3098">
            <v>9917.9797840172796</v>
          </cell>
          <cell r="Z3098">
            <v>12802.5372991453</v>
          </cell>
          <cell r="AA3098">
            <v>12344.9061606578</v>
          </cell>
          <cell r="AB3098">
            <v>14051.644517507801</v>
          </cell>
          <cell r="AC3098">
            <v>1</v>
          </cell>
          <cell r="AD3098">
            <v>1.1298595779751399</v>
          </cell>
          <cell r="AE3098">
            <v>1.45846933597642</v>
          </cell>
          <cell r="AF3098">
            <v>1.40633584344471</v>
          </cell>
          <cell r="AG3098">
            <v>1.60076804854882</v>
          </cell>
        </row>
        <row r="3099">
          <cell r="A3099" t="str">
            <v>b3321</v>
          </cell>
          <cell r="B3099" t="str">
            <v>rpsj, eck3308, jw3283, nuse</v>
          </cell>
          <cell r="C3099" t="str">
            <v>30s ribosomal subunit protein s10</v>
          </cell>
          <cell r="D3099">
            <v>1.7130000000000001</v>
          </cell>
          <cell r="E3099">
            <v>3.363</v>
          </cell>
          <cell r="F3099">
            <v>5.7549999999999999</v>
          </cell>
          <cell r="G3099">
            <v>9.9960000000000004</v>
          </cell>
          <cell r="H3099">
            <v>17.184000000000001</v>
          </cell>
          <cell r="I3099">
            <v>2.3853801686285201</v>
          </cell>
          <cell r="J3099">
            <v>3.7078018724539601</v>
          </cell>
          <cell r="K3099">
            <v>5.0245102110046203</v>
          </cell>
          <cell r="L3099">
            <v>7.0742384440354602</v>
          </cell>
          <cell r="M3099">
            <v>10.0900840376523</v>
          </cell>
          <cell r="N3099">
            <v>1</v>
          </cell>
          <cell r="O3099">
            <v>1.5543861398771399</v>
          </cell>
          <cell r="P3099">
            <v>2.10637712054656</v>
          </cell>
          <cell r="Q3099">
            <v>2.9656649858470199</v>
          </cell>
          <cell r="R3099">
            <v>4.2299689459787899</v>
          </cell>
          <cell r="S3099">
            <v>9338</v>
          </cell>
          <cell r="T3099">
            <v>12767</v>
          </cell>
          <cell r="U3099">
            <v>20149</v>
          </cell>
          <cell r="V3099">
            <v>24484</v>
          </cell>
          <cell r="W3099">
            <v>33850</v>
          </cell>
          <cell r="X3099">
            <v>12864.024236994799</v>
          </cell>
          <cell r="Y3099">
            <v>14045.795663067</v>
          </cell>
          <cell r="Z3099">
            <v>16460.8719316239</v>
          </cell>
          <cell r="AA3099">
            <v>16809.559114484498</v>
          </cell>
          <cell r="AB3099">
            <v>20015.071510767699</v>
          </cell>
          <cell r="AC3099">
            <v>1</v>
          </cell>
          <cell r="AD3099">
            <v>1.0918663867776</v>
          </cell>
          <cell r="AE3099">
            <v>1.27960517085199</v>
          </cell>
          <cell r="AF3099">
            <v>1.30671077765409</v>
          </cell>
          <cell r="AG3099">
            <v>1.5558950404654599</v>
          </cell>
        </row>
        <row r="3100">
          <cell r="A3100" t="str">
            <v>b3322</v>
          </cell>
          <cell r="B3100" t="str">
            <v>gspb, eck3309, jw3284, pino, pioo</v>
          </cell>
          <cell r="C3100" t="str">
            <v>part of gsp divergon involved in type ii protein secretion</v>
          </cell>
          <cell r="D3100">
            <v>9.6000000000000002E-2</v>
          </cell>
          <cell r="E3100">
            <v>0.151</v>
          </cell>
          <cell r="F3100">
            <v>0.188</v>
          </cell>
          <cell r="G3100">
            <v>0.28799999999999998</v>
          </cell>
          <cell r="H3100">
            <v>0.35599999999999998</v>
          </cell>
          <cell r="I3100">
            <v>0.13325134093808599</v>
          </cell>
          <cell r="J3100">
            <v>0.166560506714031</v>
          </cell>
          <cell r="K3100">
            <v>0.16437648854499001</v>
          </cell>
          <cell r="L3100">
            <v>0.20360201373109099</v>
          </cell>
          <cell r="M3100">
            <v>0.20918990700604501</v>
          </cell>
          <cell r="N3100">
            <v>1</v>
          </cell>
          <cell r="O3100">
            <v>1.2499724621264501</v>
          </cell>
          <cell r="P3100">
            <v>1.23358224681105</v>
          </cell>
          <cell r="Q3100">
            <v>1.5279547079807001</v>
          </cell>
          <cell r="R3100">
            <v>1.56988969516819</v>
          </cell>
          <cell r="S3100"/>
          <cell r="T3100"/>
          <cell r="U3100"/>
          <cell r="V3100"/>
          <cell r="W3100"/>
          <cell r="X3100"/>
          <cell r="Y3100"/>
          <cell r="Z3100"/>
          <cell r="AA3100"/>
          <cell r="AB3100"/>
          <cell r="AC3100"/>
          <cell r="AD3100"/>
          <cell r="AE3100"/>
          <cell r="AF3100"/>
          <cell r="AG3100"/>
        </row>
        <row r="3101">
          <cell r="A3101" t="str">
            <v>b3323</v>
          </cell>
          <cell r="B3101" t="str">
            <v>gspa, eck3310, jw3285, yhed</v>
          </cell>
          <cell r="C3101" t="str">
            <v>general secretory pathway component, cryptic</v>
          </cell>
          <cell r="D3101">
            <v>5.8000000000000003E-2</v>
          </cell>
          <cell r="E3101">
            <v>0.09</v>
          </cell>
          <cell r="F3101">
            <v>9.8000000000000004E-2</v>
          </cell>
          <cell r="G3101">
            <v>0.154</v>
          </cell>
          <cell r="H3101">
            <v>0.217</v>
          </cell>
          <cell r="I3101">
            <v>8.0987605672423094E-2</v>
          </cell>
          <cell r="J3101">
            <v>9.9349040809411898E-2</v>
          </cell>
          <cell r="K3101">
            <v>8.5888711623672898E-2</v>
          </cell>
          <cell r="L3101">
            <v>0.109167561755936</v>
          </cell>
          <cell r="M3101">
            <v>0.127378385715151</v>
          </cell>
          <cell r="N3101">
            <v>1</v>
          </cell>
          <cell r="O3101">
            <v>1.2267190761418101</v>
          </cell>
          <cell r="P3101">
            <v>1.06051674093285</v>
          </cell>
          <cell r="Q3101">
            <v>1.34795393504401</v>
          </cell>
          <cell r="R3101">
            <v>1.5728133293675599</v>
          </cell>
          <cell r="S3101"/>
          <cell r="T3101"/>
          <cell r="U3101"/>
          <cell r="V3101"/>
          <cell r="W3101"/>
          <cell r="X3101"/>
          <cell r="Y3101"/>
          <cell r="Z3101"/>
          <cell r="AA3101"/>
          <cell r="AB3101"/>
          <cell r="AC3101"/>
          <cell r="AD3101"/>
          <cell r="AE3101"/>
          <cell r="AF3101"/>
          <cell r="AG3101"/>
        </row>
        <row r="3102">
          <cell r="A3102" t="str">
            <v>b3324</v>
          </cell>
          <cell r="B3102" t="str">
            <v>gspc, eck3311, jw3286, yhee</v>
          </cell>
          <cell r="C3102" t="str">
            <v>general secretory pathway component, cryptic</v>
          </cell>
          <cell r="D3102">
            <v>2.5999999999999999E-2</v>
          </cell>
          <cell r="E3102">
            <v>3.6999999999999998E-2</v>
          </cell>
          <cell r="F3102">
            <v>4.9000000000000002E-2</v>
          </cell>
          <cell r="G3102">
            <v>9.8000000000000004E-2</v>
          </cell>
          <cell r="H3102">
            <v>0.127</v>
          </cell>
          <cell r="I3102">
            <v>3.6700924232613202E-2</v>
          </cell>
          <cell r="J3102">
            <v>4.0968600754518199E-2</v>
          </cell>
          <cell r="K3102">
            <v>4.2808521081481803E-2</v>
          </cell>
          <cell r="L3102">
            <v>6.9172536858079198E-2</v>
          </cell>
          <cell r="M3102">
            <v>7.4631483830232506E-2</v>
          </cell>
          <cell r="N3102"/>
          <cell r="O3102"/>
          <cell r="P3102"/>
          <cell r="Q3102"/>
          <cell r="R3102"/>
          <cell r="S3102"/>
          <cell r="T3102"/>
          <cell r="U3102"/>
          <cell r="V3102"/>
          <cell r="W3102"/>
          <cell r="X3102"/>
          <cell r="Y3102"/>
          <cell r="Z3102"/>
          <cell r="AA3102"/>
          <cell r="AB3102"/>
          <cell r="AC3102"/>
          <cell r="AD3102"/>
          <cell r="AE3102"/>
          <cell r="AF3102"/>
          <cell r="AG3102"/>
        </row>
        <row r="3103">
          <cell r="A3103" t="str">
            <v>b3325</v>
          </cell>
          <cell r="B3103" t="str">
            <v>gspd, eck3312, jw5707, yhef</v>
          </cell>
          <cell r="C3103" t="str">
            <v>general secretory pathway component, cryptic</v>
          </cell>
          <cell r="D3103">
            <v>4.3999999999999997E-2</v>
          </cell>
          <cell r="E3103">
            <v>0.06</v>
          </cell>
          <cell r="F3103">
            <v>7.3999999999999996E-2</v>
          </cell>
          <cell r="G3103">
            <v>0.11600000000000001</v>
          </cell>
          <cell r="H3103">
            <v>0.189</v>
          </cell>
          <cell r="I3103">
            <v>6.1108837912214303E-2</v>
          </cell>
          <cell r="J3103">
            <v>6.6232693872941298E-2</v>
          </cell>
          <cell r="K3103">
            <v>6.4764352951541704E-2</v>
          </cell>
          <cell r="L3103">
            <v>8.2398953844376802E-2</v>
          </cell>
          <cell r="M3103">
            <v>0.111231374934053</v>
          </cell>
          <cell r="N3103">
            <v>1</v>
          </cell>
          <cell r="O3103"/>
          <cell r="P3103"/>
          <cell r="Q3103"/>
          <cell r="R3103">
            <v>1.8202174797341499</v>
          </cell>
          <cell r="S3103"/>
          <cell r="T3103"/>
          <cell r="U3103"/>
          <cell r="V3103"/>
          <cell r="W3103"/>
          <cell r="X3103"/>
          <cell r="Y3103"/>
          <cell r="Z3103"/>
          <cell r="AA3103"/>
          <cell r="AB3103"/>
          <cell r="AC3103"/>
          <cell r="AD3103"/>
          <cell r="AE3103"/>
          <cell r="AF3103"/>
          <cell r="AG3103"/>
        </row>
        <row r="3104">
          <cell r="A3104" t="str">
            <v>b3326</v>
          </cell>
          <cell r="B3104" t="str">
            <v>gspe, eck3313, jw3288, yheg</v>
          </cell>
          <cell r="C3104" t="str">
            <v>general secretory pathway component, cryptic</v>
          </cell>
          <cell r="D3104">
            <v>3.3000000000000002E-2</v>
          </cell>
          <cell r="E3104">
            <v>3.2000000000000001E-2</v>
          </cell>
          <cell r="F3104">
            <v>4.2999999999999997E-2</v>
          </cell>
          <cell r="G3104">
            <v>6.9000000000000006E-2</v>
          </cell>
          <cell r="H3104">
            <v>0.115</v>
          </cell>
          <cell r="I3104">
            <v>4.5725933370500599E-2</v>
          </cell>
          <cell r="J3104">
            <v>3.5566956609769503E-2</v>
          </cell>
          <cell r="K3104">
            <v>3.7597406880601397E-2</v>
          </cell>
          <cell r="L3104">
            <v>4.87194077257894E-2</v>
          </cell>
          <cell r="M3104">
            <v>6.7462211043425202E-2</v>
          </cell>
          <cell r="N3104"/>
          <cell r="O3104"/>
          <cell r="P3104"/>
          <cell r="Q3104"/>
          <cell r="R3104"/>
          <cell r="S3104"/>
          <cell r="T3104"/>
          <cell r="U3104"/>
          <cell r="V3104"/>
          <cell r="W3104"/>
          <cell r="X3104"/>
          <cell r="Y3104"/>
          <cell r="Z3104"/>
          <cell r="AA3104"/>
          <cell r="AB3104"/>
          <cell r="AC3104"/>
          <cell r="AD3104"/>
          <cell r="AE3104"/>
          <cell r="AF3104"/>
          <cell r="AG3104"/>
        </row>
        <row r="3105">
          <cell r="A3105" t="str">
            <v>b3327</v>
          </cell>
          <cell r="B3105" t="str">
            <v>gspf, eck3314, hoff, hopf, jw3289</v>
          </cell>
          <cell r="C3105" t="str">
            <v>general secretory pathway component, cryptic</v>
          </cell>
          <cell r="D3105">
            <v>1.7999999999999999E-2</v>
          </cell>
          <cell r="E3105">
            <v>1.4999999999999999E-2</v>
          </cell>
          <cell r="F3105">
            <v>2.1000000000000001E-2</v>
          </cell>
          <cell r="G3105">
            <v>2.5000000000000001E-2</v>
          </cell>
          <cell r="H3105">
            <v>5.6000000000000001E-2</v>
          </cell>
          <cell r="I3105">
            <v>2.5457668056548699E-2</v>
          </cell>
          <cell r="J3105">
            <v>1.6683279667773099E-2</v>
          </cell>
          <cell r="K3105">
            <v>1.8662868709946E-2</v>
          </cell>
          <cell r="L3105">
            <v>1.8044225083625701E-2</v>
          </cell>
          <cell r="M3105">
            <v>3.3015254710417302E-2</v>
          </cell>
          <cell r="N3105"/>
          <cell r="O3105"/>
          <cell r="P3105"/>
          <cell r="Q3105"/>
          <cell r="R3105"/>
          <cell r="S3105"/>
          <cell r="T3105"/>
          <cell r="U3105"/>
          <cell r="V3105"/>
          <cell r="W3105"/>
          <cell r="X3105"/>
          <cell r="Y3105"/>
          <cell r="Z3105"/>
          <cell r="AA3105"/>
          <cell r="AB3105"/>
          <cell r="AC3105"/>
          <cell r="AD3105"/>
          <cell r="AE3105"/>
          <cell r="AF3105"/>
          <cell r="AG3105"/>
        </row>
        <row r="3106">
          <cell r="A3106" t="str">
            <v>b3328</v>
          </cell>
          <cell r="B3106" t="str">
            <v>gspg, eck3315, hofg, hopg, jw3290</v>
          </cell>
          <cell r="C3106" t="str">
            <v>pseudopilin, cryptic, general secretion pathway</v>
          </cell>
          <cell r="D3106">
            <v>0.02</v>
          </cell>
          <cell r="E3106">
            <v>2.7E-2</v>
          </cell>
          <cell r="F3106">
            <v>3.1E-2</v>
          </cell>
          <cell r="G3106">
            <v>4.5999999999999999E-2</v>
          </cell>
          <cell r="H3106">
            <v>8.1000000000000003E-2</v>
          </cell>
          <cell r="I3106">
            <v>2.7196464295314401E-2</v>
          </cell>
          <cell r="J3106">
            <v>2.9436752832418402E-2</v>
          </cell>
          <cell r="K3106">
            <v>2.71669460709403E-2</v>
          </cell>
          <cell r="L3106">
            <v>3.2777334864406101E-2</v>
          </cell>
          <cell r="M3106">
            <v>4.7719799195070099E-2</v>
          </cell>
          <cell r="N3106"/>
          <cell r="O3106"/>
          <cell r="P3106"/>
          <cell r="Q3106"/>
          <cell r="R3106"/>
          <cell r="S3106"/>
          <cell r="T3106"/>
          <cell r="U3106"/>
          <cell r="V3106"/>
          <cell r="W3106"/>
          <cell r="X3106"/>
          <cell r="Y3106"/>
          <cell r="Z3106"/>
          <cell r="AA3106"/>
          <cell r="AB3106"/>
          <cell r="AC3106"/>
          <cell r="AD3106"/>
          <cell r="AE3106"/>
          <cell r="AF3106"/>
          <cell r="AG3106"/>
        </row>
        <row r="3107">
          <cell r="A3107" t="str">
            <v>b3329</v>
          </cell>
          <cell r="B3107" t="str">
            <v>gsph, eck3316, hofh, hoph, jw3291</v>
          </cell>
          <cell r="C3107" t="str">
            <v>predicted general secretory pathway component, cryptic</v>
          </cell>
          <cell r="D3107">
            <v>2.1000000000000001E-2</v>
          </cell>
          <cell r="E3107">
            <v>1.6E-2</v>
          </cell>
          <cell r="F3107">
            <v>0.02</v>
          </cell>
          <cell r="G3107">
            <v>0.03</v>
          </cell>
          <cell r="H3107">
            <v>4.7E-2</v>
          </cell>
          <cell r="I3107">
            <v>2.9264489413225601E-2</v>
          </cell>
          <cell r="J3107">
            <v>1.7168986089507999E-2</v>
          </cell>
          <cell r="K3107">
            <v>1.78396279199175E-2</v>
          </cell>
          <cell r="L3107">
            <v>2.1048588560049399E-2</v>
          </cell>
          <cell r="M3107">
            <v>2.7632917783384801E-2</v>
          </cell>
          <cell r="N3107"/>
          <cell r="O3107"/>
          <cell r="P3107"/>
          <cell r="Q3107"/>
          <cell r="R3107"/>
          <cell r="S3107"/>
          <cell r="T3107"/>
          <cell r="U3107"/>
          <cell r="V3107"/>
          <cell r="W3107"/>
          <cell r="X3107"/>
          <cell r="Y3107"/>
          <cell r="Z3107"/>
          <cell r="AA3107"/>
          <cell r="AB3107"/>
          <cell r="AC3107"/>
          <cell r="AD3107"/>
          <cell r="AE3107"/>
          <cell r="AF3107"/>
          <cell r="AG3107"/>
        </row>
        <row r="3108">
          <cell r="A3108" t="str">
            <v>b3330</v>
          </cell>
          <cell r="B3108" t="str">
            <v>gspi, eck3317, jw5706, yheh</v>
          </cell>
          <cell r="C3108" t="str">
            <v>general secretory pathway component, cryptic</v>
          </cell>
          <cell r="D3108">
            <v>1.0999999999999999E-2</v>
          </cell>
          <cell r="E3108">
            <v>2.1000000000000001E-2</v>
          </cell>
          <cell r="F3108">
            <v>2.9000000000000001E-2</v>
          </cell>
          <cell r="G3108">
            <v>4.9000000000000002E-2</v>
          </cell>
          <cell r="H3108">
            <v>7.0999999999999994E-2</v>
          </cell>
          <cell r="I3108">
            <v>1.5802086666527299E-2</v>
          </cell>
          <cell r="J3108">
            <v>2.3056336655991699E-2</v>
          </cell>
          <cell r="K3108">
            <v>2.55204644908834E-2</v>
          </cell>
          <cell r="L3108">
            <v>3.4581757372768702E-2</v>
          </cell>
          <cell r="M3108">
            <v>4.1626993793669298E-2</v>
          </cell>
          <cell r="N3108"/>
          <cell r="O3108"/>
          <cell r="P3108"/>
          <cell r="Q3108"/>
          <cell r="R3108"/>
          <cell r="S3108"/>
          <cell r="T3108"/>
          <cell r="U3108"/>
          <cell r="V3108"/>
          <cell r="W3108"/>
          <cell r="X3108"/>
          <cell r="Y3108"/>
          <cell r="Z3108"/>
          <cell r="AA3108"/>
          <cell r="AB3108"/>
          <cell r="AC3108"/>
          <cell r="AD3108"/>
          <cell r="AE3108"/>
          <cell r="AF3108"/>
          <cell r="AG3108"/>
        </row>
        <row r="3109">
          <cell r="A3109" t="str">
            <v>b3331</v>
          </cell>
          <cell r="B3109" t="str">
            <v>gspj, eck3318, jw3293, yhei</v>
          </cell>
          <cell r="C3109" t="str">
            <v>predicted general secretory pathway component, cryptic</v>
          </cell>
          <cell r="D3109">
            <v>0.99</v>
          </cell>
          <cell r="E3109">
            <v>1.1060000000000001</v>
          </cell>
          <cell r="F3109">
            <v>1.286</v>
          </cell>
          <cell r="G3109">
            <v>1.9630000000000001</v>
          </cell>
          <cell r="H3109">
            <v>3.194</v>
          </cell>
          <cell r="I3109">
            <v>1.37910289390978</v>
          </cell>
          <cell r="J3109">
            <v>1.2199105516928701</v>
          </cell>
          <cell r="K3109">
            <v>1.12290043759887</v>
          </cell>
          <cell r="L3109">
            <v>1.3894053314391801</v>
          </cell>
          <cell r="M3109">
            <v>1.8755614196153001</v>
          </cell>
          <cell r="N3109">
            <v>1</v>
          </cell>
          <cell r="O3109">
            <v>0.88456819072753012</v>
          </cell>
          <cell r="P3109">
            <v>0.81422527830061198</v>
          </cell>
          <cell r="Q3109">
            <v>1.0074703907699001</v>
          </cell>
          <cell r="R3109">
            <v>1.35998657380673</v>
          </cell>
          <cell r="S3109"/>
          <cell r="T3109"/>
          <cell r="U3109"/>
          <cell r="V3109"/>
          <cell r="W3109"/>
          <cell r="X3109"/>
          <cell r="Y3109"/>
          <cell r="Z3109"/>
          <cell r="AA3109"/>
          <cell r="AB3109"/>
          <cell r="AC3109"/>
          <cell r="AD3109"/>
          <cell r="AE3109"/>
          <cell r="AF3109"/>
          <cell r="AG3109"/>
        </row>
        <row r="3110">
          <cell r="A3110" t="str">
            <v>b3332</v>
          </cell>
          <cell r="B3110" t="str">
            <v>gspk, eck3319, jw3294, yhej</v>
          </cell>
          <cell r="C3110" t="str">
            <v>general secretory pathway component, cryptic</v>
          </cell>
          <cell r="D3110">
            <v>2.5000000000000001E-2</v>
          </cell>
          <cell r="E3110">
            <v>2.8000000000000001E-2</v>
          </cell>
          <cell r="F3110">
            <v>4.3999999999999997E-2</v>
          </cell>
          <cell r="G3110">
            <v>5.8999999999999997E-2</v>
          </cell>
          <cell r="H3110">
            <v>8.2000000000000003E-2</v>
          </cell>
          <cell r="I3110">
            <v>3.5171719056254297E-2</v>
          </cell>
          <cell r="J3110">
            <v>3.0665737263171799E-2</v>
          </cell>
          <cell r="K3110">
            <v>3.8140745802020197E-2</v>
          </cell>
          <cell r="L3110">
            <v>4.1799447406218999E-2</v>
          </cell>
          <cell r="M3110">
            <v>4.8085798106108302E-2</v>
          </cell>
          <cell r="N3110"/>
          <cell r="O3110"/>
          <cell r="P3110"/>
          <cell r="Q3110"/>
          <cell r="R3110"/>
          <cell r="S3110"/>
          <cell r="T3110"/>
          <cell r="U3110"/>
          <cell r="V3110"/>
          <cell r="W3110"/>
          <cell r="X3110"/>
          <cell r="Y3110"/>
          <cell r="Z3110"/>
          <cell r="AA3110"/>
          <cell r="AB3110"/>
          <cell r="AC3110"/>
          <cell r="AD3110"/>
          <cell r="AE3110"/>
          <cell r="AF3110"/>
          <cell r="AG3110"/>
        </row>
        <row r="3111">
          <cell r="A3111" t="str">
            <v>b3333</v>
          </cell>
          <cell r="B3111" t="str">
            <v>gspl, eck3320, jw5705, yhek</v>
          </cell>
          <cell r="C3111" t="str">
            <v>general secretory pathway component, cryptic</v>
          </cell>
          <cell r="D3111">
            <v>2.4E-2</v>
          </cell>
          <cell r="E3111">
            <v>3.6999999999999998E-2</v>
          </cell>
          <cell r="F3111">
            <v>5.1999999999999998E-2</v>
          </cell>
          <cell r="G3111">
            <v>8.5000000000000006E-2</v>
          </cell>
          <cell r="H3111">
            <v>0.104</v>
          </cell>
          <cell r="I3111">
            <v>3.3403238246418103E-2</v>
          </cell>
          <cell r="J3111">
            <v>4.1211453965385697E-2</v>
          </cell>
          <cell r="K3111">
            <v>4.5829814780886297E-2</v>
          </cell>
          <cell r="L3111">
            <v>6.0150424316266299E-2</v>
          </cell>
          <cell r="M3111">
            <v>6.1003406730986198E-2</v>
          </cell>
          <cell r="N3111"/>
          <cell r="O3111"/>
          <cell r="P3111"/>
          <cell r="Q3111"/>
          <cell r="R3111"/>
          <cell r="S3111"/>
          <cell r="T3111"/>
          <cell r="U3111"/>
          <cell r="V3111"/>
          <cell r="W3111"/>
          <cell r="X3111"/>
          <cell r="Y3111"/>
          <cell r="Z3111"/>
          <cell r="AA3111"/>
          <cell r="AB3111"/>
          <cell r="AC3111"/>
          <cell r="AD3111"/>
          <cell r="AE3111"/>
          <cell r="AF3111"/>
          <cell r="AG3111"/>
        </row>
        <row r="3112">
          <cell r="A3112" t="str">
            <v>b3334</v>
          </cell>
          <cell r="B3112" t="str">
            <v>gspm, eck3321, hopz, jw5704, pshm</v>
          </cell>
          <cell r="C3112" t="str">
            <v>general secretory pathway component, cryptic</v>
          </cell>
          <cell r="D3112">
            <v>0.03</v>
          </cell>
          <cell r="E3112">
            <v>0.04</v>
          </cell>
          <cell r="F3112">
            <v>7.1999999999999995E-2</v>
          </cell>
          <cell r="G3112">
            <v>0.11</v>
          </cell>
          <cell r="H3112">
            <v>0.14799999999999999</v>
          </cell>
          <cell r="I3112">
            <v>4.2307710035110198E-2</v>
          </cell>
          <cell r="J3112">
            <v>4.4397982459495E-2</v>
          </cell>
          <cell r="K3112">
            <v>6.2837969502874999E-2</v>
          </cell>
          <cell r="L3112">
            <v>7.7887897573470394E-2</v>
          </cell>
          <cell r="M3112">
            <v>8.6838623980742186E-2</v>
          </cell>
          <cell r="N3112"/>
          <cell r="O3112"/>
          <cell r="P3112"/>
          <cell r="Q3112"/>
          <cell r="R3112"/>
          <cell r="S3112"/>
          <cell r="T3112"/>
          <cell r="U3112"/>
          <cell r="V3112"/>
          <cell r="W3112"/>
          <cell r="X3112"/>
          <cell r="Y3112"/>
          <cell r="Z3112"/>
          <cell r="AA3112"/>
          <cell r="AB3112"/>
          <cell r="AC3112"/>
          <cell r="AD3112"/>
          <cell r="AE3112"/>
          <cell r="AF3112"/>
          <cell r="AG3112"/>
        </row>
        <row r="3113">
          <cell r="A3113" t="str">
            <v>b3335</v>
          </cell>
          <cell r="B3113" t="str">
            <v>gspo, eck3322, hofd, hopd, hopo, jw3297, yhec</v>
          </cell>
          <cell r="C3113" t="str">
            <v>bifunctional prepilin leader peptidase/methylase (ec:3,4,23,43</v>
          </cell>
          <cell r="D3113">
            <v>0.05</v>
          </cell>
          <cell r="E3113">
            <v>9.2999999999999999E-2</v>
          </cell>
          <cell r="F3113">
            <v>8.3000000000000004E-2</v>
          </cell>
          <cell r="G3113">
            <v>0.121</v>
          </cell>
          <cell r="H3113">
            <v>0.14099999999999999</v>
          </cell>
          <cell r="I3113">
            <v>7.0253484866840396E-2</v>
          </cell>
          <cell r="J3113">
            <v>0.102785781702597</v>
          </cell>
          <cell r="K3113">
            <v>7.2173520061798196E-2</v>
          </cell>
          <cell r="L3113">
            <v>8.5710069147222095E-2</v>
          </cell>
          <cell r="M3113">
            <v>8.2532754439116202E-2</v>
          </cell>
          <cell r="N3113">
            <v>1</v>
          </cell>
          <cell r="O3113">
            <v>1.4630702220312399</v>
          </cell>
          <cell r="P3113"/>
          <cell r="Q3113"/>
          <cell r="R3113"/>
          <cell r="S3113"/>
          <cell r="T3113"/>
          <cell r="U3113"/>
          <cell r="V3113"/>
          <cell r="W3113"/>
          <cell r="X3113"/>
          <cell r="Y3113"/>
          <cell r="Z3113"/>
          <cell r="AA3113"/>
          <cell r="AB3113"/>
          <cell r="AC3113"/>
          <cell r="AD3113"/>
          <cell r="AE3113"/>
          <cell r="AF3113"/>
          <cell r="AG3113"/>
        </row>
        <row r="3114">
          <cell r="A3114" t="str">
            <v>b3336</v>
          </cell>
          <cell r="B3114" t="str">
            <v>bfr, eck3323, jw3298</v>
          </cell>
          <cell r="C3114" t="str">
            <v>bacterioferritin, iron storage and detoxification protein</v>
          </cell>
          <cell r="D3114">
            <v>0.878</v>
          </cell>
          <cell r="E3114">
            <v>1.0129999999999999</v>
          </cell>
          <cell r="F3114">
            <v>1.3069999999999999</v>
          </cell>
          <cell r="G3114">
            <v>1.4790000000000001</v>
          </cell>
          <cell r="H3114">
            <v>2.4060000000000001</v>
          </cell>
          <cell r="I3114">
            <v>1.22201484240208</v>
          </cell>
          <cell r="J3114">
            <v>1.11712476999028</v>
          </cell>
          <cell r="K3114">
            <v>1.1412834044402</v>
          </cell>
          <cell r="L3114">
            <v>1.04686278456417</v>
          </cell>
          <cell r="M3114">
            <v>1.4130464428015499</v>
          </cell>
          <cell r="N3114">
            <v>1</v>
          </cell>
          <cell r="O3114">
            <v>0.91416628606111905</v>
          </cell>
          <cell r="P3114">
            <v>0.933935795899837</v>
          </cell>
          <cell r="Q3114">
            <v>0.85666945133528805</v>
          </cell>
          <cell r="R3114">
            <v>1.1563251065133999</v>
          </cell>
          <cell r="S3114">
            <v>5036.5</v>
          </cell>
          <cell r="T3114">
            <v>5601</v>
          </cell>
          <cell r="U3114">
            <v>5840</v>
          </cell>
          <cell r="V3114">
            <v>6897</v>
          </cell>
          <cell r="W3114">
            <v>9044.5</v>
          </cell>
          <cell r="X3114">
            <v>6938.2799389188704</v>
          </cell>
          <cell r="Y3114">
            <v>6162.0193866090704</v>
          </cell>
          <cell r="Z3114">
            <v>4771.0304273504198</v>
          </cell>
          <cell r="AA3114">
            <v>4735.1547628083499</v>
          </cell>
          <cell r="AB3114">
            <v>5347.8970244944903</v>
          </cell>
          <cell r="AC3114">
            <v>1</v>
          </cell>
          <cell r="AD3114">
            <v>0.88811916510380096</v>
          </cell>
          <cell r="AE3114">
            <v>0.68763879078852097</v>
          </cell>
          <cell r="AF3114">
            <v>0.68246810513474199</v>
          </cell>
          <cell r="AG3114">
            <v>0.77078138552705999</v>
          </cell>
        </row>
        <row r="3115">
          <cell r="A3115" t="str">
            <v>b3337</v>
          </cell>
          <cell r="B3115" t="str">
            <v>bfd, eck3324, jw3299, yhea</v>
          </cell>
          <cell r="C3115" t="str">
            <v>bacterioferritin-associated ferredoxin</v>
          </cell>
          <cell r="D3115">
            <v>0.216</v>
          </cell>
          <cell r="E3115">
            <v>0.48599999999999999</v>
          </cell>
          <cell r="F3115">
            <v>0.432</v>
          </cell>
          <cell r="G3115">
            <v>0.55200000000000005</v>
          </cell>
          <cell r="H3115">
            <v>1.2589999999999999</v>
          </cell>
          <cell r="I3115">
            <v>0.30129839636553402</v>
          </cell>
          <cell r="J3115">
            <v>0.53574890155001398</v>
          </cell>
          <cell r="K3115">
            <v>0.37704428183305094</v>
          </cell>
          <cell r="L3115">
            <v>0.39065747306049697</v>
          </cell>
          <cell r="M3115">
            <v>0.73899486008156101</v>
          </cell>
          <cell r="N3115">
            <v>1</v>
          </cell>
          <cell r="O3115">
            <v>1.7781339297274099</v>
          </cell>
          <cell r="P3115">
            <v>1.25139823637037</v>
          </cell>
          <cell r="Q3115">
            <v>1.29657999436065</v>
          </cell>
          <cell r="R3115">
            <v>2.45270094031638</v>
          </cell>
          <cell r="S3115"/>
          <cell r="T3115"/>
          <cell r="U3115"/>
          <cell r="V3115"/>
          <cell r="W3115"/>
          <cell r="X3115"/>
          <cell r="Y3115"/>
          <cell r="Z3115"/>
          <cell r="AA3115"/>
          <cell r="AB3115"/>
          <cell r="AC3115"/>
          <cell r="AD3115"/>
          <cell r="AE3115"/>
          <cell r="AF3115"/>
          <cell r="AG3115"/>
        </row>
        <row r="3116">
          <cell r="A3116" t="str">
            <v>b3338</v>
          </cell>
          <cell r="B3116" t="str">
            <v>chia, eck3325, jw3300, yheb</v>
          </cell>
          <cell r="C3116" t="str">
            <v>periplasmic endochitinase (ec:3,2,1,14 3,2,1,17)</v>
          </cell>
          <cell r="D3116">
            <v>5.0999999999999997E-2</v>
          </cell>
          <cell r="E3116">
            <v>7.9000000000000001E-2</v>
          </cell>
          <cell r="F3116">
            <v>0.111</v>
          </cell>
          <cell r="G3116">
            <v>0.129</v>
          </cell>
          <cell r="H3116">
            <v>0.19400000000000001</v>
          </cell>
          <cell r="I3116">
            <v>7.1663052226460605E-2</v>
          </cell>
          <cell r="J3116">
            <v>8.6838420855634202E-2</v>
          </cell>
          <cell r="K3116">
            <v>9.6590841894043405E-2</v>
          </cell>
          <cell r="L3116">
            <v>9.14210663861897E-2</v>
          </cell>
          <cell r="M3116">
            <v>0.11410554285308901</v>
          </cell>
          <cell r="N3116">
            <v>1</v>
          </cell>
          <cell r="O3116">
            <v>1.2117600096241801</v>
          </cell>
          <cell r="P3116">
            <v>1.34784716660978</v>
          </cell>
          <cell r="Q3116">
            <v>1.2757071258602299</v>
          </cell>
          <cell r="R3116">
            <v>1.59225066904081</v>
          </cell>
          <cell r="S3116"/>
          <cell r="T3116"/>
          <cell r="U3116"/>
          <cell r="V3116"/>
          <cell r="W3116"/>
          <cell r="X3116"/>
          <cell r="Y3116"/>
          <cell r="Z3116"/>
          <cell r="AA3116"/>
          <cell r="AB3116"/>
          <cell r="AC3116"/>
          <cell r="AD3116"/>
          <cell r="AE3116"/>
          <cell r="AF3116"/>
          <cell r="AG3116"/>
        </row>
        <row r="3117">
          <cell r="A3117" t="str">
            <v>b3339</v>
          </cell>
          <cell r="B3117" t="str">
            <v>tufa, eck3326, jw3301, kirt, pult</v>
          </cell>
          <cell r="C3117" t="str">
            <v>protein chain elongation factor ef-tu (duplicate of tufb)</v>
          </cell>
          <cell r="D3117">
            <v>2.3940000000000001</v>
          </cell>
          <cell r="E3117">
            <v>7.5659999999999998</v>
          </cell>
          <cell r="F3117">
            <v>10.198</v>
          </cell>
          <cell r="G3117">
            <v>15.566000000000001</v>
          </cell>
          <cell r="H3117">
            <v>20.643999999999998</v>
          </cell>
          <cell r="I3117">
            <v>3.3339983124064201</v>
          </cell>
          <cell r="J3117">
            <v>8.3428688183173101</v>
          </cell>
          <cell r="K3117">
            <v>8.9041723849482004</v>
          </cell>
          <cell r="L3117">
            <v>11.0166038950938</v>
          </cell>
          <cell r="M3117">
            <v>12.1220992270626</v>
          </cell>
          <cell r="N3117">
            <v>1</v>
          </cell>
          <cell r="O3117">
            <v>2.5023614400979</v>
          </cell>
          <cell r="P3117">
            <v>2.6707189238261302</v>
          </cell>
          <cell r="Q3117">
            <v>3.3043219770385002</v>
          </cell>
          <cell r="R3117">
            <v>3.6359044280118602</v>
          </cell>
          <cell r="S3117">
            <v>39226</v>
          </cell>
          <cell r="T3117">
            <v>55560.5</v>
          </cell>
          <cell r="U3117">
            <v>71350.5</v>
          </cell>
          <cell r="V3117">
            <v>79162.5</v>
          </cell>
          <cell r="W3117">
            <v>87481</v>
          </cell>
          <cell r="X3117">
            <v>54037.718432250898</v>
          </cell>
          <cell r="Y3117">
            <v>61125.670082073397</v>
          </cell>
          <cell r="Z3117">
            <v>58290.309333333302</v>
          </cell>
          <cell r="AA3117">
            <v>54349.237191650907</v>
          </cell>
          <cell r="AB3117">
            <v>51726.395002465899</v>
          </cell>
          <cell r="AC3117">
            <v>1</v>
          </cell>
          <cell r="AD3117">
            <v>1.13116674529309</v>
          </cell>
          <cell r="AE3117">
            <v>1.07869671452569</v>
          </cell>
          <cell r="AF3117">
            <v>1.0057648392352201</v>
          </cell>
          <cell r="AG3117">
            <v>0.95722759034168403</v>
          </cell>
        </row>
        <row r="3118">
          <cell r="A3118" t="str">
            <v>b3340</v>
          </cell>
          <cell r="B3118" t="str">
            <v>fusa, eck3327, far, fus, jw3302</v>
          </cell>
          <cell r="C3118" t="str">
            <v>protein chain elongation factor ef-g, gtp-binding</v>
          </cell>
          <cell r="D3118">
            <v>1.9850000000000001</v>
          </cell>
          <cell r="E3118">
            <v>6.2080000000000002</v>
          </cell>
          <cell r="F3118">
            <v>6.5990000000000002</v>
          </cell>
          <cell r="G3118">
            <v>11.629</v>
          </cell>
          <cell r="H3118">
            <v>19.262</v>
          </cell>
          <cell r="I3118">
            <v>2.7639340105037</v>
          </cell>
          <cell r="J3118">
            <v>6.8455168711788899</v>
          </cell>
          <cell r="K3118">
            <v>5.7621339588701499</v>
          </cell>
          <cell r="L3118">
            <v>8.23026879035557</v>
          </cell>
          <cell r="M3118">
            <v>11.310087584228899</v>
          </cell>
          <cell r="N3118">
            <v>1</v>
          </cell>
          <cell r="O3118">
            <v>2.4767294896202499</v>
          </cell>
          <cell r="P3118">
            <v>2.0847581515956799</v>
          </cell>
          <cell r="Q3118">
            <v>2.9777370802191001</v>
          </cell>
          <cell r="R3118">
            <v>4.0920251862915196</v>
          </cell>
          <cell r="S3118">
            <v>8036.5</v>
          </cell>
          <cell r="T3118">
            <v>10266.5</v>
          </cell>
          <cell r="U3118">
            <v>15263.5</v>
          </cell>
          <cell r="V3118">
            <v>18213</v>
          </cell>
          <cell r="W3118">
            <v>19211.5</v>
          </cell>
          <cell r="X3118">
            <v>11071.0784729716</v>
          </cell>
          <cell r="Y3118">
            <v>11294.8352138229</v>
          </cell>
          <cell r="Z3118">
            <v>12469.6272136752</v>
          </cell>
          <cell r="AA3118">
            <v>12504.186413662201</v>
          </cell>
          <cell r="AB3118">
            <v>11359.5139240506</v>
          </cell>
          <cell r="AC3118">
            <v>1</v>
          </cell>
          <cell r="AD3118">
            <v>1.0202109253762</v>
          </cell>
          <cell r="AE3118">
            <v>1.1263245260268</v>
          </cell>
          <cell r="AF3118">
            <v>1.1294461008644601</v>
          </cell>
          <cell r="AG3118">
            <v>1.0260530581355001</v>
          </cell>
        </row>
        <row r="3119">
          <cell r="A3119" t="str">
            <v>b3341</v>
          </cell>
          <cell r="B3119" t="str">
            <v>rpsg, eck3328, jw3303</v>
          </cell>
          <cell r="C3119" t="str">
            <v>30s ribosomal subunit protein s7</v>
          </cell>
          <cell r="D3119">
            <v>2.16</v>
          </cell>
          <cell r="E3119">
            <v>5.202</v>
          </cell>
          <cell r="F3119">
            <v>8.6419999999999995</v>
          </cell>
          <cell r="G3119">
            <v>13.579000000000001</v>
          </cell>
          <cell r="H3119">
            <v>19.437000000000001</v>
          </cell>
          <cell r="I3119">
            <v>3.0078566286522501</v>
          </cell>
          <cell r="J3119">
            <v>5.7359941426075798</v>
          </cell>
          <cell r="K3119">
            <v>7.5458250814011887</v>
          </cell>
          <cell r="L3119">
            <v>9.6103542795390595</v>
          </cell>
          <cell r="M3119">
            <v>11.413062454316901</v>
          </cell>
          <cell r="N3119">
            <v>1</v>
          </cell>
          <cell r="O3119">
            <v>1.9070038405313701</v>
          </cell>
          <cell r="P3119">
            <v>2.5087050391701302</v>
          </cell>
          <cell r="Q3119">
            <v>3.1950838972817701</v>
          </cell>
          <cell r="R3119">
            <v>3.7944170428863799</v>
          </cell>
          <cell r="S3119">
            <v>9557.5</v>
          </cell>
          <cell r="T3119">
            <v>12699</v>
          </cell>
          <cell r="U3119">
            <v>19483.5</v>
          </cell>
          <cell r="V3119">
            <v>26412</v>
          </cell>
          <cell r="W3119">
            <v>22293.5</v>
          </cell>
          <cell r="X3119">
            <v>13166.407329736299</v>
          </cell>
          <cell r="Y3119">
            <v>13970.9845010799</v>
          </cell>
          <cell r="Z3119">
            <v>15917.1868717949</v>
          </cell>
          <cell r="AA3119">
            <v>18133.232941176499</v>
          </cell>
          <cell r="AB3119">
            <v>13181.861055400301</v>
          </cell>
          <cell r="AC3119">
            <v>1</v>
          </cell>
          <cell r="AD3119">
            <v>1.0611083305562401</v>
          </cell>
          <cell r="AE3119">
            <v>1.2089240802877099</v>
          </cell>
          <cell r="AF3119">
            <v>1.37723469182231</v>
          </cell>
          <cell r="AG3119">
            <v>1.0011737238015599</v>
          </cell>
        </row>
        <row r="3120">
          <cell r="A3120" t="str">
            <v>b3342</v>
          </cell>
          <cell r="B3120" t="str">
            <v/>
          </cell>
          <cell r="C3120" t="str">
            <v/>
          </cell>
          <cell r="D3120"/>
          <cell r="E3120"/>
          <cell r="F3120"/>
          <cell r="G3120"/>
          <cell r="H3120"/>
          <cell r="I3120"/>
          <cell r="J3120"/>
          <cell r="K3120"/>
          <cell r="L3120"/>
          <cell r="M3120"/>
          <cell r="N3120"/>
          <cell r="O3120"/>
          <cell r="P3120"/>
          <cell r="Q3120"/>
          <cell r="R3120"/>
          <cell r="S3120">
            <v>2697</v>
          </cell>
          <cell r="T3120">
            <v>3636.5</v>
          </cell>
          <cell r="U3120">
            <v>5503.5</v>
          </cell>
          <cell r="V3120">
            <v>8316</v>
          </cell>
          <cell r="W3120">
            <v>9098</v>
          </cell>
          <cell r="X3120">
            <v>3715.3858821134095</v>
          </cell>
          <cell r="Y3120">
            <v>4000.7469200863902</v>
          </cell>
          <cell r="Z3120">
            <v>4496.1243076923001</v>
          </cell>
          <cell r="AA3120">
            <v>5709.3732068311201</v>
          </cell>
          <cell r="AB3120">
            <v>5379.5308893638003</v>
          </cell>
          <cell r="AC3120">
            <v>1</v>
          </cell>
          <cell r="AD3120">
            <v>1.07680522212962</v>
          </cell>
          <cell r="AE3120">
            <v>1.2101365646399</v>
          </cell>
          <cell r="AF3120">
            <v>1.5366837760559799</v>
          </cell>
          <cell r="AG3120">
            <v>1.4479063709807101</v>
          </cell>
        </row>
        <row r="3121">
          <cell r="A3121" t="str">
            <v>b3343</v>
          </cell>
          <cell r="B3121" t="str">
            <v>yhel, eck3330, jw3305, tusb</v>
          </cell>
          <cell r="C3121" t="str">
            <v>predicted intracellular sulfur oxidation protein</v>
          </cell>
          <cell r="D3121">
            <v>0.123</v>
          </cell>
          <cell r="E3121">
            <v>0.191</v>
          </cell>
          <cell r="F3121">
            <v>0.34499999999999997</v>
          </cell>
          <cell r="G3121">
            <v>0.46300000000000002</v>
          </cell>
          <cell r="H3121">
            <v>0.67600000000000005</v>
          </cell>
          <cell r="I3121">
            <v>0.17127097975219499</v>
          </cell>
          <cell r="J3121">
            <v>0.21047278275179099</v>
          </cell>
          <cell r="K3121">
            <v>0.30130612915042898</v>
          </cell>
          <cell r="L3121">
            <v>0.32795379089489701</v>
          </cell>
          <cell r="M3121">
            <v>0.39721646521499798</v>
          </cell>
          <cell r="N3121">
            <v>1</v>
          </cell>
          <cell r="O3121">
            <v>1.2288875970483499</v>
          </cell>
          <cell r="P3121">
            <v>1.75923632588765</v>
          </cell>
          <cell r="Q3121">
            <v>1.9148240488225201</v>
          </cell>
          <cell r="R3121">
            <v>2.3192280781584498</v>
          </cell>
          <cell r="S3121"/>
          <cell r="T3121"/>
          <cell r="U3121"/>
          <cell r="V3121"/>
          <cell r="W3121"/>
          <cell r="X3121"/>
          <cell r="Y3121"/>
          <cell r="Z3121"/>
          <cell r="AA3121"/>
          <cell r="AB3121"/>
          <cell r="AC3121"/>
          <cell r="AD3121"/>
          <cell r="AE3121"/>
          <cell r="AF3121"/>
          <cell r="AG3121"/>
        </row>
        <row r="3122">
          <cell r="A3122" t="str">
            <v>b3344</v>
          </cell>
          <cell r="B3122" t="str">
            <v>yhem, eck3331, jw3306, tusc</v>
          </cell>
          <cell r="C3122" t="str">
            <v>predicted intraceullular sulfur oxidation protein</v>
          </cell>
          <cell r="D3122">
            <v>0.18099999999999999</v>
          </cell>
          <cell r="E3122">
            <v>0.216</v>
          </cell>
          <cell r="F3122">
            <v>0.4</v>
          </cell>
          <cell r="G3122">
            <v>0.55500000000000005</v>
          </cell>
          <cell r="H3122">
            <v>0.77300000000000002</v>
          </cell>
          <cell r="I3122">
            <v>0.251899671974402</v>
          </cell>
          <cell r="J3122">
            <v>0.23843769794258901</v>
          </cell>
          <cell r="K3122">
            <v>0.34905409497208201</v>
          </cell>
          <cell r="L3122">
            <v>0.39306637710916098</v>
          </cell>
          <cell r="M3122">
            <v>0.45391400240435797</v>
          </cell>
          <cell r="N3122">
            <v>1</v>
          </cell>
          <cell r="O3122">
            <v>0.94655819149625109</v>
          </cell>
          <cell r="P3122">
            <v>1.38568697702613</v>
          </cell>
          <cell r="Q3122">
            <v>1.5604084516199901</v>
          </cell>
          <cell r="R3122">
            <v>1.80196345174473</v>
          </cell>
          <cell r="S3122"/>
          <cell r="T3122"/>
          <cell r="U3122"/>
          <cell r="V3122"/>
          <cell r="W3122"/>
          <cell r="X3122"/>
          <cell r="Y3122"/>
          <cell r="Z3122"/>
          <cell r="AA3122"/>
          <cell r="AB3122"/>
          <cell r="AC3122"/>
          <cell r="AD3122"/>
          <cell r="AE3122"/>
          <cell r="AF3122"/>
          <cell r="AG3122"/>
        </row>
        <row r="3123">
          <cell r="A3123" t="str">
            <v>b3345</v>
          </cell>
          <cell r="B3123" t="str">
            <v>yhen, eck3332, jw3307, tusd</v>
          </cell>
          <cell r="C3123" t="str">
            <v>predicted intracellular sulfur oxidation protein</v>
          </cell>
          <cell r="D3123">
            <v>0.26900000000000002</v>
          </cell>
          <cell r="E3123">
            <v>0.27</v>
          </cell>
          <cell r="F3123">
            <v>0.58199999999999996</v>
          </cell>
          <cell r="G3123">
            <v>0.81699999999999995</v>
          </cell>
          <cell r="H3123">
            <v>0.98599999999999999</v>
          </cell>
          <cell r="I3123">
            <v>0.37402739455316197</v>
          </cell>
          <cell r="J3123">
            <v>0.29780426921736802</v>
          </cell>
          <cell r="K3123">
            <v>0.50821123690829095</v>
          </cell>
          <cell r="L3123">
            <v>0.57831741393020397</v>
          </cell>
          <cell r="M3123">
            <v>0.57878421911151201</v>
          </cell>
          <cell r="N3123">
            <v>1</v>
          </cell>
          <cell r="O3123">
            <v>0.79620977916108304</v>
          </cell>
          <cell r="P3123">
            <v>1.3587540493268799</v>
          </cell>
          <cell r="Q3123">
            <v>1.5461899913002399</v>
          </cell>
          <cell r="R3123">
            <v>1.54743804207969</v>
          </cell>
          <cell r="S3123">
            <v>75</v>
          </cell>
          <cell r="T3123">
            <v>84</v>
          </cell>
          <cell r="U3123"/>
          <cell r="V3123">
            <v>89</v>
          </cell>
          <cell r="W3123">
            <v>112</v>
          </cell>
          <cell r="X3123">
            <v>103.31996335131799</v>
          </cell>
          <cell r="Y3123">
            <v>92.413788336932996</v>
          </cell>
          <cell r="Z3123"/>
          <cell r="AA3123">
            <v>61.103200506008903</v>
          </cell>
          <cell r="AB3123">
            <v>66.22416570771</v>
          </cell>
          <cell r="AC3123">
            <v>1</v>
          </cell>
          <cell r="AD3123">
            <v>0.89444271309600498</v>
          </cell>
          <cell r="AE3123"/>
          <cell r="AF3123">
            <v>0.59139781436274796</v>
          </cell>
          <cell r="AG3123">
            <v>0.64096195507278997</v>
          </cell>
        </row>
        <row r="3124">
          <cell r="A3124" t="str">
            <v>b3346</v>
          </cell>
          <cell r="B3124" t="str">
            <v>yheo, eck3333, jw5703</v>
          </cell>
          <cell r="C3124" t="str">
            <v>predicted dna-binding transcriptional regulator</v>
          </cell>
          <cell r="D3124">
            <v>0.48399999999999999</v>
          </cell>
          <cell r="E3124">
            <v>0.53300000000000003</v>
          </cell>
          <cell r="F3124">
            <v>0.90600000000000003</v>
          </cell>
          <cell r="G3124">
            <v>1.2130000000000001</v>
          </cell>
          <cell r="H3124">
            <v>1.633</v>
          </cell>
          <cell r="I3124">
            <v>0.67341968164298804</v>
          </cell>
          <cell r="J3124">
            <v>0.58799913782755697</v>
          </cell>
          <cell r="K3124">
            <v>0.79113439921738404</v>
          </cell>
          <cell r="L3124">
            <v>0.85830063244028298</v>
          </cell>
          <cell r="M3124">
            <v>0.95877720616000495</v>
          </cell>
          <cell r="N3124">
            <v>1</v>
          </cell>
          <cell r="O3124">
            <v>0.87315407294448988</v>
          </cell>
          <cell r="P3124">
            <v>1.17480142143633</v>
          </cell>
          <cell r="Q3124">
            <v>1.27454046241451</v>
          </cell>
          <cell r="R3124">
            <v>1.4237439627852999</v>
          </cell>
          <cell r="S3124">
            <v>256.5</v>
          </cell>
          <cell r="T3124">
            <v>317</v>
          </cell>
          <cell r="U3124">
            <v>364.5</v>
          </cell>
          <cell r="V3124">
            <v>435</v>
          </cell>
          <cell r="W3124">
            <v>451</v>
          </cell>
          <cell r="X3124">
            <v>353.35427466150901</v>
          </cell>
          <cell r="Y3124">
            <v>348.75203455723499</v>
          </cell>
          <cell r="Z3124">
            <v>297.78092307692299</v>
          </cell>
          <cell r="AA3124">
            <v>298.65047438330203</v>
          </cell>
          <cell r="AB3124">
            <v>266.670524412296</v>
          </cell>
          <cell r="AC3124">
            <v>1</v>
          </cell>
          <cell r="AD3124">
            <v>0.98697556408881104</v>
          </cell>
          <cell r="AE3124">
            <v>0.84272625076399099</v>
          </cell>
          <cell r="AF3124">
            <v>0.84518709917798496</v>
          </cell>
          <cell r="AG3124">
            <v>0.75468317078589198</v>
          </cell>
        </row>
        <row r="3125">
          <cell r="A3125" t="str">
            <v>b3347</v>
          </cell>
          <cell r="B3125" t="str">
            <v>fkpa, eck3334, jw3309, yzzs</v>
          </cell>
          <cell r="C3125" t="str">
            <v>fkbp-type peptidyl-prolyl cis-trans isomerase (rotamase)</v>
          </cell>
          <cell r="D3125">
            <v>0.21199999999999999</v>
          </cell>
          <cell r="E3125">
            <v>0.27200000000000002</v>
          </cell>
          <cell r="F3125">
            <v>0.75</v>
          </cell>
          <cell r="G3125">
            <v>1.008</v>
          </cell>
          <cell r="H3125">
            <v>1.696</v>
          </cell>
          <cell r="I3125">
            <v>0.29549641201993698</v>
          </cell>
          <cell r="J3125">
            <v>0.29951896006985701</v>
          </cell>
          <cell r="K3125">
            <v>0.65474809753336305</v>
          </cell>
          <cell r="L3125">
            <v>0.71364910205739696</v>
          </cell>
          <cell r="M3125">
            <v>0.99608756573819501</v>
          </cell>
          <cell r="N3125">
            <v>1</v>
          </cell>
          <cell r="O3125">
            <v>1.01361284904417</v>
          </cell>
          <cell r="P3125">
            <v>2.21575650634021</v>
          </cell>
          <cell r="Q3125">
            <v>2.4150855070593802</v>
          </cell>
          <cell r="R3125">
            <v>3.3708956360220999</v>
          </cell>
          <cell r="S3125">
            <v>1327</v>
          </cell>
          <cell r="T3125">
            <v>1769.5</v>
          </cell>
          <cell r="U3125">
            <v>2415</v>
          </cell>
          <cell r="V3125">
            <v>2950.5</v>
          </cell>
          <cell r="W3125">
            <v>3532</v>
          </cell>
          <cell r="X3125">
            <v>1828.07455156266</v>
          </cell>
          <cell r="Y3125">
            <v>1946.74045788337</v>
          </cell>
          <cell r="Z3125">
            <v>1972.9517948717901</v>
          </cell>
          <cell r="AA3125">
            <v>2025.67407969639</v>
          </cell>
          <cell r="AB3125">
            <v>2088.4263685681399</v>
          </cell>
          <cell r="AC3125">
            <v>1</v>
          </cell>
          <cell r="AD3125">
            <v>1.06491305631889</v>
          </cell>
          <cell r="AE3125">
            <v>1.0792512773537</v>
          </cell>
          <cell r="AF3125">
            <v>1.10809161364061</v>
          </cell>
          <cell r="AG3125">
            <v>1.1424185992758999</v>
          </cell>
        </row>
        <row r="3126">
          <cell r="A3126" t="str">
            <v>b3348</v>
          </cell>
          <cell r="B3126" t="str">
            <v>slyx, eck3335, jw3310</v>
          </cell>
          <cell r="C3126" t="str">
            <v>conserved protein</v>
          </cell>
          <cell r="D3126">
            <v>0.157</v>
          </cell>
          <cell r="E3126">
            <v>0.185</v>
          </cell>
          <cell r="F3126">
            <v>0.41499999999999998</v>
          </cell>
          <cell r="G3126">
            <v>0.53600000000000003</v>
          </cell>
          <cell r="H3126">
            <v>0.70599999999999996</v>
          </cell>
          <cell r="I3126">
            <v>0.218465849624457</v>
          </cell>
          <cell r="J3126">
            <v>0.203849513364497</v>
          </cell>
          <cell r="K3126">
            <v>0.36277751894185706</v>
          </cell>
          <cell r="L3126">
            <v>0.37953320829644094</v>
          </cell>
          <cell r="M3126">
            <v>0.41443994338150197</v>
          </cell>
          <cell r="N3126">
            <v>1</v>
          </cell>
          <cell r="O3126">
            <v>0.93309555573520997</v>
          </cell>
          <cell r="P3126">
            <v>1.66056854911407</v>
          </cell>
          <cell r="Q3126">
            <v>1.7372656135906801</v>
          </cell>
          <cell r="R3126">
            <v>1.8970468111786101</v>
          </cell>
          <cell r="S3126">
            <v>338</v>
          </cell>
          <cell r="T3126">
            <v>385</v>
          </cell>
          <cell r="U3126">
            <v>414</v>
          </cell>
          <cell r="V3126">
            <v>474</v>
          </cell>
          <cell r="W3126">
            <v>557</v>
          </cell>
          <cell r="X3126">
            <v>465.628634836608</v>
          </cell>
          <cell r="Y3126">
            <v>423.56319654427602</v>
          </cell>
          <cell r="Z3126">
            <v>338.22030769230798</v>
          </cell>
          <cell r="AA3126">
            <v>325.42603415559802</v>
          </cell>
          <cell r="AB3126">
            <v>329.346966957093</v>
          </cell>
          <cell r="AC3126">
            <v>1</v>
          </cell>
          <cell r="AD3126">
            <v>0.90965882433950196</v>
          </cell>
          <cell r="AE3126">
            <v>0.72637351397211902</v>
          </cell>
          <cell r="AF3126">
            <v>0.69889609402950903</v>
          </cell>
          <cell r="AG3126">
            <v>0.70731682357263803</v>
          </cell>
        </row>
        <row r="3127">
          <cell r="A3127" t="str">
            <v>b3349</v>
          </cell>
          <cell r="B3127" t="str">
            <v>slyd, eck3336, jw3311</v>
          </cell>
          <cell r="C3127" t="str">
            <v>fkbp-type peptidyl prolyl cis-trans isomerase (rotamase)</v>
          </cell>
          <cell r="D3127">
            <v>1.532</v>
          </cell>
          <cell r="E3127">
            <v>2.0019999999999998</v>
          </cell>
          <cell r="F3127">
            <v>3.47</v>
          </cell>
          <cell r="G3127">
            <v>4.59</v>
          </cell>
          <cell r="H3127">
            <v>6.4960000000000004</v>
          </cell>
          <cell r="I3127">
            <v>2.13366220221037</v>
          </cell>
          <cell r="J3127">
            <v>2.2077564624313801</v>
          </cell>
          <cell r="K3127">
            <v>3.0295261073048598</v>
          </cell>
          <cell r="L3127">
            <v>3.24856499659293</v>
          </cell>
          <cell r="M3127">
            <v>3.8142791807324095</v>
          </cell>
          <cell r="N3127">
            <v>1</v>
          </cell>
          <cell r="O3127">
            <v>1.0347263311616299</v>
          </cell>
          <cell r="P3127">
            <v>1.41987147926529</v>
          </cell>
          <cell r="Q3127">
            <v>1.5225301330396099</v>
          </cell>
          <cell r="R3127">
            <v>1.7876677839542701</v>
          </cell>
          <cell r="S3127">
            <v>2514.5</v>
          </cell>
          <cell r="T3127">
            <v>3242.5</v>
          </cell>
          <cell r="U3127">
            <v>4294.5</v>
          </cell>
          <cell r="V3127">
            <v>5136</v>
          </cell>
          <cell r="W3127">
            <v>5772</v>
          </cell>
          <cell r="X3127">
            <v>3463.9739712918699</v>
          </cell>
          <cell r="Y3127">
            <v>3567.2822462202998</v>
          </cell>
          <cell r="Z3127">
            <v>3508.4229743589699</v>
          </cell>
          <cell r="AA3127">
            <v>3526.1352561669801</v>
          </cell>
          <cell r="AB3127">
            <v>3412.9096827223402</v>
          </cell>
          <cell r="AC3127">
            <v>1</v>
          </cell>
          <cell r="AD3127">
            <v>1.0298236290990099</v>
          </cell>
          <cell r="AE3127">
            <v>1.0128317947639001</v>
          </cell>
          <cell r="AF3127">
            <v>1.01794507851106</v>
          </cell>
          <cell r="AG3127">
            <v>0.98525846643400705</v>
          </cell>
        </row>
        <row r="3128">
          <cell r="A3128" t="str">
            <v>b3350</v>
          </cell>
          <cell r="B3128" t="str">
            <v>kefb, eck3338, jw3313, trkb</v>
          </cell>
          <cell r="C3128" t="str">
            <v>potassium:proton antiporter</v>
          </cell>
          <cell r="D3128">
            <v>0.13500000000000001</v>
          </cell>
          <cell r="E3128">
            <v>0.28599999999999998</v>
          </cell>
          <cell r="F3128">
            <v>0.245</v>
          </cell>
          <cell r="G3128">
            <v>0.34599999999999997</v>
          </cell>
          <cell r="H3128">
            <v>0.51300000000000001</v>
          </cell>
          <cell r="I3128">
            <v>0.18821187450888099</v>
          </cell>
          <cell r="J3128">
            <v>0.31546632091681898</v>
          </cell>
          <cell r="K3128">
            <v>0.21431427486811799</v>
          </cell>
          <cell r="L3128">
            <v>0.24510373142343</v>
          </cell>
          <cell r="M3128">
            <v>0.30141086791381899</v>
          </cell>
          <cell r="N3128">
            <v>1</v>
          </cell>
          <cell r="O3128">
            <v>1.67612336756113</v>
          </cell>
          <cell r="P3128">
            <v>1.13868625679091</v>
          </cell>
          <cell r="Q3128">
            <v>1.3022755979823399</v>
          </cell>
          <cell r="R3128">
            <v>1.6014444821843401</v>
          </cell>
          <cell r="S3128"/>
          <cell r="T3128"/>
          <cell r="U3128"/>
          <cell r="V3128"/>
          <cell r="W3128"/>
          <cell r="X3128"/>
          <cell r="Y3128"/>
          <cell r="Z3128"/>
          <cell r="AA3128"/>
          <cell r="AB3128"/>
          <cell r="AC3128"/>
          <cell r="AD3128"/>
          <cell r="AE3128"/>
          <cell r="AF3128"/>
          <cell r="AG3128"/>
        </row>
        <row r="3129">
          <cell r="A3129" t="str">
            <v>b3351</v>
          </cell>
          <cell r="B3129" t="str">
            <v>kefg, eck3339, jw3314, yher</v>
          </cell>
          <cell r="C3129" t="str">
            <v>component of potassium effux complex with kefb</v>
          </cell>
          <cell r="D3129">
            <v>0.08</v>
          </cell>
          <cell r="E3129">
            <v>0.154</v>
          </cell>
          <cell r="F3129">
            <v>0.185</v>
          </cell>
          <cell r="G3129">
            <v>0.252</v>
          </cell>
          <cell r="H3129">
            <v>0.318</v>
          </cell>
          <cell r="I3129">
            <v>0.111301849462596</v>
          </cell>
          <cell r="J3129">
            <v>0.16975439439634901</v>
          </cell>
          <cell r="K3129">
            <v>0.161355194845585</v>
          </cell>
          <cell r="L3129">
            <v>0.178033346787593</v>
          </cell>
          <cell r="M3129">
            <v>0.18695009082354599</v>
          </cell>
          <cell r="N3129">
            <v>1</v>
          </cell>
          <cell r="O3129">
            <v>1.5251713715089299</v>
          </cell>
          <cell r="P3129">
            <v>1.4497081191791801</v>
          </cell>
          <cell r="Q3129">
            <v>1.5995542540146399</v>
          </cell>
          <cell r="R3129">
            <v>1.6796674244516701</v>
          </cell>
          <cell r="S3129"/>
          <cell r="T3129"/>
          <cell r="U3129"/>
          <cell r="V3129"/>
          <cell r="W3129"/>
          <cell r="X3129"/>
          <cell r="Y3129"/>
          <cell r="Z3129"/>
          <cell r="AA3129"/>
          <cell r="AB3129"/>
          <cell r="AC3129"/>
          <cell r="AD3129"/>
          <cell r="AE3129"/>
          <cell r="AF3129"/>
          <cell r="AG3129"/>
        </row>
        <row r="3130">
          <cell r="A3130" t="str">
            <v>b3352</v>
          </cell>
          <cell r="B3130" t="str">
            <v>yhes, eck3340, jw3315</v>
          </cell>
          <cell r="C3130" t="str">
            <v>fused predicted transporter subunits of abc superfamily: atp-binding</v>
          </cell>
          <cell r="D3130">
            <v>0.13800000000000001</v>
          </cell>
          <cell r="E3130">
            <v>0.22</v>
          </cell>
          <cell r="F3130">
            <v>0.38100000000000001</v>
          </cell>
          <cell r="G3130">
            <v>0.55700000000000005</v>
          </cell>
          <cell r="H3130">
            <v>0.85799999999999998</v>
          </cell>
          <cell r="I3130">
            <v>0.19282917460902799</v>
          </cell>
          <cell r="J3130">
            <v>0.24236014525750799</v>
          </cell>
          <cell r="K3130">
            <v>0.33231760971080299</v>
          </cell>
          <cell r="L3130">
            <v>0.39396858836334198</v>
          </cell>
          <cell r="M3130">
            <v>0.50378673637024096</v>
          </cell>
          <cell r="N3130">
            <v>1</v>
          </cell>
          <cell r="O3130">
            <v>1.25686450584517</v>
          </cell>
          <cell r="P3130">
            <v>1.7233782719061801</v>
          </cell>
          <cell r="Q3130">
            <v>2.0430963787618501</v>
          </cell>
          <cell r="R3130">
            <v>2.6126064035263101</v>
          </cell>
          <cell r="S3130"/>
          <cell r="T3130"/>
          <cell r="U3130"/>
          <cell r="V3130"/>
          <cell r="W3130"/>
          <cell r="X3130"/>
          <cell r="Y3130"/>
          <cell r="Z3130"/>
          <cell r="AA3130"/>
          <cell r="AB3130"/>
          <cell r="AC3130"/>
          <cell r="AD3130"/>
          <cell r="AE3130"/>
          <cell r="AF3130"/>
          <cell r="AG3130"/>
        </row>
        <row r="3131">
          <cell r="A3131" t="str">
            <v>b3353</v>
          </cell>
          <cell r="B3131" t="str">
            <v>yhet, eck3341, jw3316</v>
          </cell>
          <cell r="C3131" t="str">
            <v>predicted hydrolase</v>
          </cell>
          <cell r="D3131">
            <v>7.8E-2</v>
          </cell>
          <cell r="E3131">
            <v>0.127</v>
          </cell>
          <cell r="F3131">
            <v>0.19800000000000001</v>
          </cell>
          <cell r="G3131">
            <v>0.28499999999999998</v>
          </cell>
          <cell r="H3131">
            <v>0.45700000000000002</v>
          </cell>
          <cell r="I3131">
            <v>0.108005063008858</v>
          </cell>
          <cell r="J3131">
            <v>0.14031764156393001</v>
          </cell>
          <cell r="K3131">
            <v>0.172608896445275</v>
          </cell>
          <cell r="L3131">
            <v>0.20149083939630699</v>
          </cell>
          <cell r="M3131">
            <v>0.26839561320340199</v>
          </cell>
          <cell r="N3131">
            <v>1</v>
          </cell>
          <cell r="O3131">
            <v>1.29917651686775</v>
          </cell>
          <cell r="P3131">
            <v>1.5981556015676599</v>
          </cell>
          <cell r="Q3131">
            <v>1.8655684630245699</v>
          </cell>
          <cell r="R3131">
            <v>2.48502806929885</v>
          </cell>
          <cell r="S3131"/>
          <cell r="T3131"/>
          <cell r="U3131"/>
          <cell r="V3131"/>
          <cell r="W3131"/>
          <cell r="X3131"/>
          <cell r="Y3131"/>
          <cell r="Z3131"/>
          <cell r="AA3131"/>
          <cell r="AB3131"/>
          <cell r="AC3131"/>
          <cell r="AD3131"/>
          <cell r="AE3131"/>
          <cell r="AF3131"/>
          <cell r="AG3131"/>
        </row>
        <row r="3132">
          <cell r="A3132" t="str">
            <v>b3354</v>
          </cell>
          <cell r="B3132" t="str">
            <v>yheu, eck3342, jw3317</v>
          </cell>
          <cell r="C3132" t="str">
            <v>conserved protein</v>
          </cell>
          <cell r="D3132">
            <v>0.33600000000000002</v>
          </cell>
          <cell r="E3132">
            <v>0.40100000000000002</v>
          </cell>
          <cell r="F3132">
            <v>0.63500000000000001</v>
          </cell>
          <cell r="G3132">
            <v>0.92900000000000005</v>
          </cell>
          <cell r="H3132">
            <v>1.089</v>
          </cell>
          <cell r="I3132">
            <v>0.46826601284496294</v>
          </cell>
          <cell r="J3132">
            <v>0.44253006451795301</v>
          </cell>
          <cell r="K3132">
            <v>0.55459262301849599</v>
          </cell>
          <cell r="L3132">
            <v>0.65771200429815702</v>
          </cell>
          <cell r="M3132">
            <v>0.63942162693145999</v>
          </cell>
          <cell r="N3132">
            <v>1</v>
          </cell>
          <cell r="O3132">
            <v>0.94503989693667811</v>
          </cell>
          <cell r="P3132">
            <v>1.18435378140953</v>
          </cell>
          <cell r="Q3132">
            <v>1.40456916849935</v>
          </cell>
          <cell r="R3132">
            <v>1.36550936730735</v>
          </cell>
          <cell r="S3132"/>
          <cell r="T3132"/>
          <cell r="U3132"/>
          <cell r="V3132"/>
          <cell r="W3132"/>
          <cell r="X3132"/>
          <cell r="Y3132"/>
          <cell r="Z3132"/>
          <cell r="AA3132"/>
          <cell r="AB3132"/>
          <cell r="AC3132"/>
          <cell r="AD3132"/>
          <cell r="AE3132"/>
          <cell r="AF3132"/>
          <cell r="AG3132"/>
        </row>
        <row r="3133">
          <cell r="A3133" t="str">
            <v>b3355</v>
          </cell>
          <cell r="B3133" t="str">
            <v>prkb, eck3343, jw3318, yhff</v>
          </cell>
          <cell r="C3133" t="str">
            <v>predicted phosphoribulokinase</v>
          </cell>
          <cell r="D3133">
            <v>0.128</v>
          </cell>
          <cell r="E3133">
            <v>0.20100000000000001</v>
          </cell>
          <cell r="F3133">
            <v>0.32200000000000001</v>
          </cell>
          <cell r="G3133">
            <v>0.39100000000000001</v>
          </cell>
          <cell r="H3133">
            <v>0.496</v>
          </cell>
          <cell r="I3133">
            <v>0.17783666715351401</v>
          </cell>
          <cell r="J3133">
            <v>0.22151156506394801</v>
          </cell>
          <cell r="K3133">
            <v>0.28072510939971701</v>
          </cell>
          <cell r="L3133">
            <v>0.27637437349335298</v>
          </cell>
          <cell r="M3133">
            <v>0.29100142829693898</v>
          </cell>
          <cell r="N3133">
            <v>1</v>
          </cell>
          <cell r="O3133">
            <v>1.24558994840323</v>
          </cell>
          <cell r="P3133">
            <v>1.57855583942869</v>
          </cell>
          <cell r="Q3133">
            <v>1.5540910539825701</v>
          </cell>
          <cell r="R3133">
            <v>1.63634099173562</v>
          </cell>
          <cell r="S3133">
            <v>121</v>
          </cell>
          <cell r="T3133"/>
          <cell r="U3133"/>
          <cell r="V3133"/>
          <cell r="W3133"/>
          <cell r="X3133">
            <v>166.68954087346</v>
          </cell>
          <cell r="Y3133"/>
          <cell r="Z3133"/>
          <cell r="AA3133"/>
          <cell r="AB3133"/>
          <cell r="AC3133"/>
          <cell r="AD3133"/>
          <cell r="AE3133"/>
          <cell r="AF3133"/>
          <cell r="AG3133"/>
        </row>
        <row r="3134">
          <cell r="A3134" t="str">
            <v>b3356</v>
          </cell>
          <cell r="B3134" t="str">
            <v>yhfa, eck3344, jw3319</v>
          </cell>
          <cell r="C3134" t="str">
            <v>conserved protein</v>
          </cell>
          <cell r="D3134">
            <v>0.49099999999999999</v>
          </cell>
          <cell r="E3134">
            <v>0.879</v>
          </cell>
          <cell r="F3134">
            <v>0.80300000000000005</v>
          </cell>
          <cell r="G3134">
            <v>1.012</v>
          </cell>
          <cell r="H3134">
            <v>1.659</v>
          </cell>
          <cell r="I3134">
            <v>0.68331543819894303</v>
          </cell>
          <cell r="J3134">
            <v>0.96920508700737396</v>
          </cell>
          <cell r="K3134">
            <v>0.70112948364356797</v>
          </cell>
          <cell r="L3134">
            <v>0.71605800610606096</v>
          </cell>
          <cell r="M3134">
            <v>0.97384774955569597</v>
          </cell>
          <cell r="N3134">
            <v>1</v>
          </cell>
          <cell r="O3134">
            <v>1.4183860525118099</v>
          </cell>
          <cell r="P3134">
            <v>1.0260700175186701</v>
          </cell>
          <cell r="Q3134">
            <v>1.04791720789072</v>
          </cell>
          <cell r="R3134">
            <v>1.42518037075604</v>
          </cell>
          <cell r="S3134">
            <v>151</v>
          </cell>
          <cell r="T3134">
            <v>220</v>
          </cell>
          <cell r="U3134">
            <v>285</v>
          </cell>
          <cell r="V3134">
            <v>337</v>
          </cell>
          <cell r="W3134">
            <v>490</v>
          </cell>
          <cell r="X3134">
            <v>208.01752621398799</v>
          </cell>
          <cell r="Y3134">
            <v>242.03611231101499</v>
          </cell>
          <cell r="Z3134">
            <v>232.83282051282001</v>
          </cell>
          <cell r="AA3134">
            <v>231.368298545225</v>
          </cell>
          <cell r="AB3134">
            <v>289.73072497123098</v>
          </cell>
          <cell r="AC3134">
            <v>1</v>
          </cell>
          <cell r="AD3134">
            <v>1.1635371149546001</v>
          </cell>
          <cell r="AE3134">
            <v>1.11929424770346</v>
          </cell>
          <cell r="AF3134">
            <v>1.11225386993217</v>
          </cell>
          <cell r="AG3134">
            <v>1.3928188179354899</v>
          </cell>
        </row>
        <row r="3135">
          <cell r="A3135" t="str">
            <v>b3357</v>
          </cell>
          <cell r="B3135" t="str">
            <v>crp, cap, csm, eck3345, jw5702</v>
          </cell>
          <cell r="C3135" t="str">
            <v>dna-binding transcriptional dual regulator</v>
          </cell>
          <cell r="D3135">
            <v>1.0389999999999999</v>
          </cell>
          <cell r="E3135">
            <v>1.2</v>
          </cell>
          <cell r="F3135">
            <v>2.27</v>
          </cell>
          <cell r="G3135">
            <v>2.9049999999999998</v>
          </cell>
          <cell r="H3135">
            <v>3.24</v>
          </cell>
          <cell r="I3135">
            <v>1.4469879098181799</v>
          </cell>
          <cell r="J3135">
            <v>1.3234248930280701</v>
          </cell>
          <cell r="K3135">
            <v>1.9820921529279101</v>
          </cell>
          <cell r="L3135">
            <v>2.0561394482791502</v>
          </cell>
          <cell r="M3135">
            <v>1.9024731042504699</v>
          </cell>
          <cell r="N3135">
            <v>1</v>
          </cell>
          <cell r="O3135">
            <v>0.91460673862463004</v>
          </cell>
          <cell r="P3135">
            <v>1.3698056075513201</v>
          </cell>
          <cell r="Q3135">
            <v>1.42097901048636</v>
          </cell>
          <cell r="R3135">
            <v>1.31478161727663</v>
          </cell>
          <cell r="S3135">
            <v>3430.5</v>
          </cell>
          <cell r="T3135">
            <v>4240</v>
          </cell>
          <cell r="U3135">
            <v>4449.5</v>
          </cell>
          <cell r="V3135">
            <v>4481</v>
          </cell>
          <cell r="W3135">
            <v>4632.5</v>
          </cell>
          <cell r="X3135">
            <v>4725.8551236892999</v>
          </cell>
          <cell r="Y3135">
            <v>4664.6959827213796</v>
          </cell>
          <cell r="Z3135">
            <v>3635.0513504273495</v>
          </cell>
          <cell r="AA3135">
            <v>3076.4431625553502</v>
          </cell>
          <cell r="AB3135">
            <v>2739.1379253657701</v>
          </cell>
          <cell r="AC3135">
            <v>1</v>
          </cell>
          <cell r="AD3135">
            <v>0.98705860857618188</v>
          </cell>
          <cell r="AE3135">
            <v>0.76918383134639901</v>
          </cell>
          <cell r="AF3135">
            <v>0.65098126837068104</v>
          </cell>
          <cell r="AG3135">
            <v>0.579606833826812</v>
          </cell>
        </row>
        <row r="3136">
          <cell r="A3136" t="str">
            <v>b3358</v>
          </cell>
          <cell r="B3136" t="str">
            <v>yhfk, eck3346, jw5701</v>
          </cell>
          <cell r="C3136" t="str">
            <v>conserved inner membrane protein</v>
          </cell>
          <cell r="D3136">
            <v>6.5000000000000002E-2</v>
          </cell>
          <cell r="E3136">
            <v>0.14299999999999999</v>
          </cell>
          <cell r="F3136">
            <v>0.17399999999999999</v>
          </cell>
          <cell r="G3136">
            <v>0.215</v>
          </cell>
          <cell r="H3136">
            <v>0.25600000000000001</v>
          </cell>
          <cell r="I3136">
            <v>9.0252789976244502E-2</v>
          </cell>
          <cell r="J3136">
            <v>0.15822254647424899</v>
          </cell>
          <cell r="K3136">
            <v>0.15174797482595301</v>
          </cell>
          <cell r="L3136">
            <v>0.15186922041633599</v>
          </cell>
          <cell r="M3136">
            <v>0.15035019971972599</v>
          </cell>
          <cell r="N3136">
            <v>1</v>
          </cell>
          <cell r="O3136">
            <v>1.75310421446134</v>
          </cell>
          <cell r="P3136">
            <v>1.68136602609065</v>
          </cell>
          <cell r="Q3136">
            <v>1.6827094260056601</v>
          </cell>
          <cell r="R3136">
            <v>1.6658786920526101</v>
          </cell>
          <cell r="S3136"/>
          <cell r="T3136"/>
          <cell r="U3136"/>
          <cell r="V3136"/>
          <cell r="W3136"/>
          <cell r="X3136"/>
          <cell r="Y3136"/>
          <cell r="Z3136"/>
          <cell r="AA3136"/>
          <cell r="AB3136"/>
          <cell r="AC3136"/>
          <cell r="AD3136"/>
          <cell r="AE3136"/>
          <cell r="AF3136"/>
          <cell r="AG3136"/>
        </row>
        <row r="3137">
          <cell r="A3137" t="str">
            <v>b3359</v>
          </cell>
          <cell r="B3137" t="str">
            <v>argd, arg1, argg, dapc, dtu, eck3347, jw3322</v>
          </cell>
          <cell r="C3137" t="str">
            <v>bifunctional acetylornithine</v>
          </cell>
          <cell r="D3137">
            <v>0.315</v>
          </cell>
          <cell r="E3137">
            <v>0.376</v>
          </cell>
          <cell r="F3137">
            <v>0.81100000000000005</v>
          </cell>
          <cell r="G3137">
            <v>1.389</v>
          </cell>
          <cell r="H3137">
            <v>2.2989999999999999</v>
          </cell>
          <cell r="I3137">
            <v>0.439091476677406</v>
          </cell>
          <cell r="J3137">
            <v>0.41481536172623101</v>
          </cell>
          <cell r="K3137">
            <v>0.70798707942450601</v>
          </cell>
          <cell r="L3137">
            <v>0.98280578551730002</v>
          </cell>
          <cell r="M3137">
            <v>1.34989010129975</v>
          </cell>
          <cell r="N3137">
            <v>1</v>
          </cell>
          <cell r="O3137">
            <v>0.944712853151076</v>
          </cell>
          <cell r="P3137">
            <v>1.6123908502661599</v>
          </cell>
          <cell r="Q3137">
            <v>2.2382711524126302</v>
          </cell>
          <cell r="R3137">
            <v>3.0742799006583601</v>
          </cell>
          <cell r="S3137">
            <v>1056.5</v>
          </cell>
          <cell r="T3137">
            <v>1287</v>
          </cell>
          <cell r="U3137">
            <v>1944</v>
          </cell>
          <cell r="V3137">
            <v>3441.5</v>
          </cell>
          <cell r="W3137">
            <v>3833</v>
          </cell>
          <cell r="X3137">
            <v>1455.4338837422399</v>
          </cell>
          <cell r="Y3137">
            <v>1415.91125701944</v>
          </cell>
          <cell r="Z3137">
            <v>1588.1649230769201</v>
          </cell>
          <cell r="AA3137">
            <v>2362.77151170145</v>
          </cell>
          <cell r="AB3137">
            <v>2266.4038139076101</v>
          </cell>
          <cell r="AC3137">
            <v>1</v>
          </cell>
          <cell r="AD3137">
            <v>0.97284478040240596</v>
          </cell>
          <cell r="AE3137">
            <v>1.0911968869333999</v>
          </cell>
          <cell r="AF3137">
            <v>1.6234138411195</v>
          </cell>
          <cell r="AG3137">
            <v>1.5572014910634</v>
          </cell>
        </row>
        <row r="3138">
          <cell r="A3138" t="str">
            <v>b3360</v>
          </cell>
          <cell r="B3138" t="str">
            <v>paba, eck3348, jw3323</v>
          </cell>
          <cell r="C3138" t="str">
            <v>aminodeoxychorismate synthase, subunit ii (ec:2,6,1,85)</v>
          </cell>
          <cell r="D3138">
            <v>0.161</v>
          </cell>
          <cell r="E3138">
            <v>0.20399999999999999</v>
          </cell>
          <cell r="F3138">
            <v>0.27200000000000002</v>
          </cell>
          <cell r="G3138">
            <v>0.36199999999999999</v>
          </cell>
          <cell r="H3138">
            <v>0.51</v>
          </cell>
          <cell r="I3138">
            <v>0.223773091118879</v>
          </cell>
          <cell r="J3138">
            <v>0.22445524034719</v>
          </cell>
          <cell r="K3138">
            <v>0.23791658831823501</v>
          </cell>
          <cell r="L3138">
            <v>0.25652572590136502</v>
          </cell>
          <cell r="M3138">
            <v>0.29961316738019</v>
          </cell>
          <cell r="N3138">
            <v>1</v>
          </cell>
          <cell r="O3138">
            <v>1.0030483970387201</v>
          </cell>
          <cell r="P3138">
            <v>1.0632046379153</v>
          </cell>
          <cell r="Q3138">
            <v>1.1463653856624201</v>
          </cell>
          <cell r="R3138">
            <v>1.3389150852862</v>
          </cell>
          <cell r="S3138"/>
          <cell r="T3138"/>
          <cell r="U3138"/>
          <cell r="V3138"/>
          <cell r="W3138"/>
          <cell r="X3138"/>
          <cell r="Y3138"/>
          <cell r="Z3138"/>
          <cell r="AA3138"/>
          <cell r="AB3138"/>
          <cell r="AC3138"/>
          <cell r="AD3138"/>
          <cell r="AE3138"/>
          <cell r="AF3138"/>
          <cell r="AG3138"/>
        </row>
        <row r="3139">
          <cell r="A3139" t="str">
            <v>b3361</v>
          </cell>
          <cell r="B3139" t="str">
            <v>fic, eck3349, jw3324</v>
          </cell>
          <cell r="C3139" t="str">
            <v>stationary-phase protein, cell division</v>
          </cell>
          <cell r="D3139">
            <v>0.35199999999999998</v>
          </cell>
          <cell r="E3139">
            <v>0.496</v>
          </cell>
          <cell r="F3139">
            <v>0.49299999999999999</v>
          </cell>
          <cell r="G3139">
            <v>0.623</v>
          </cell>
          <cell r="H3139">
            <v>0.85099999999999998</v>
          </cell>
          <cell r="I3139">
            <v>0.49045477995393094</v>
          </cell>
          <cell r="J3139">
            <v>0.54654483065130299</v>
          </cell>
          <cell r="K3139">
            <v>0.43082660264561201</v>
          </cell>
          <cell r="L3139">
            <v>0.44088357358076902</v>
          </cell>
          <cell r="M3139">
            <v>0.49948086682861498</v>
          </cell>
          <cell r="N3139">
            <v>1</v>
          </cell>
          <cell r="O3139">
            <v>1.1143633480392201</v>
          </cell>
          <cell r="P3139">
            <v>0.87842268085567599</v>
          </cell>
          <cell r="Q3139">
            <v>0.89892807981641387</v>
          </cell>
          <cell r="R3139">
            <v>1.01840350475437</v>
          </cell>
          <cell r="S3139">
            <v>203.5</v>
          </cell>
          <cell r="T3139">
            <v>151.5</v>
          </cell>
          <cell r="U3139">
            <v>142.5</v>
          </cell>
          <cell r="V3139">
            <v>141.5</v>
          </cell>
          <cell r="W3139">
            <v>154</v>
          </cell>
          <cell r="X3139">
            <v>280.34150055991</v>
          </cell>
          <cell r="Y3139">
            <v>166.67486825053999</v>
          </cell>
          <cell r="Z3139">
            <v>116.41641025641</v>
          </cell>
          <cell r="AA3139">
            <v>97.147223276407303</v>
          </cell>
          <cell r="AB3139">
            <v>91.058227848101197</v>
          </cell>
          <cell r="AC3139">
            <v>1</v>
          </cell>
          <cell r="AD3139">
            <v>0.59454225620412804</v>
          </cell>
          <cell r="AE3139">
            <v>0.41526641622413402</v>
          </cell>
          <cell r="AF3139">
            <v>0.34653172321037201</v>
          </cell>
          <cell r="AG3139">
            <v>0.324811801557157</v>
          </cell>
        </row>
        <row r="3140">
          <cell r="A3140" t="str">
            <v>b3362</v>
          </cell>
          <cell r="B3140" t="str">
            <v>yhfg, eck3350, jw3325</v>
          </cell>
          <cell r="C3140" t="str">
            <v>predicted protein</v>
          </cell>
          <cell r="D3140">
            <v>0.40600000000000003</v>
          </cell>
          <cell r="E3140">
            <v>0.50900000000000001</v>
          </cell>
          <cell r="F3140">
            <v>0.53600000000000003</v>
          </cell>
          <cell r="G3140">
            <v>0.72199999999999998</v>
          </cell>
          <cell r="H3140">
            <v>0.88700000000000001</v>
          </cell>
          <cell r="I3140">
            <v>0.56549107889294803</v>
          </cell>
          <cell r="J3140">
            <v>0.561138100867975</v>
          </cell>
          <cell r="K3140">
            <v>0.46842400952621399</v>
          </cell>
          <cell r="L3140">
            <v>0.51065156986660798</v>
          </cell>
          <cell r="M3140">
            <v>0.52101021453674501</v>
          </cell>
          <cell r="N3140">
            <v>1</v>
          </cell>
          <cell r="O3140">
            <v>0.99230230469153502</v>
          </cell>
          <cell r="P3140">
            <v>0.82834907041016403</v>
          </cell>
          <cell r="Q3140">
            <v>0.90302321102271199</v>
          </cell>
          <cell r="R3140">
            <v>0.92134117404065508</v>
          </cell>
          <cell r="S3140">
            <v>486</v>
          </cell>
          <cell r="T3140"/>
          <cell r="U3140"/>
          <cell r="V3140"/>
          <cell r="W3140"/>
          <cell r="X3140">
            <v>669.513362516543</v>
          </cell>
          <cell r="Y3140"/>
          <cell r="Z3140"/>
          <cell r="AA3140"/>
          <cell r="AB3140"/>
          <cell r="AC3140"/>
          <cell r="AD3140"/>
          <cell r="AE3140"/>
          <cell r="AF3140"/>
          <cell r="AG3140"/>
        </row>
        <row r="3141">
          <cell r="A3141" t="str">
            <v>b3363</v>
          </cell>
          <cell r="B3141" t="str">
            <v>ppia, eck3351, jw3326, rot</v>
          </cell>
          <cell r="C3141" t="str">
            <v>peptidyl-prolyl cis-trans isomerase a (rotamase a) (ec:5,2,1,8)</v>
          </cell>
          <cell r="D3141">
            <v>0.438</v>
          </cell>
          <cell r="E3141">
            <v>0.23</v>
          </cell>
          <cell r="F3141">
            <v>1.004</v>
          </cell>
          <cell r="G3141">
            <v>1.548</v>
          </cell>
          <cell r="H3141">
            <v>2.2970000000000002</v>
          </cell>
          <cell r="I3141">
            <v>0.60946292397291901</v>
          </cell>
          <cell r="J3141">
            <v>0.25413484639047601</v>
          </cell>
          <cell r="K3141">
            <v>0.877023110841057</v>
          </cell>
          <cell r="L3141">
            <v>1.0958889441163799</v>
          </cell>
          <cell r="M3141">
            <v>1.3488136339143399</v>
          </cell>
          <cell r="N3141">
            <v>1</v>
          </cell>
          <cell r="O3141">
            <v>0.41698163480370798</v>
          </cell>
          <cell r="P3141">
            <v>1.4390097844245999</v>
          </cell>
          <cell r="Q3141">
            <v>1.79812241403068</v>
          </cell>
          <cell r="R3141">
            <v>2.2131184373313499</v>
          </cell>
          <cell r="S3141">
            <v>1230</v>
          </cell>
          <cell r="T3141">
            <v>1177</v>
          </cell>
          <cell r="U3141">
            <v>2126.5</v>
          </cell>
          <cell r="V3141">
            <v>1788</v>
          </cell>
          <cell r="W3141">
            <v>2971</v>
          </cell>
          <cell r="X3141">
            <v>1694.4473989616199</v>
          </cell>
          <cell r="Y3141">
            <v>1294.8932008639299</v>
          </cell>
          <cell r="Z3141">
            <v>1737.2596239316199</v>
          </cell>
          <cell r="AA3141">
            <v>1227.55643263757</v>
          </cell>
          <cell r="AB3141">
            <v>1756.7142528357699</v>
          </cell>
          <cell r="AC3141">
            <v>1</v>
          </cell>
          <cell r="AD3141">
            <v>0.76419793359030097</v>
          </cell>
          <cell r="AE3141">
            <v>1.0252661870744599</v>
          </cell>
          <cell r="AF3141">
            <v>0.72445827081432801</v>
          </cell>
          <cell r="AG3141">
            <v>1.0367475873918</v>
          </cell>
        </row>
        <row r="3142">
          <cell r="A3142" t="str">
            <v>b3364</v>
          </cell>
          <cell r="B3142" t="str">
            <v>tsga, eck3352, guts, jw3327, yhfc, yhfh</v>
          </cell>
          <cell r="C3142" t="str">
            <v>predicted transporter</v>
          </cell>
          <cell r="D3142">
            <v>6.6000000000000003E-2</v>
          </cell>
          <cell r="E3142">
            <v>8.1000000000000003E-2</v>
          </cell>
          <cell r="F3142">
            <v>0.156</v>
          </cell>
          <cell r="G3142">
            <v>0.28599999999999998</v>
          </cell>
          <cell r="H3142">
            <v>1.31</v>
          </cell>
          <cell r="I3142">
            <v>9.1272859782121601E-2</v>
          </cell>
          <cell r="J3142">
            <v>8.9289030528932986E-2</v>
          </cell>
          <cell r="K3142">
            <v>0.135834730354702</v>
          </cell>
          <cell r="L3142">
            <v>0.20209532093660801</v>
          </cell>
          <cell r="M3142">
            <v>0.76895294741742404</v>
          </cell>
          <cell r="N3142">
            <v>1</v>
          </cell>
          <cell r="O3142">
            <v>0.978264850494175</v>
          </cell>
          <cell r="P3142">
            <v>1.4882269568298201</v>
          </cell>
          <cell r="Q3142">
            <v>2.2141885486992701</v>
          </cell>
          <cell r="R3142">
            <v>8.4247710573876997</v>
          </cell>
          <cell r="S3142"/>
          <cell r="T3142"/>
          <cell r="U3142"/>
          <cell r="V3142"/>
          <cell r="W3142"/>
          <cell r="X3142"/>
          <cell r="Y3142"/>
          <cell r="Z3142"/>
          <cell r="AA3142"/>
          <cell r="AB3142"/>
          <cell r="AC3142"/>
          <cell r="AD3142"/>
          <cell r="AE3142"/>
          <cell r="AF3142"/>
          <cell r="AG3142"/>
        </row>
        <row r="3143">
          <cell r="A3143" t="str">
            <v>b3365</v>
          </cell>
          <cell r="B3143" t="str">
            <v>nirb, eck3353, jw3328</v>
          </cell>
          <cell r="C3143" t="str">
            <v>nitrite reductase, large subunit, nad(p)h-binding (ec:1,7,1,4)</v>
          </cell>
          <cell r="D3143">
            <v>4.5999999999999999E-2</v>
          </cell>
          <cell r="E3143">
            <v>5.8999999999999997E-2</v>
          </cell>
          <cell r="F3143">
            <v>0.113</v>
          </cell>
          <cell r="G3143">
            <v>0.155</v>
          </cell>
          <cell r="H3143">
            <v>0.251</v>
          </cell>
          <cell r="I3143">
            <v>6.3807435282259406E-2</v>
          </cell>
          <cell r="J3143">
            <v>6.5003709442187793E-2</v>
          </cell>
          <cell r="K3143">
            <v>9.8788894803419403E-2</v>
          </cell>
          <cell r="L3143">
            <v>0.10977204329623701</v>
          </cell>
          <cell r="M3143">
            <v>0.14712079756350599</v>
          </cell>
          <cell r="N3143">
            <v>1</v>
          </cell>
          <cell r="O3143"/>
          <cell r="P3143">
            <v>1.5482348470270799</v>
          </cell>
          <cell r="Q3143">
            <v>1.7203644498583599</v>
          </cell>
          <cell r="R3143">
            <v>2.3056999064874</v>
          </cell>
          <cell r="S3143"/>
          <cell r="T3143"/>
          <cell r="U3143"/>
          <cell r="V3143"/>
          <cell r="W3143"/>
          <cell r="X3143"/>
          <cell r="Y3143"/>
          <cell r="Z3143"/>
          <cell r="AA3143"/>
          <cell r="AB3143"/>
          <cell r="AC3143"/>
          <cell r="AD3143"/>
          <cell r="AE3143"/>
          <cell r="AF3143"/>
          <cell r="AG3143"/>
        </row>
        <row r="3144">
          <cell r="A3144" t="str">
            <v>b3366</v>
          </cell>
          <cell r="B3144" t="str">
            <v>nird, eck3354, jw3329</v>
          </cell>
          <cell r="C3144" t="str">
            <v>nitrite reductase, nad(p)h-binding, small subunit (ec:1,7,1,4)</v>
          </cell>
          <cell r="D3144">
            <v>3.6999999999999998E-2</v>
          </cell>
          <cell r="E3144">
            <v>3.9E-2</v>
          </cell>
          <cell r="F3144">
            <v>0.04</v>
          </cell>
          <cell r="G3144">
            <v>8.5999999999999993E-2</v>
          </cell>
          <cell r="H3144">
            <v>0.12</v>
          </cell>
          <cell r="I3144">
            <v>5.1332719172997601E-2</v>
          </cell>
          <cell r="J3144">
            <v>4.2926144817874101E-2</v>
          </cell>
          <cell r="K3144">
            <v>3.51276845105159E-2</v>
          </cell>
          <cell r="L3144">
            <v>6.0745883744026001E-2</v>
          </cell>
          <cell r="M3144">
            <v>7.0325614288606494E-2</v>
          </cell>
          <cell r="N3144"/>
          <cell r="O3144"/>
          <cell r="P3144"/>
          <cell r="Q3144"/>
          <cell r="R3144"/>
          <cell r="S3144"/>
          <cell r="T3144"/>
          <cell r="U3144"/>
          <cell r="V3144"/>
          <cell r="W3144"/>
          <cell r="X3144"/>
          <cell r="Y3144"/>
          <cell r="Z3144"/>
          <cell r="AA3144"/>
          <cell r="AB3144"/>
          <cell r="AC3144"/>
          <cell r="AD3144"/>
          <cell r="AE3144"/>
          <cell r="AF3144"/>
          <cell r="AG3144"/>
        </row>
        <row r="3145">
          <cell r="A3145" t="str">
            <v>b3367</v>
          </cell>
          <cell r="B3145" t="str">
            <v>nirc, eck3355, jw3330</v>
          </cell>
          <cell r="C3145" t="str">
            <v>nitrite transporter</v>
          </cell>
          <cell r="D3145">
            <v>4.7E-2</v>
          </cell>
          <cell r="E3145">
            <v>5.8000000000000003E-2</v>
          </cell>
          <cell r="F3145">
            <v>0.1</v>
          </cell>
          <cell r="G3145">
            <v>0.13100000000000001</v>
          </cell>
          <cell r="H3145">
            <v>0.191</v>
          </cell>
          <cell r="I3145">
            <v>6.5846675361556806E-2</v>
          </cell>
          <cell r="J3145">
            <v>6.4267790621377399E-2</v>
          </cell>
          <cell r="K3145">
            <v>8.6991854282311099E-2</v>
          </cell>
          <cell r="L3145">
            <v>9.2630029466792593E-2</v>
          </cell>
          <cell r="M3145">
            <v>0.11230784231946001</v>
          </cell>
          <cell r="N3145">
            <v>1</v>
          </cell>
          <cell r="O3145"/>
          <cell r="P3145">
            <v>1.32112751030555</v>
          </cell>
          <cell r="Q3145">
            <v>1.40675332441876</v>
          </cell>
          <cell r="R3145">
            <v>1.7055962461702101</v>
          </cell>
          <cell r="S3145"/>
          <cell r="T3145"/>
          <cell r="U3145"/>
          <cell r="V3145"/>
          <cell r="W3145"/>
          <cell r="X3145"/>
          <cell r="Y3145"/>
          <cell r="Z3145"/>
          <cell r="AA3145"/>
          <cell r="AB3145"/>
          <cell r="AC3145"/>
          <cell r="AD3145"/>
          <cell r="AE3145"/>
          <cell r="AF3145"/>
          <cell r="AG3145"/>
        </row>
        <row r="3146">
          <cell r="A3146" t="str">
            <v>b3368</v>
          </cell>
          <cell r="B3146" t="str">
            <v>cysg, eck3356, jw3331</v>
          </cell>
          <cell r="C3146" t="str">
            <v>fused siroheme synthase 1,3-dimethyluroporphyriongen iii</v>
          </cell>
          <cell r="D3146">
            <v>7.1999999999999995E-2</v>
          </cell>
          <cell r="E3146">
            <v>7.1999999999999995E-2</v>
          </cell>
          <cell r="F3146">
            <v>0.16800000000000001</v>
          </cell>
          <cell r="G3146">
            <v>0.216</v>
          </cell>
          <cell r="H3146">
            <v>0.252</v>
          </cell>
          <cell r="I3146">
            <v>0.100297868920009</v>
          </cell>
          <cell r="J3146">
            <v>7.9722085858397004E-2</v>
          </cell>
          <cell r="K3146">
            <v>0.14680853008578201</v>
          </cell>
          <cell r="L3146">
            <v>0.153078183496939</v>
          </cell>
          <cell r="M3146">
            <v>0.147831266037874</v>
          </cell>
          <cell r="N3146">
            <v>1</v>
          </cell>
          <cell r="O3146">
            <v>0.79485323782879203</v>
          </cell>
          <cell r="P3146">
            <v>1.4637253180610099</v>
          </cell>
          <cell r="Q3146">
            <v>1.52623565331207</v>
          </cell>
          <cell r="R3146">
            <v>1.47392230393025</v>
          </cell>
          <cell r="S3146"/>
          <cell r="T3146"/>
          <cell r="U3146"/>
          <cell r="V3146"/>
          <cell r="W3146"/>
          <cell r="X3146"/>
          <cell r="Y3146"/>
          <cell r="Z3146"/>
          <cell r="AA3146"/>
          <cell r="AB3146"/>
          <cell r="AC3146"/>
          <cell r="AD3146"/>
          <cell r="AE3146"/>
          <cell r="AF3146"/>
          <cell r="AG3146"/>
        </row>
        <row r="3147">
          <cell r="A3147" t="str">
            <v>b3369</v>
          </cell>
          <cell r="B3147" t="str">
            <v>yhfl, eck3357, jw3332</v>
          </cell>
          <cell r="C3147" t="str">
            <v>conserved secreted peptide</v>
          </cell>
          <cell r="D3147">
            <v>3.6999999999999998E-2</v>
          </cell>
          <cell r="E3147">
            <v>2.4E-2</v>
          </cell>
          <cell r="F3147">
            <v>4.1000000000000002E-2</v>
          </cell>
          <cell r="G3147">
            <v>5.3999999999999999E-2</v>
          </cell>
          <cell r="H3147">
            <v>7.1999999999999995E-2</v>
          </cell>
          <cell r="I3147">
            <v>5.0913537048184E-2</v>
          </cell>
          <cell r="J3147">
            <v>2.6125118138771299E-2</v>
          </cell>
          <cell r="K3147">
            <v>3.62225947612538E-2</v>
          </cell>
          <cell r="L3147">
            <v>3.7892872675614003E-2</v>
          </cell>
          <cell r="M3147">
            <v>4.2520461723556703E-2</v>
          </cell>
          <cell r="N3147"/>
          <cell r="O3147"/>
          <cell r="P3147"/>
          <cell r="Q3147"/>
          <cell r="R3147"/>
          <cell r="S3147"/>
          <cell r="T3147"/>
          <cell r="U3147"/>
          <cell r="V3147"/>
          <cell r="W3147"/>
          <cell r="X3147"/>
          <cell r="Y3147"/>
          <cell r="Z3147"/>
          <cell r="AA3147"/>
          <cell r="AB3147"/>
          <cell r="AC3147"/>
          <cell r="AD3147"/>
          <cell r="AE3147"/>
          <cell r="AF3147"/>
          <cell r="AG3147"/>
        </row>
        <row r="3148">
          <cell r="A3148" t="str">
            <v>b3370</v>
          </cell>
          <cell r="B3148" t="str">
            <v>frla, eck3358, jw3333, yhfm</v>
          </cell>
          <cell r="C3148" t="str">
            <v>predicted fructoselysine transporter</v>
          </cell>
          <cell r="D3148">
            <v>2.1999999999999999E-2</v>
          </cell>
          <cell r="E3148">
            <v>3.1E-2</v>
          </cell>
          <cell r="F3148">
            <v>2.9000000000000001E-2</v>
          </cell>
          <cell r="G3148">
            <v>4.2999999999999997E-2</v>
          </cell>
          <cell r="H3148">
            <v>5.5E-2</v>
          </cell>
          <cell r="I3148">
            <v>3.1033869755518501E-2</v>
          </cell>
          <cell r="J3148">
            <v>3.4588184578091603E-2</v>
          </cell>
          <cell r="K3148">
            <v>2.5248795030173899E-2</v>
          </cell>
          <cell r="L3148">
            <v>3.03774529282839E-2</v>
          </cell>
          <cell r="M3148">
            <v>3.2294021562194901E-2</v>
          </cell>
          <cell r="N3148"/>
          <cell r="O3148"/>
          <cell r="P3148"/>
          <cell r="Q3148"/>
          <cell r="R3148"/>
          <cell r="S3148"/>
          <cell r="T3148"/>
          <cell r="U3148"/>
          <cell r="V3148"/>
          <cell r="W3148"/>
          <cell r="X3148"/>
          <cell r="Y3148"/>
          <cell r="Z3148"/>
          <cell r="AA3148"/>
          <cell r="AB3148"/>
          <cell r="AC3148"/>
          <cell r="AD3148"/>
          <cell r="AE3148"/>
          <cell r="AF3148"/>
          <cell r="AG3148"/>
        </row>
        <row r="3149">
          <cell r="A3149" t="str">
            <v>b3371</v>
          </cell>
          <cell r="B3149" t="str">
            <v>frlb, eck3359, jw5700, yhfn</v>
          </cell>
          <cell r="C3149" t="str">
            <v>fructoselysine-6-p-deglycase</v>
          </cell>
          <cell r="D3149">
            <v>4.2999999999999997E-2</v>
          </cell>
          <cell r="E3149">
            <v>6.0999999999999999E-2</v>
          </cell>
          <cell r="F3149">
            <v>6.5000000000000002E-2</v>
          </cell>
          <cell r="G3149">
            <v>8.5000000000000006E-2</v>
          </cell>
          <cell r="H3149">
            <v>8.6999999999999994E-2</v>
          </cell>
          <cell r="I3149">
            <v>6.0417996985482697E-2</v>
          </cell>
          <cell r="J3149">
            <v>6.7211465904619197E-2</v>
          </cell>
          <cell r="K3149">
            <v>5.7075283972675597E-2</v>
          </cell>
          <cell r="L3149">
            <v>6.0448154030146098E-2</v>
          </cell>
          <cell r="M3149">
            <v>5.1315200262327797E-2</v>
          </cell>
          <cell r="N3149"/>
          <cell r="O3149"/>
          <cell r="P3149"/>
          <cell r="Q3149"/>
          <cell r="R3149"/>
          <cell r="S3149"/>
          <cell r="T3149"/>
          <cell r="U3149"/>
          <cell r="V3149"/>
          <cell r="W3149"/>
          <cell r="X3149"/>
          <cell r="Y3149"/>
          <cell r="Z3149"/>
          <cell r="AA3149"/>
          <cell r="AB3149"/>
          <cell r="AC3149"/>
          <cell r="AD3149"/>
          <cell r="AE3149"/>
          <cell r="AF3149"/>
          <cell r="AG3149"/>
        </row>
        <row r="3150">
          <cell r="A3150" t="str">
            <v>b3374</v>
          </cell>
          <cell r="B3150" t="str">
            <v>frld, eck3361, jw3337, yhfq</v>
          </cell>
          <cell r="C3150" t="str">
            <v>fructoselysine 6-kinase (ec:2,7,1,-)</v>
          </cell>
          <cell r="D3150">
            <v>7.2999999999999995E-2</v>
          </cell>
          <cell r="E3150">
            <v>9.0999999999999998E-2</v>
          </cell>
          <cell r="F3150">
            <v>0.113</v>
          </cell>
          <cell r="G3150">
            <v>0.17499999999999999</v>
          </cell>
          <cell r="H3150">
            <v>0.23300000000000001</v>
          </cell>
          <cell r="I3150">
            <v>0.10137640833557</v>
          </cell>
          <cell r="J3150">
            <v>0.100578025240165</v>
          </cell>
          <cell r="K3150">
            <v>9.9060564264128806E-2</v>
          </cell>
          <cell r="L3150">
            <v>0.123602941822836</v>
          </cell>
          <cell r="M3150">
            <v>0.13706659218380901</v>
          </cell>
          <cell r="N3150">
            <v>1</v>
          </cell>
          <cell r="O3150">
            <v>0.99212456716002195</v>
          </cell>
          <cell r="P3150">
            <v>0.97715598619576405</v>
          </cell>
          <cell r="Q3150">
            <v>1.21924759273077</v>
          </cell>
          <cell r="R3150">
            <v>1.35205610885424</v>
          </cell>
          <cell r="S3150"/>
          <cell r="T3150"/>
          <cell r="U3150"/>
          <cell r="V3150"/>
          <cell r="W3150"/>
          <cell r="X3150"/>
          <cell r="Y3150"/>
          <cell r="Z3150"/>
          <cell r="AA3150"/>
          <cell r="AB3150"/>
          <cell r="AC3150"/>
          <cell r="AD3150"/>
          <cell r="AE3150"/>
          <cell r="AF3150"/>
          <cell r="AG3150"/>
        </row>
        <row r="3151">
          <cell r="A3151" t="str">
            <v>b3375</v>
          </cell>
          <cell r="B3151" t="str">
            <v>frlr, eck3362, jw5698, yhfr</v>
          </cell>
          <cell r="C3151" t="str">
            <v>predicted dna-binding transcriptional regulator</v>
          </cell>
          <cell r="D3151">
            <v>0.14000000000000001</v>
          </cell>
          <cell r="E3151">
            <v>0.128</v>
          </cell>
          <cell r="F3151">
            <v>0.35299999999999998</v>
          </cell>
          <cell r="G3151">
            <v>0.48699999999999999</v>
          </cell>
          <cell r="H3151">
            <v>0.55200000000000005</v>
          </cell>
          <cell r="I3151">
            <v>0.194838730117255</v>
          </cell>
          <cell r="J3151">
            <v>0.14105356038474101</v>
          </cell>
          <cell r="K3151">
            <v>0.30789205547065701</v>
          </cell>
          <cell r="L3151">
            <v>0.34464469909725098</v>
          </cell>
          <cell r="M3151">
            <v>0.32437191724454001</v>
          </cell>
          <cell r="N3151">
            <v>1</v>
          </cell>
          <cell r="O3151">
            <v>0.72395031675608701</v>
          </cell>
          <cell r="P3151">
            <v>1.5802405162739701</v>
          </cell>
          <cell r="Q3151">
            <v>1.76887161443642</v>
          </cell>
          <cell r="R3151">
            <v>1.6648225794190401</v>
          </cell>
          <cell r="S3151"/>
          <cell r="T3151"/>
          <cell r="U3151"/>
          <cell r="V3151"/>
          <cell r="W3151"/>
          <cell r="X3151"/>
          <cell r="Y3151"/>
          <cell r="Z3151"/>
          <cell r="AA3151"/>
          <cell r="AB3151"/>
          <cell r="AC3151"/>
          <cell r="AD3151"/>
          <cell r="AE3151"/>
          <cell r="AF3151"/>
          <cell r="AG3151"/>
        </row>
        <row r="3152">
          <cell r="A3152" t="str">
            <v>b3376</v>
          </cell>
          <cell r="B3152" t="str">
            <v>yhfs, eck3363, jw3339</v>
          </cell>
          <cell r="C3152" t="str">
            <v>conserved protein</v>
          </cell>
          <cell r="D3152">
            <v>6.8000000000000005E-2</v>
          </cell>
          <cell r="E3152">
            <v>9.9000000000000005E-2</v>
          </cell>
          <cell r="F3152">
            <v>0.11</v>
          </cell>
          <cell r="G3152">
            <v>0.17199999999999999</v>
          </cell>
          <cell r="H3152">
            <v>0.22500000000000001</v>
          </cell>
          <cell r="I3152">
            <v>9.4480592522648496E-2</v>
          </cell>
          <cell r="J3152">
            <v>0.109158838690815</v>
          </cell>
          <cell r="K3152">
            <v>9.6047502972624502E-2</v>
          </cell>
          <cell r="L3152">
            <v>0.121798519314474</v>
          </cell>
          <cell r="M3152">
            <v>0.13240548840499899</v>
          </cell>
          <cell r="N3152">
            <v>1</v>
          </cell>
          <cell r="O3152">
            <v>1.1553572620181001</v>
          </cell>
          <cell r="P3152">
            <v>1.0165844689172601</v>
          </cell>
          <cell r="Q3152">
            <v>1.2891379706925199</v>
          </cell>
          <cell r="R3152">
            <v>1.4014040859582799</v>
          </cell>
          <cell r="S3152"/>
          <cell r="T3152"/>
          <cell r="U3152"/>
          <cell r="V3152"/>
          <cell r="W3152"/>
          <cell r="X3152"/>
          <cell r="Y3152"/>
          <cell r="Z3152"/>
          <cell r="AA3152"/>
          <cell r="AB3152"/>
          <cell r="AC3152"/>
          <cell r="AD3152"/>
          <cell r="AE3152"/>
          <cell r="AF3152"/>
          <cell r="AG3152"/>
        </row>
        <row r="3153">
          <cell r="A3153" t="str">
            <v>b3377</v>
          </cell>
          <cell r="B3153" t="str">
            <v>yhft, eck3364, jw3340</v>
          </cell>
          <cell r="C3153" t="str">
            <v>predicted inner membrane protein</v>
          </cell>
          <cell r="D3153">
            <v>0.04</v>
          </cell>
          <cell r="E3153">
            <v>6.8000000000000005E-2</v>
          </cell>
          <cell r="F3153">
            <v>7.1999999999999995E-2</v>
          </cell>
          <cell r="G3153">
            <v>0.14899999999999999</v>
          </cell>
          <cell r="H3153">
            <v>0.192</v>
          </cell>
          <cell r="I3153">
            <v>5.6160509868008301E-2</v>
          </cell>
          <cell r="J3153">
            <v>7.4570654112723803E-2</v>
          </cell>
          <cell r="K3153">
            <v>6.3117871371484696E-2</v>
          </cell>
          <cell r="L3153">
            <v>0.10555871673921</v>
          </cell>
          <cell r="M3153">
            <v>0.113029075467682</v>
          </cell>
          <cell r="N3153">
            <v>1</v>
          </cell>
          <cell r="O3153">
            <v>1.32781298260974</v>
          </cell>
          <cell r="P3153"/>
          <cell r="Q3153">
            <v>1.8795897150382099</v>
          </cell>
          <cell r="R3153">
            <v>2.0126077155162898</v>
          </cell>
          <cell r="S3153"/>
          <cell r="T3153"/>
          <cell r="U3153"/>
          <cell r="V3153"/>
          <cell r="W3153"/>
          <cell r="X3153"/>
          <cell r="Y3153"/>
          <cell r="Z3153"/>
          <cell r="AA3153"/>
          <cell r="AB3153"/>
          <cell r="AC3153"/>
          <cell r="AD3153"/>
          <cell r="AE3153"/>
          <cell r="AF3153"/>
          <cell r="AG3153"/>
        </row>
        <row r="3154">
          <cell r="A3154" t="str">
            <v>b3378</v>
          </cell>
          <cell r="B3154" t="str">
            <v>yhfu, eck3365, jw5697</v>
          </cell>
          <cell r="C3154" t="str">
            <v>predicted protein</v>
          </cell>
          <cell r="D3154">
            <v>3.5000000000000003E-2</v>
          </cell>
          <cell r="E3154">
            <v>5.1999999999999998E-2</v>
          </cell>
          <cell r="F3154">
            <v>7.5999999999999998E-2</v>
          </cell>
          <cell r="G3154">
            <v>0.108</v>
          </cell>
          <cell r="H3154">
            <v>0.14399999999999999</v>
          </cell>
          <cell r="I3154">
            <v>4.8185255107068399E-2</v>
          </cell>
          <cell r="J3154">
            <v>5.7644521234083201E-2</v>
          </cell>
          <cell r="K3154">
            <v>6.6682503992308101E-2</v>
          </cell>
          <cell r="L3154">
            <v>7.6390226891529495E-2</v>
          </cell>
          <cell r="M3154">
            <v>8.4319690298890998E-2</v>
          </cell>
          <cell r="N3154"/>
          <cell r="O3154"/>
          <cell r="P3154"/>
          <cell r="Q3154"/>
          <cell r="R3154"/>
          <cell r="S3154"/>
          <cell r="T3154"/>
          <cell r="U3154"/>
          <cell r="V3154"/>
          <cell r="W3154"/>
          <cell r="X3154"/>
          <cell r="Y3154"/>
          <cell r="Z3154"/>
          <cell r="AA3154"/>
          <cell r="AB3154"/>
          <cell r="AC3154"/>
          <cell r="AD3154"/>
          <cell r="AE3154"/>
          <cell r="AF3154"/>
          <cell r="AG3154"/>
        </row>
        <row r="3155">
          <cell r="A3155" t="str">
            <v>b3379</v>
          </cell>
          <cell r="B3155" t="str">
            <v>php, eck3366, jw3342, yhfv</v>
          </cell>
          <cell r="C3155" t="str">
            <v>predicted hydrolase</v>
          </cell>
          <cell r="D3155">
            <v>9.6000000000000002E-2</v>
          </cell>
          <cell r="E3155">
            <v>0.121</v>
          </cell>
          <cell r="F3155">
            <v>0.13500000000000001</v>
          </cell>
          <cell r="G3155">
            <v>0.26</v>
          </cell>
          <cell r="H3155">
            <v>0.312</v>
          </cell>
          <cell r="I3155">
            <v>0.13310111901782001</v>
          </cell>
          <cell r="J3155">
            <v>0.13344415977756099</v>
          </cell>
          <cell r="K3155">
            <v>0.11827500430339399</v>
          </cell>
          <cell r="L3155">
            <v>0.18375336613910201</v>
          </cell>
          <cell r="M3155">
            <v>0.18335468975628899</v>
          </cell>
          <cell r="N3155">
            <v>1</v>
          </cell>
          <cell r="O3155">
            <v>1.0025772943328499</v>
          </cell>
          <cell r="P3155">
            <v>0.88861014224499812</v>
          </cell>
          <cell r="Q3155">
            <v>1.3805546301567899</v>
          </cell>
          <cell r="R3155">
            <v>1.37755934066745</v>
          </cell>
          <cell r="S3155"/>
          <cell r="T3155"/>
          <cell r="U3155"/>
          <cell r="V3155"/>
          <cell r="W3155"/>
          <cell r="X3155"/>
          <cell r="Y3155"/>
          <cell r="Z3155"/>
          <cell r="AA3155"/>
          <cell r="AB3155"/>
          <cell r="AC3155"/>
          <cell r="AD3155"/>
          <cell r="AE3155"/>
          <cell r="AF3155"/>
          <cell r="AG3155"/>
        </row>
        <row r="3156">
          <cell r="A3156" t="str">
            <v>b3380</v>
          </cell>
          <cell r="B3156" t="str">
            <v>yhfw, eck3367, jw3343</v>
          </cell>
          <cell r="C3156" t="str">
            <v>predicted mutase</v>
          </cell>
          <cell r="D3156">
            <v>0.03</v>
          </cell>
          <cell r="E3156">
            <v>3.9E-2</v>
          </cell>
          <cell r="F3156">
            <v>5.0999999999999997E-2</v>
          </cell>
          <cell r="G3156">
            <v>6.0999999999999999E-2</v>
          </cell>
          <cell r="H3156">
            <v>8.1000000000000003E-2</v>
          </cell>
          <cell r="I3156">
            <v>4.2278924996496402E-2</v>
          </cell>
          <cell r="J3156">
            <v>4.3176357216949603E-2</v>
          </cell>
          <cell r="K3156">
            <v>4.4183333200829303E-2</v>
          </cell>
          <cell r="L3156">
            <v>4.3008410486821899E-2</v>
          </cell>
          <cell r="M3156">
            <v>4.7364564957885907E-2</v>
          </cell>
          <cell r="N3156"/>
          <cell r="O3156"/>
          <cell r="P3156"/>
          <cell r="Q3156"/>
          <cell r="R3156"/>
          <cell r="S3156"/>
          <cell r="T3156"/>
          <cell r="U3156"/>
          <cell r="V3156"/>
          <cell r="W3156"/>
          <cell r="X3156"/>
          <cell r="Y3156"/>
          <cell r="Z3156"/>
          <cell r="AA3156"/>
          <cell r="AB3156"/>
          <cell r="AC3156"/>
          <cell r="AD3156"/>
          <cell r="AE3156"/>
          <cell r="AF3156"/>
          <cell r="AG3156"/>
        </row>
        <row r="3157">
          <cell r="A3157" t="str">
            <v>b3381</v>
          </cell>
          <cell r="B3157" t="str">
            <v>yhfx, eck3368, jw3344</v>
          </cell>
          <cell r="C3157" t="str">
            <v>predicted amino acid racemase</v>
          </cell>
          <cell r="D3157">
            <v>3.2000000000000001E-2</v>
          </cell>
          <cell r="E3157">
            <v>4.2999999999999997E-2</v>
          </cell>
          <cell r="F3157">
            <v>5.1999999999999998E-2</v>
          </cell>
          <cell r="G3157">
            <v>7.3999999999999996E-2</v>
          </cell>
          <cell r="H3157">
            <v>0.10299999999999999</v>
          </cell>
          <cell r="I3157">
            <v>4.4587125280341602E-2</v>
          </cell>
          <cell r="J3157">
            <v>4.7591870141812397E-2</v>
          </cell>
          <cell r="K3157">
            <v>4.5829814780886297E-2</v>
          </cell>
          <cell r="L3157">
            <v>5.2030523028634701E-2</v>
          </cell>
          <cell r="M3157">
            <v>6.0282173582763901E-2</v>
          </cell>
          <cell r="N3157"/>
          <cell r="O3157"/>
          <cell r="P3157"/>
          <cell r="Q3157"/>
          <cell r="R3157"/>
          <cell r="S3157"/>
          <cell r="T3157"/>
          <cell r="U3157"/>
          <cell r="V3157"/>
          <cell r="W3157"/>
          <cell r="X3157"/>
          <cell r="Y3157"/>
          <cell r="Z3157"/>
          <cell r="AA3157"/>
          <cell r="AB3157"/>
          <cell r="AC3157"/>
          <cell r="AD3157"/>
          <cell r="AE3157"/>
          <cell r="AF3157"/>
          <cell r="AG3157"/>
        </row>
        <row r="3158">
          <cell r="A3158" t="str">
            <v>b3382</v>
          </cell>
          <cell r="B3158" t="str">
            <v>yhfy, eck3369, jw5696</v>
          </cell>
          <cell r="C3158" t="str">
            <v>conserved protein</v>
          </cell>
          <cell r="D3158">
            <v>2.9000000000000001E-2</v>
          </cell>
          <cell r="E3158">
            <v>9.7000000000000003E-2</v>
          </cell>
          <cell r="F3158">
            <v>8.1000000000000003E-2</v>
          </cell>
          <cell r="G3158">
            <v>0.1</v>
          </cell>
          <cell r="H3158">
            <v>8.6999999999999994E-2</v>
          </cell>
          <cell r="I3158">
            <v>4.0809088962278507E-2</v>
          </cell>
          <cell r="J3158">
            <v>0.10744414783832699</v>
          </cell>
          <cell r="K3158">
            <v>7.1070377403159996E-2</v>
          </cell>
          <cell r="L3158">
            <v>7.0976959366441703E-2</v>
          </cell>
          <cell r="M3158">
            <v>5.1315200262327797E-2</v>
          </cell>
          <cell r="N3158"/>
          <cell r="O3158"/>
          <cell r="P3158"/>
          <cell r="Q3158"/>
          <cell r="R3158"/>
          <cell r="S3158"/>
          <cell r="T3158"/>
          <cell r="U3158"/>
          <cell r="V3158"/>
          <cell r="W3158"/>
          <cell r="X3158"/>
          <cell r="Y3158"/>
          <cell r="Z3158"/>
          <cell r="AA3158"/>
          <cell r="AB3158"/>
          <cell r="AC3158"/>
          <cell r="AD3158"/>
          <cell r="AE3158"/>
          <cell r="AF3158"/>
          <cell r="AG3158"/>
        </row>
        <row r="3159">
          <cell r="A3159" t="str">
            <v>b3383</v>
          </cell>
          <cell r="B3159" t="str">
            <v>yhfz, eck3370, jw5948</v>
          </cell>
          <cell r="C3159" t="str">
            <v>conserved protein</v>
          </cell>
          <cell r="D3159">
            <v>8.7999999999999995E-2</v>
          </cell>
          <cell r="E3159">
            <v>0.20899999999999999</v>
          </cell>
          <cell r="F3159">
            <v>0.17399999999999999</v>
          </cell>
          <cell r="G3159">
            <v>0.23899999999999999</v>
          </cell>
          <cell r="H3159">
            <v>0.314</v>
          </cell>
          <cell r="I3159">
            <v>0.122546005171117</v>
          </cell>
          <cell r="J3159">
            <v>0.23009973770280601</v>
          </cell>
          <cell r="K3159">
            <v>0.152027876694562</v>
          </cell>
          <cell r="L3159">
            <v>0.16901123424577999</v>
          </cell>
          <cell r="M3159">
            <v>0.184431157141695</v>
          </cell>
          <cell r="N3159">
            <v>1</v>
          </cell>
          <cell r="O3159">
            <v>1.8776600459680901</v>
          </cell>
          <cell r="P3159">
            <v>1.2405779893214599</v>
          </cell>
          <cell r="Q3159">
            <v>1.3791655958901401</v>
          </cell>
          <cell r="R3159">
            <v>1.5049952618542299</v>
          </cell>
          <cell r="S3159"/>
          <cell r="T3159"/>
          <cell r="U3159"/>
          <cell r="V3159"/>
          <cell r="W3159"/>
          <cell r="X3159"/>
          <cell r="Y3159"/>
          <cell r="Z3159"/>
          <cell r="AA3159"/>
          <cell r="AB3159"/>
          <cell r="AC3159"/>
          <cell r="AD3159"/>
          <cell r="AE3159"/>
          <cell r="AF3159"/>
          <cell r="AG3159"/>
        </row>
        <row r="3160">
          <cell r="A3160" t="str">
            <v>b3384</v>
          </cell>
          <cell r="B3160" t="str">
            <v>trps, eck3371, jw3347</v>
          </cell>
          <cell r="C3160" t="str">
            <v>tryptophanyl-trna synthetase (ec:6,1,1,2)</v>
          </cell>
          <cell r="D3160">
            <v>0.35099999999999998</v>
          </cell>
          <cell r="E3160">
            <v>0.47599999999999998</v>
          </cell>
          <cell r="F3160">
            <v>1.1519999999999999</v>
          </cell>
          <cell r="G3160">
            <v>1.6990000000000001</v>
          </cell>
          <cell r="H3160">
            <v>2.6560000000000001</v>
          </cell>
          <cell r="I3160">
            <v>0.48943560968050998</v>
          </cell>
          <cell r="J3160">
            <v>0.52446726602699001</v>
          </cell>
          <cell r="K3160">
            <v>1.0062719148755299</v>
          </cell>
          <cell r="L3160">
            <v>1.20264760182365</v>
          </cell>
          <cell r="M3160">
            <v>1.5594460072168299</v>
          </cell>
          <cell r="N3160">
            <v>1</v>
          </cell>
          <cell r="O3160">
            <v>1.0715756182296301</v>
          </cell>
          <cell r="P3160">
            <v>2.05598427039748</v>
          </cell>
          <cell r="Q3160">
            <v>2.4572131206568901</v>
          </cell>
          <cell r="R3160">
            <v>3.1862128058781698</v>
          </cell>
          <cell r="S3160">
            <v>922</v>
          </cell>
          <cell r="T3160">
            <v>1195.5</v>
          </cell>
          <cell r="U3160">
            <v>1651.5</v>
          </cell>
          <cell r="V3160">
            <v>1975</v>
          </cell>
          <cell r="W3160">
            <v>2476.5</v>
          </cell>
          <cell r="X3160">
            <v>1270.1467494655401</v>
          </cell>
          <cell r="Y3160">
            <v>1315.2462375809901</v>
          </cell>
          <cell r="Z3160">
            <v>1349.2049230769201</v>
          </cell>
          <cell r="AA3160">
            <v>1355.94180898166</v>
          </cell>
          <cell r="AB3160">
            <v>1464.3227354923599</v>
          </cell>
          <cell r="AC3160">
            <v>1</v>
          </cell>
          <cell r="AD3160">
            <v>1.0355073050688299</v>
          </cell>
          <cell r="AE3160">
            <v>1.06224333813762</v>
          </cell>
          <cell r="AF3160">
            <v>1.06754735982454</v>
          </cell>
          <cell r="AG3160">
            <v>1.1528768121546</v>
          </cell>
        </row>
        <row r="3161">
          <cell r="A3161" t="str">
            <v>b3385</v>
          </cell>
          <cell r="B3161" t="str">
            <v>gph, eck3372, jw3348, yhfe</v>
          </cell>
          <cell r="C3161" t="str">
            <v>phosphoglycolate phosphatase (ec:3,1,3,18)</v>
          </cell>
          <cell r="D3161">
            <v>0.33100000000000002</v>
          </cell>
          <cell r="E3161">
            <v>0.54400000000000004</v>
          </cell>
          <cell r="F3161">
            <v>0.97799999999999998</v>
          </cell>
          <cell r="G3161">
            <v>1.508</v>
          </cell>
          <cell r="H3161">
            <v>2.2130000000000001</v>
          </cell>
          <cell r="I3161">
            <v>0.46136929749958494</v>
          </cell>
          <cell r="J3161">
            <v>0.59977383896052405</v>
          </cell>
          <cell r="K3161">
            <v>0.85425227058886799</v>
          </cell>
          <cell r="L3161">
            <v>1.0673159136964601</v>
          </cell>
          <cell r="M3161">
            <v>1.2996513684228299</v>
          </cell>
          <cell r="N3161">
            <v>1</v>
          </cell>
          <cell r="O3161">
            <v>1.29998645816059</v>
          </cell>
          <cell r="P3161">
            <v>1.8515585567105</v>
          </cell>
          <cell r="Q3161">
            <v>2.3133657126315899</v>
          </cell>
          <cell r="R3161">
            <v>2.8169437703513398</v>
          </cell>
          <cell r="S3161">
            <v>175</v>
          </cell>
          <cell r="T3161">
            <v>278</v>
          </cell>
          <cell r="U3161"/>
          <cell r="V3161"/>
          <cell r="W3161"/>
          <cell r="X3161">
            <v>241.07991448640999</v>
          </cell>
          <cell r="Y3161">
            <v>305.84563282937398</v>
          </cell>
          <cell r="Z3161"/>
          <cell r="AA3161"/>
          <cell r="AB3161"/>
          <cell r="AC3161">
            <v>1</v>
          </cell>
          <cell r="AD3161">
            <v>1.2686483379627</v>
          </cell>
          <cell r="AE3161"/>
          <cell r="AF3161"/>
          <cell r="AG3161"/>
        </row>
        <row r="3162">
          <cell r="A3162" t="str">
            <v>b3386</v>
          </cell>
          <cell r="B3162" t="str">
            <v>rpe, dod, eck3373, jw3349, yhfd</v>
          </cell>
          <cell r="C3162" t="str">
            <v>d-ribulose-5-phosphate 3-epimerase (ec:5,1,3,1)</v>
          </cell>
          <cell r="D3162">
            <v>0.36</v>
          </cell>
          <cell r="E3162">
            <v>0.58399999999999996</v>
          </cell>
          <cell r="F3162">
            <v>1.034</v>
          </cell>
          <cell r="G3162">
            <v>1.3720000000000001</v>
          </cell>
          <cell r="H3162">
            <v>2.0289999999999999</v>
          </cell>
          <cell r="I3162">
            <v>0.50127975353763798</v>
          </cell>
          <cell r="J3162">
            <v>0.64343590259920902</v>
          </cell>
          <cell r="K3162">
            <v>0.90309514666125901</v>
          </cell>
          <cell r="L3162">
            <v>0.97077930949906299</v>
          </cell>
          <cell r="M3162">
            <v>1.1912941614078101</v>
          </cell>
          <cell r="N3162">
            <v>1</v>
          </cell>
          <cell r="O3162">
            <v>1.28358645658107</v>
          </cell>
          <cell r="P3162">
            <v>1.8015791387701701</v>
          </cell>
          <cell r="Q3162">
            <v>1.9366018728026899</v>
          </cell>
          <cell r="R3162">
            <v>2.3765056398160702</v>
          </cell>
          <cell r="S3162">
            <v>1236</v>
          </cell>
          <cell r="T3162">
            <v>1894</v>
          </cell>
          <cell r="U3162">
            <v>2258.5</v>
          </cell>
          <cell r="V3162">
            <v>3000</v>
          </cell>
          <cell r="W3162">
            <v>3065.5</v>
          </cell>
          <cell r="X3162">
            <v>1702.71299602973</v>
          </cell>
          <cell r="Y3162">
            <v>2083.7108941684701</v>
          </cell>
          <cell r="Z3162">
            <v>1845.09798290598</v>
          </cell>
          <cell r="AA3162">
            <v>2059.6584440227698</v>
          </cell>
          <cell r="AB3162">
            <v>1812.5908926516499</v>
          </cell>
          <cell r="AC3162">
            <v>1</v>
          </cell>
          <cell r="AD3162">
            <v>1.2237593176460899</v>
          </cell>
          <cell r="AE3162">
            <v>1.0836224232787699</v>
          </cell>
          <cell r="AF3162">
            <v>1.2096333608925001</v>
          </cell>
          <cell r="AG3162">
            <v>1.06453107298654</v>
          </cell>
        </row>
        <row r="3163">
          <cell r="A3163" t="str">
            <v>b3387</v>
          </cell>
          <cell r="B3163" t="str">
            <v>dam, eck3374, jw3350</v>
          </cell>
          <cell r="C3163" t="str">
            <v>dna adenine methylase (ec:2,1,1,72)</v>
          </cell>
          <cell r="D3163">
            <v>9.0999999999999998E-2</v>
          </cell>
          <cell r="E3163">
            <v>0.26600000000000001</v>
          </cell>
          <cell r="F3163">
            <v>0.34899999999999998</v>
          </cell>
          <cell r="G3163">
            <v>0.51200000000000001</v>
          </cell>
          <cell r="H3163">
            <v>0.93899999999999995</v>
          </cell>
          <cell r="I3163">
            <v>0.126744123146451</v>
          </cell>
          <cell r="J3163">
            <v>0.29363160950337303</v>
          </cell>
          <cell r="K3163">
            <v>0.304599092310543</v>
          </cell>
          <cell r="L3163">
            <v>0.36208444264057493</v>
          </cell>
          <cell r="M3163">
            <v>0.55115130132812695</v>
          </cell>
          <cell r="N3163">
            <v>1</v>
          </cell>
          <cell r="O3163">
            <v>2.3167276100374798</v>
          </cell>
          <cell r="P3163">
            <v>2.4032600861389302</v>
          </cell>
          <cell r="Q3163">
            <v>2.8568144514455498</v>
          </cell>
          <cell r="R3163">
            <v>4.3485353612118196</v>
          </cell>
          <cell r="S3163"/>
          <cell r="T3163"/>
          <cell r="U3163"/>
          <cell r="V3163"/>
          <cell r="W3163"/>
          <cell r="X3163"/>
          <cell r="Y3163"/>
          <cell r="Z3163"/>
          <cell r="AA3163"/>
          <cell r="AB3163"/>
          <cell r="AC3163"/>
          <cell r="AD3163"/>
          <cell r="AE3163"/>
          <cell r="AF3163"/>
          <cell r="AG3163"/>
        </row>
        <row r="3164">
          <cell r="A3164" t="str">
            <v>b3388</v>
          </cell>
          <cell r="B3164" t="str">
            <v>damx, eck3375, jw3351, yhfb</v>
          </cell>
          <cell r="C3164" t="str">
            <v>predicted protein</v>
          </cell>
          <cell r="D3164">
            <v>0.45200000000000001</v>
          </cell>
          <cell r="E3164">
            <v>0.72</v>
          </cell>
          <cell r="F3164">
            <v>0.97099999999999997</v>
          </cell>
          <cell r="G3164">
            <v>1.2809999999999999</v>
          </cell>
          <cell r="H3164">
            <v>2.3540000000000001</v>
          </cell>
          <cell r="I3164">
            <v>0.63003253265985903</v>
          </cell>
          <cell r="J3164">
            <v>0.79356334204454204</v>
          </cell>
          <cell r="K3164">
            <v>0.84793801372934996</v>
          </cell>
          <cell r="L3164">
            <v>0.906424580738312</v>
          </cell>
          <cell r="M3164">
            <v>1.38218412286194</v>
          </cell>
          <cell r="N3164">
            <v>1</v>
          </cell>
          <cell r="O3164">
            <v>1.2595593098887901</v>
          </cell>
          <cell r="P3164">
            <v>1.34586385587033</v>
          </cell>
          <cell r="Q3164">
            <v>1.43869488280484</v>
          </cell>
          <cell r="R3164">
            <v>2.19382976467368</v>
          </cell>
          <cell r="S3164">
            <v>174</v>
          </cell>
          <cell r="T3164">
            <v>233.5</v>
          </cell>
          <cell r="U3164">
            <v>289.5</v>
          </cell>
          <cell r="V3164">
            <v>295</v>
          </cell>
          <cell r="W3164">
            <v>314.5</v>
          </cell>
          <cell r="X3164">
            <v>239.70231497505901</v>
          </cell>
          <cell r="Y3164">
            <v>256.88832829373598</v>
          </cell>
          <cell r="Z3164">
            <v>236.50912820512801</v>
          </cell>
          <cell r="AA3164">
            <v>202.53308032890601</v>
          </cell>
          <cell r="AB3164">
            <v>185.95982245602499</v>
          </cell>
          <cell r="AC3164">
            <v>1</v>
          </cell>
          <cell r="AD3164">
            <v>1.0716973189035199</v>
          </cell>
          <cell r="AE3164">
            <v>0.98667853178529907</v>
          </cell>
          <cell r="AF3164">
            <v>0.844935854499276</v>
          </cell>
          <cell r="AG3164">
            <v>0.77579485402706405</v>
          </cell>
        </row>
        <row r="3165">
          <cell r="A3165" t="str">
            <v>b3389</v>
          </cell>
          <cell r="B3165" t="str">
            <v>arob, eck3376, jw3352</v>
          </cell>
          <cell r="C3165" t="str">
            <v>3-dehydroquinate synthase (ec:4,2,3,4)</v>
          </cell>
          <cell r="D3165">
            <v>0.59399999999999997</v>
          </cell>
          <cell r="E3165">
            <v>0.66300000000000003</v>
          </cell>
          <cell r="F3165">
            <v>1.3460000000000001</v>
          </cell>
          <cell r="G3165">
            <v>1.923</v>
          </cell>
          <cell r="H3165">
            <v>2.57</v>
          </cell>
          <cell r="I3165">
            <v>0.82643015252454399</v>
          </cell>
          <cell r="J3165">
            <v>0.731260454674729</v>
          </cell>
          <cell r="K3165">
            <v>1.17531617869998</v>
          </cell>
          <cell r="L3165">
            <v>1.36083230101926</v>
          </cell>
          <cell r="M3165">
            <v>1.5092072743399101</v>
          </cell>
          <cell r="N3165">
            <v>1</v>
          </cell>
          <cell r="O3165">
            <v>0.88484241825023502</v>
          </cell>
          <cell r="P3165">
            <v>1.4221603303191099</v>
          </cell>
          <cell r="Q3165">
            <v>1.64663921913092</v>
          </cell>
          <cell r="R3165">
            <v>1.8261764405977301</v>
          </cell>
          <cell r="S3165">
            <v>340</v>
          </cell>
          <cell r="T3165">
            <v>446.5</v>
          </cell>
          <cell r="U3165">
            <v>557</v>
          </cell>
          <cell r="V3165">
            <v>522</v>
          </cell>
          <cell r="W3165">
            <v>581</v>
          </cell>
          <cell r="X3165">
            <v>468.38383385931002</v>
          </cell>
          <cell r="Y3165">
            <v>491.223291576674</v>
          </cell>
          <cell r="Z3165">
            <v>455.04519658119602</v>
          </cell>
          <cell r="AA3165">
            <v>358.38056925996199</v>
          </cell>
          <cell r="AB3165">
            <v>343.53785960874598</v>
          </cell>
          <cell r="AC3165">
            <v>1</v>
          </cell>
          <cell r="AD3165">
            <v>1.0487622673250201</v>
          </cell>
          <cell r="AE3165">
            <v>0.97152199475330303</v>
          </cell>
          <cell r="AF3165">
            <v>0.765142909197012</v>
          </cell>
          <cell r="AG3165">
            <v>0.73345370778090402</v>
          </cell>
        </row>
        <row r="3166">
          <cell r="A3166" t="str">
            <v>b3390</v>
          </cell>
          <cell r="B3166" t="str">
            <v>arok, eck3377, jw5947</v>
          </cell>
          <cell r="C3166" t="str">
            <v>shikimate kinase i (ec:2,7,1,71)</v>
          </cell>
          <cell r="D3166">
            <v>0.438</v>
          </cell>
          <cell r="E3166">
            <v>0.432</v>
          </cell>
          <cell r="F3166">
            <v>1.3280000000000001</v>
          </cell>
          <cell r="G3166">
            <v>1.9690000000000001</v>
          </cell>
          <cell r="H3166">
            <v>2.8759999999999999</v>
          </cell>
          <cell r="I3166">
            <v>0.61012318079612404</v>
          </cell>
          <cell r="J3166">
            <v>0.47638233027523402</v>
          </cell>
          <cell r="K3166">
            <v>1.1593947018208299</v>
          </cell>
          <cell r="L3166">
            <v>1.3933119061697801</v>
          </cell>
          <cell r="M3166">
            <v>1.68862209346561</v>
          </cell>
          <cell r="N3166">
            <v>1</v>
          </cell>
          <cell r="O3166">
            <v>0.78079696898849804</v>
          </cell>
          <cell r="P3166">
            <v>1.9002633211017901</v>
          </cell>
          <cell r="Q3166">
            <v>2.2836567270755301</v>
          </cell>
          <cell r="R3166">
            <v>2.76767404782457</v>
          </cell>
          <cell r="S3166">
            <v>371.5</v>
          </cell>
          <cell r="T3166">
            <v>495.5</v>
          </cell>
          <cell r="U3166">
            <v>723</v>
          </cell>
          <cell r="V3166">
            <v>897</v>
          </cell>
          <cell r="W3166">
            <v>1297.5</v>
          </cell>
          <cell r="X3166">
            <v>511.77821846686402</v>
          </cell>
          <cell r="Y3166">
            <v>545.13133477321799</v>
          </cell>
          <cell r="Z3166">
            <v>590.66010256410198</v>
          </cell>
          <cell r="AA3166">
            <v>615.83787476280804</v>
          </cell>
          <cell r="AB3166">
            <v>767.19513397994399</v>
          </cell>
          <cell r="AC3166">
            <v>1</v>
          </cell>
          <cell r="AD3166">
            <v>1.0651710352313799</v>
          </cell>
          <cell r="AE3166">
            <v>1.15413294519166</v>
          </cell>
          <cell r="AF3166">
            <v>1.20332959188392</v>
          </cell>
          <cell r="AG3166">
            <v>1.49907734697704</v>
          </cell>
        </row>
        <row r="3167">
          <cell r="A3167" t="str">
            <v>b3391</v>
          </cell>
          <cell r="B3167" t="str">
            <v>hofq, eck3378, hopq, jw3354</v>
          </cell>
          <cell r="C3167" t="str">
            <v>predicted fimbrial transporter</v>
          </cell>
          <cell r="D3167">
            <v>0.35099999999999998</v>
          </cell>
          <cell r="E3167">
            <v>0.86299999999999999</v>
          </cell>
          <cell r="F3167">
            <v>0.51100000000000001</v>
          </cell>
          <cell r="G3167">
            <v>0.57499999999999996</v>
          </cell>
          <cell r="H3167">
            <v>0.34499999999999997</v>
          </cell>
          <cell r="I3167">
            <v>0.48910638080136498</v>
          </cell>
          <cell r="J3167">
            <v>0.95154303530792284</v>
          </cell>
          <cell r="K3167">
            <v>0.44646817765615399</v>
          </cell>
          <cell r="L3167">
            <v>0.40659954592188002</v>
          </cell>
          <cell r="M3167">
            <v>0.202375868456422</v>
          </cell>
          <cell r="N3167">
            <v>1</v>
          </cell>
          <cell r="O3167">
            <v>1.9454725447435199</v>
          </cell>
          <cell r="P3167">
            <v>0.91282427541560285</v>
          </cell>
          <cell r="Q3167">
            <v>0.83131106418136802</v>
          </cell>
          <cell r="R3167">
            <v>0.41376656776557202</v>
          </cell>
          <cell r="S3167"/>
          <cell r="T3167"/>
          <cell r="U3167"/>
          <cell r="V3167"/>
          <cell r="W3167"/>
          <cell r="X3167"/>
          <cell r="Y3167"/>
          <cell r="Z3167"/>
          <cell r="AA3167"/>
          <cell r="AB3167"/>
          <cell r="AC3167"/>
          <cell r="AD3167"/>
          <cell r="AE3167"/>
          <cell r="AF3167"/>
          <cell r="AG3167"/>
        </row>
        <row r="3168">
          <cell r="A3168" t="str">
            <v>b3392</v>
          </cell>
          <cell r="B3168" t="str">
            <v>hofp, eck3379, jw5694, yrfa</v>
          </cell>
          <cell r="C3168" t="str">
            <v>predicted protein</v>
          </cell>
          <cell r="D3168">
            <v>6.0999999999999999E-2</v>
          </cell>
          <cell r="E3168">
            <v>0.09</v>
          </cell>
          <cell r="F3168">
            <v>9.0999999999999998E-2</v>
          </cell>
          <cell r="G3168">
            <v>0.13200000000000001</v>
          </cell>
          <cell r="H3168">
            <v>0.2</v>
          </cell>
          <cell r="I3168">
            <v>8.4614520537763693E-2</v>
          </cell>
          <cell r="J3168">
            <v>9.9349040809411898E-2</v>
          </cell>
          <cell r="K3168">
            <v>7.9854356632763995E-2</v>
          </cell>
          <cell r="L3168">
            <v>9.3225488894552205E-2</v>
          </cell>
          <cell r="M3168">
            <v>0.117690179246492</v>
          </cell>
          <cell r="N3168">
            <v>1</v>
          </cell>
          <cell r="O3168">
            <v>1.17413701783103</v>
          </cell>
          <cell r="P3168"/>
          <cell r="Q3168">
            <v>1.1017670288983701</v>
          </cell>
          <cell r="R3168">
            <v>1.3908981401598399</v>
          </cell>
          <cell r="S3168"/>
          <cell r="T3168"/>
          <cell r="U3168"/>
          <cell r="V3168"/>
          <cell r="W3168"/>
          <cell r="X3168"/>
          <cell r="Y3168"/>
          <cell r="Z3168"/>
          <cell r="AA3168"/>
          <cell r="AB3168"/>
          <cell r="AC3168"/>
          <cell r="AD3168"/>
          <cell r="AE3168"/>
          <cell r="AF3168"/>
          <cell r="AG3168"/>
        </row>
        <row r="3169">
          <cell r="A3169" t="str">
            <v>b3393</v>
          </cell>
          <cell r="B3169" t="str">
            <v>hofo, eck3380, jw3356, yrfb</v>
          </cell>
          <cell r="C3169" t="str">
            <v>conserved membrane protein</v>
          </cell>
          <cell r="D3169">
            <v>3.7999999999999999E-2</v>
          </cell>
          <cell r="E3169">
            <v>5.0999999999999997E-2</v>
          </cell>
          <cell r="F3169">
            <v>5.0999999999999997E-2</v>
          </cell>
          <cell r="G3169">
            <v>7.1999999999999995E-2</v>
          </cell>
          <cell r="H3169">
            <v>0.108</v>
          </cell>
          <cell r="I3169">
            <v>5.3042730373149598E-2</v>
          </cell>
          <cell r="J3169">
            <v>5.6665749202405302E-2</v>
          </cell>
          <cell r="K3169">
            <v>4.4455002661538699E-2</v>
          </cell>
          <cell r="L3169">
            <v>5.11283117744534E-2</v>
          </cell>
          <cell r="M3169">
            <v>6.3156341501799204E-2</v>
          </cell>
          <cell r="N3169"/>
          <cell r="O3169"/>
          <cell r="P3169"/>
          <cell r="Q3169"/>
          <cell r="R3169"/>
          <cell r="S3169"/>
          <cell r="T3169"/>
          <cell r="U3169"/>
          <cell r="V3169"/>
          <cell r="W3169"/>
          <cell r="X3169"/>
          <cell r="Y3169"/>
          <cell r="Z3169"/>
          <cell r="AA3169"/>
          <cell r="AB3169"/>
          <cell r="AC3169"/>
          <cell r="AD3169"/>
          <cell r="AE3169"/>
          <cell r="AF3169"/>
          <cell r="AG3169"/>
        </row>
        <row r="3170">
          <cell r="A3170" t="str">
            <v>b3394</v>
          </cell>
          <cell r="B3170" t="str">
            <v>hofn, eck3381, jw3357, yrfc</v>
          </cell>
          <cell r="C3170" t="str">
            <v>predicted fimbrial assembly protein</v>
          </cell>
          <cell r="D3170">
            <v>0.125</v>
          </cell>
          <cell r="E3170">
            <v>0.16</v>
          </cell>
          <cell r="F3170">
            <v>0.18</v>
          </cell>
          <cell r="G3170">
            <v>0.29899999999999999</v>
          </cell>
          <cell r="H3170">
            <v>0.32300000000000001</v>
          </cell>
          <cell r="I3170">
            <v>0.17471888765865601</v>
          </cell>
          <cell r="J3170">
            <v>0.1758845981737</v>
          </cell>
          <cell r="K3170">
            <v>0.15751066035615199</v>
          </cell>
          <cell r="L3170">
            <v>0.21172191501872201</v>
          </cell>
          <cell r="M3170">
            <v>0.18945825983154399</v>
          </cell>
          <cell r="N3170">
            <v>1</v>
          </cell>
          <cell r="O3170">
            <v>1.0066719204240899</v>
          </cell>
          <cell r="P3170">
            <v>0.90150906102308204</v>
          </cell>
          <cell r="Q3170">
            <v>1.21178607451049</v>
          </cell>
          <cell r="R3170">
            <v>1.08436049685529</v>
          </cell>
          <cell r="S3170"/>
          <cell r="T3170"/>
          <cell r="U3170"/>
          <cell r="V3170"/>
          <cell r="W3170"/>
          <cell r="X3170"/>
          <cell r="Y3170"/>
          <cell r="Z3170"/>
          <cell r="AA3170"/>
          <cell r="AB3170"/>
          <cell r="AC3170"/>
          <cell r="AD3170"/>
          <cell r="AE3170"/>
          <cell r="AF3170"/>
          <cell r="AG3170"/>
        </row>
        <row r="3171">
          <cell r="A3171" t="str">
            <v>b3395</v>
          </cell>
          <cell r="B3171" t="str">
            <v>hofm, eck3382, jw5693, yrfd</v>
          </cell>
          <cell r="C3171" t="str">
            <v>predicted pilus assembly protein</v>
          </cell>
          <cell r="D3171">
            <v>8.1000000000000003E-2</v>
          </cell>
          <cell r="E3171">
            <v>6.5000000000000002E-2</v>
          </cell>
          <cell r="F3171">
            <v>9.4E-2</v>
          </cell>
          <cell r="G3171">
            <v>0.124</v>
          </cell>
          <cell r="H3171">
            <v>0.14499999999999999</v>
          </cell>
          <cell r="I3171">
            <v>0.112410972981685</v>
          </cell>
          <cell r="J3171">
            <v>7.1626978829482005E-2</v>
          </cell>
          <cell r="K3171">
            <v>8.2324079002849507E-2</v>
          </cell>
          <cell r="L3171">
            <v>8.7812221369464497E-2</v>
          </cell>
          <cell r="M3171">
            <v>8.5040923447113295E-2</v>
          </cell>
          <cell r="N3171">
            <v>1</v>
          </cell>
          <cell r="O3171"/>
          <cell r="P3171">
            <v>0.73234913655860501</v>
          </cell>
          <cell r="Q3171"/>
          <cell r="R3171"/>
          <cell r="S3171"/>
          <cell r="T3171"/>
          <cell r="U3171"/>
          <cell r="V3171"/>
          <cell r="W3171"/>
          <cell r="X3171"/>
          <cell r="Y3171"/>
          <cell r="Z3171"/>
          <cell r="AA3171"/>
          <cell r="AB3171"/>
          <cell r="AC3171"/>
          <cell r="AD3171"/>
          <cell r="AE3171"/>
          <cell r="AF3171"/>
          <cell r="AG3171"/>
        </row>
        <row r="3172">
          <cell r="A3172" t="str">
            <v>b3396</v>
          </cell>
          <cell r="B3172" t="str">
            <v>mrca, eck3383, jw3359, pona</v>
          </cell>
          <cell r="C3172" t="str">
            <v>fused penicillin-binding protein 1a: murein transglycosylase/murein</v>
          </cell>
          <cell r="D3172">
            <v>0.13100000000000001</v>
          </cell>
          <cell r="E3172">
            <v>0.28199999999999997</v>
          </cell>
          <cell r="F3172">
            <v>0.309</v>
          </cell>
          <cell r="G3172">
            <v>0.501</v>
          </cell>
          <cell r="H3172">
            <v>0.745</v>
          </cell>
          <cell r="I3172">
            <v>0.182815579301248</v>
          </cell>
          <cell r="J3172">
            <v>0.31129366120282398</v>
          </cell>
          <cell r="K3172">
            <v>0.26947140780002699</v>
          </cell>
          <cell r="L3172">
            <v>0.35486675260712502</v>
          </cell>
          <cell r="M3172">
            <v>0.43740099271222199</v>
          </cell>
          <cell r="N3172">
            <v>1</v>
          </cell>
          <cell r="O3172">
            <v>1.7027742514759501</v>
          </cell>
          <cell r="P3172">
            <v>1.4740068041793399</v>
          </cell>
          <cell r="Q3172">
            <v>1.9411187709684601</v>
          </cell>
          <cell r="R3172">
            <v>2.39258051411178</v>
          </cell>
          <cell r="S3172"/>
          <cell r="T3172"/>
          <cell r="U3172"/>
          <cell r="V3172"/>
          <cell r="W3172"/>
          <cell r="X3172"/>
          <cell r="Y3172"/>
          <cell r="Z3172"/>
          <cell r="AA3172"/>
          <cell r="AB3172"/>
          <cell r="AC3172"/>
          <cell r="AD3172"/>
          <cell r="AE3172"/>
          <cell r="AF3172"/>
          <cell r="AG3172"/>
        </row>
        <row r="3173">
          <cell r="A3173" t="str">
            <v>b3397</v>
          </cell>
          <cell r="B3173" t="str">
            <v>nude, eck3384, jw3360, yrfe</v>
          </cell>
          <cell r="C3173" t="str">
            <v>adp-ribose diphosphatase (ec:3,6,1,-)</v>
          </cell>
          <cell r="D3173">
            <v>0.154</v>
          </cell>
          <cell r="E3173">
            <v>0.17499999999999999</v>
          </cell>
          <cell r="F3173">
            <v>0.55400000000000005</v>
          </cell>
          <cell r="G3173">
            <v>0.68400000000000005</v>
          </cell>
          <cell r="H3173">
            <v>0.72</v>
          </cell>
          <cell r="I3173">
            <v>0.21387823409538001</v>
          </cell>
          <cell r="J3173">
            <v>0.19305358426320801</v>
          </cell>
          <cell r="K3173">
            <v>0.48351401320743598</v>
          </cell>
          <cell r="L3173">
            <v>0.48418971378147102</v>
          </cell>
          <cell r="M3173">
            <v>0.423051682464754</v>
          </cell>
          <cell r="N3173">
            <v>1</v>
          </cell>
          <cell r="O3173">
            <v>0.90263315049213699</v>
          </cell>
          <cell r="P3173">
            <v>2.2606976126042402</v>
          </cell>
          <cell r="Q3173">
            <v>2.2638568895493298</v>
          </cell>
          <cell r="R3173">
            <v>1.9780025034061799</v>
          </cell>
          <cell r="S3173"/>
          <cell r="T3173"/>
          <cell r="U3173"/>
          <cell r="V3173"/>
          <cell r="W3173"/>
          <cell r="X3173"/>
          <cell r="Y3173"/>
          <cell r="Z3173"/>
          <cell r="AA3173"/>
          <cell r="AB3173"/>
          <cell r="AC3173"/>
          <cell r="AD3173"/>
          <cell r="AE3173"/>
          <cell r="AF3173"/>
          <cell r="AG3173"/>
        </row>
        <row r="3174">
          <cell r="A3174" t="str">
            <v>b3398</v>
          </cell>
          <cell r="B3174" t="str">
            <v>yrff, eck3385, igaa, jw3361, mucm, umob</v>
          </cell>
          <cell r="C3174" t="str">
            <v>predicted inner membrane protein</v>
          </cell>
          <cell r="D3174">
            <v>8.8999999999999996E-2</v>
          </cell>
          <cell r="E3174">
            <v>0.17499999999999999</v>
          </cell>
          <cell r="F3174">
            <v>0.25</v>
          </cell>
          <cell r="G3174">
            <v>0.33300000000000002</v>
          </cell>
          <cell r="H3174">
            <v>0.372</v>
          </cell>
          <cell r="I3174">
            <v>0.123506705834853</v>
          </cell>
          <cell r="J3174">
            <v>0.19281073105234001</v>
          </cell>
          <cell r="K3174">
            <v>0.218430478818261</v>
          </cell>
          <cell r="L3174">
            <v>0.23547713734131601</v>
          </cell>
          <cell r="M3174">
            <v>0.218167645000335</v>
          </cell>
          <cell r="N3174">
            <v>1</v>
          </cell>
          <cell r="O3174">
            <v>1.56113572740055</v>
          </cell>
          <cell r="P3174">
            <v>1.7685718143137401</v>
          </cell>
          <cell r="Q3174">
            <v>1.90659394362103</v>
          </cell>
          <cell r="R3174">
            <v>1.76644372081348</v>
          </cell>
          <cell r="S3174"/>
          <cell r="T3174"/>
          <cell r="U3174"/>
          <cell r="V3174"/>
          <cell r="W3174"/>
          <cell r="X3174"/>
          <cell r="Y3174"/>
          <cell r="Z3174"/>
          <cell r="AA3174"/>
          <cell r="AB3174"/>
          <cell r="AC3174"/>
          <cell r="AD3174"/>
          <cell r="AE3174"/>
          <cell r="AF3174"/>
          <cell r="AG3174"/>
        </row>
        <row r="3175">
          <cell r="A3175" t="str">
            <v>b3399</v>
          </cell>
          <cell r="B3175" t="str">
            <v>yrfg, eck3386, jw5865</v>
          </cell>
          <cell r="C3175" t="str">
            <v>predicted hydrolase</v>
          </cell>
          <cell r="D3175">
            <v>0.30199999999999999</v>
          </cell>
          <cell r="E3175">
            <v>0.30399999999999999</v>
          </cell>
          <cell r="F3175">
            <v>0.51</v>
          </cell>
          <cell r="G3175">
            <v>0.74</v>
          </cell>
          <cell r="H3175">
            <v>1.03</v>
          </cell>
          <cell r="I3175">
            <v>0.42044147025302397</v>
          </cell>
          <cell r="J3175">
            <v>0.33557898228956901</v>
          </cell>
          <cell r="K3175">
            <v>0.445101597944706</v>
          </cell>
          <cell r="L3175">
            <v>0.52358025713902601</v>
          </cell>
          <cell r="M3175">
            <v>0.60461943636126803</v>
          </cell>
          <cell r="N3175">
            <v>1</v>
          </cell>
          <cell r="O3175">
            <v>0.79815861667407695</v>
          </cell>
          <cell r="P3175">
            <v>1.05865293848592</v>
          </cell>
          <cell r="Q3175">
            <v>1.2453106893188499</v>
          </cell>
          <cell r="R3175">
            <v>1.43805851501138</v>
          </cell>
          <cell r="S3175"/>
          <cell r="T3175"/>
          <cell r="U3175"/>
          <cell r="V3175"/>
          <cell r="W3175"/>
          <cell r="X3175"/>
          <cell r="Y3175"/>
          <cell r="Z3175"/>
          <cell r="AA3175"/>
          <cell r="AB3175"/>
          <cell r="AC3175"/>
          <cell r="AD3175"/>
          <cell r="AE3175"/>
          <cell r="AF3175"/>
          <cell r="AG3175"/>
        </row>
        <row r="3176">
          <cell r="A3176" t="str">
            <v>b3400</v>
          </cell>
          <cell r="B3176" t="str">
            <v>hslr, eck3387, jw3363, yrfh</v>
          </cell>
          <cell r="C3176" t="str">
            <v>ribosome-associated heat shock protein hsp15</v>
          </cell>
          <cell r="D3176">
            <v>0.39100000000000001</v>
          </cell>
          <cell r="E3176">
            <v>0.46200000000000002</v>
          </cell>
          <cell r="F3176">
            <v>0.77200000000000002</v>
          </cell>
          <cell r="G3176">
            <v>1.141</v>
          </cell>
          <cell r="H3176">
            <v>1.3839999999999999</v>
          </cell>
          <cell r="I3176">
            <v>0.544637217949696</v>
          </cell>
          <cell r="J3176">
            <v>0.50925582400083702</v>
          </cell>
          <cell r="K3176">
            <v>0.67396253757262803</v>
          </cell>
          <cell r="L3176">
            <v>0.80747907249225104</v>
          </cell>
          <cell r="M3176">
            <v>0.81237764174472205</v>
          </cell>
          <cell r="N3176">
            <v>1</v>
          </cell>
          <cell r="O3176">
            <v>0.93503676799383395</v>
          </cell>
          <cell r="P3176">
            <v>1.2374522257398799</v>
          </cell>
          <cell r="Q3176">
            <v>1.4825998772761599</v>
          </cell>
          <cell r="R3176">
            <v>1.49159406476653</v>
          </cell>
          <cell r="S3176"/>
          <cell r="T3176"/>
          <cell r="U3176"/>
          <cell r="V3176"/>
          <cell r="W3176"/>
          <cell r="X3176"/>
          <cell r="Y3176"/>
          <cell r="Z3176"/>
          <cell r="AA3176"/>
          <cell r="AB3176"/>
          <cell r="AC3176"/>
          <cell r="AD3176"/>
          <cell r="AE3176"/>
          <cell r="AF3176"/>
          <cell r="AG3176"/>
        </row>
        <row r="3177">
          <cell r="A3177" t="str">
            <v>b3401</v>
          </cell>
          <cell r="B3177" t="str">
            <v>hslo, eck3388, jw5692, yrfi</v>
          </cell>
          <cell r="C3177" t="str">
            <v>heat shock protein hsp33</v>
          </cell>
          <cell r="D3177">
            <v>0.192</v>
          </cell>
          <cell r="E3177">
            <v>0.26600000000000001</v>
          </cell>
          <cell r="F3177">
            <v>0.52900000000000003</v>
          </cell>
          <cell r="G3177">
            <v>0.71299999999999997</v>
          </cell>
          <cell r="H3177">
            <v>0.94399999999999995</v>
          </cell>
          <cell r="I3177">
            <v>0.266681688835052</v>
          </cell>
          <cell r="J3177">
            <v>0.29338875629250599</v>
          </cell>
          <cell r="K3177">
            <v>0.46210975266669502</v>
          </cell>
          <cell r="L3177">
            <v>0.50494057262764003</v>
          </cell>
          <cell r="M3177">
            <v>0.55402546924716201</v>
          </cell>
          <cell r="N3177">
            <v>1</v>
          </cell>
          <cell r="O3177">
            <v>1.10014586143547</v>
          </cell>
          <cell r="P3177">
            <v>1.7328139576636601</v>
          </cell>
          <cell r="Q3177">
            <v>1.8934204850485801</v>
          </cell>
          <cell r="R3177">
            <v>2.07747847880864</v>
          </cell>
          <cell r="S3177">
            <v>636</v>
          </cell>
          <cell r="T3177">
            <v>640.5</v>
          </cell>
          <cell r="U3177">
            <v>823</v>
          </cell>
          <cell r="V3177">
            <v>894.5</v>
          </cell>
          <cell r="W3177">
            <v>1123</v>
          </cell>
          <cell r="X3177">
            <v>876.15328921918001</v>
          </cell>
          <cell r="Y3177">
            <v>704.65513606911395</v>
          </cell>
          <cell r="Z3177">
            <v>672.35582905982903</v>
          </cell>
          <cell r="AA3177">
            <v>614.12149272612305</v>
          </cell>
          <cell r="AB3177">
            <v>664.01551865855595</v>
          </cell>
          <cell r="AC3177">
            <v>1</v>
          </cell>
          <cell r="AD3177">
            <v>0.80426010464116116</v>
          </cell>
          <cell r="AE3177">
            <v>0.76739520051225996</v>
          </cell>
          <cell r="AF3177">
            <v>0.70092927833829499</v>
          </cell>
          <cell r="AG3177">
            <v>0.75787596397694501</v>
          </cell>
        </row>
        <row r="3178">
          <cell r="A3178" t="str">
            <v>b3402</v>
          </cell>
          <cell r="B3178" t="str">
            <v>yhge, eck3389, jw3365</v>
          </cell>
          <cell r="C3178" t="str">
            <v>predicted inner membrane protein</v>
          </cell>
          <cell r="D3178">
            <v>0.104</v>
          </cell>
          <cell r="E3178">
            <v>0.18099999999999999</v>
          </cell>
          <cell r="F3178">
            <v>0.219</v>
          </cell>
          <cell r="G3178">
            <v>0.311</v>
          </cell>
          <cell r="H3178">
            <v>0.41099999999999998</v>
          </cell>
          <cell r="I3178">
            <v>0.14524390765056699</v>
          </cell>
          <cell r="J3178">
            <v>0.199927066049577</v>
          </cell>
          <cell r="K3178">
            <v>0.190991863286611</v>
          </cell>
          <cell r="L3178">
            <v>0.21984181630635399</v>
          </cell>
          <cell r="M3178">
            <v>0.24112869433105599</v>
          </cell>
          <cell r="N3178">
            <v>1</v>
          </cell>
          <cell r="O3178">
            <v>1.37649192509038</v>
          </cell>
          <cell r="P3178">
            <v>1.3149733188541499</v>
          </cell>
          <cell r="Q3178">
            <v>1.51360439045235</v>
          </cell>
          <cell r="R3178">
            <v>1.66016391483471</v>
          </cell>
          <cell r="S3178"/>
          <cell r="T3178"/>
          <cell r="U3178"/>
          <cell r="V3178"/>
          <cell r="W3178"/>
          <cell r="X3178"/>
          <cell r="Y3178"/>
          <cell r="Z3178"/>
          <cell r="AA3178"/>
          <cell r="AB3178"/>
          <cell r="AC3178"/>
          <cell r="AD3178"/>
          <cell r="AE3178"/>
          <cell r="AF3178"/>
          <cell r="AG3178"/>
        </row>
        <row r="3179">
          <cell r="A3179" t="str">
            <v>b3403</v>
          </cell>
          <cell r="B3179" t="str">
            <v>pck, eck3390, jw3366, pcka</v>
          </cell>
          <cell r="C3179" t="str">
            <v>phosphoenolpyruvate carboxykinase (ec:4,1,1,49)</v>
          </cell>
          <cell r="D3179">
            <v>0.89800000000000002</v>
          </cell>
          <cell r="E3179">
            <v>1.8640000000000001</v>
          </cell>
          <cell r="F3179">
            <v>1.7849999999999999</v>
          </cell>
          <cell r="G3179">
            <v>1.831</v>
          </cell>
          <cell r="H3179">
            <v>0.71299999999999997</v>
          </cell>
          <cell r="I3179">
            <v>1.2507396123412999</v>
          </cell>
          <cell r="J3179">
            <v>2.05492820091367</v>
          </cell>
          <cell r="K3179">
            <v>1.55894638685326</v>
          </cell>
          <cell r="L3179">
            <v>1.2955753610043299</v>
          </cell>
          <cell r="M3179">
            <v>0.41839057868594398</v>
          </cell>
          <cell r="N3179">
            <v>1</v>
          </cell>
          <cell r="O3179">
            <v>1.64297043176476</v>
          </cell>
          <cell r="P3179">
            <v>1.2464196156184899</v>
          </cell>
          <cell r="Q3179">
            <v>1.03584738839373</v>
          </cell>
          <cell r="R3179">
            <v>0.33451453408655102</v>
          </cell>
          <cell r="S3179">
            <v>4264</v>
          </cell>
          <cell r="T3179">
            <v>6224.5</v>
          </cell>
          <cell r="U3179">
            <v>6479.5</v>
          </cell>
          <cell r="V3179">
            <v>4270</v>
          </cell>
          <cell r="W3179">
            <v>2138.5</v>
          </cell>
          <cell r="X3179">
            <v>5874.0843164002899</v>
          </cell>
          <cell r="Y3179">
            <v>6847.9717321814196</v>
          </cell>
          <cell r="Z3179">
            <v>5293.4745982905897</v>
          </cell>
          <cell r="AA3179">
            <v>2931.5805186590801</v>
          </cell>
          <cell r="AB3179">
            <v>1264.46766398159</v>
          </cell>
          <cell r="AC3179">
            <v>1</v>
          </cell>
          <cell r="AD3179">
            <v>1.16579391158245</v>
          </cell>
          <cell r="AE3179">
            <v>0.90115740822979884</v>
          </cell>
          <cell r="AF3179">
            <v>0.49907021430968906</v>
          </cell>
          <cell r="AG3179">
            <v>0.21526208952282599</v>
          </cell>
        </row>
        <row r="3180">
          <cell r="A3180" t="str">
            <v>b3404</v>
          </cell>
          <cell r="B3180" t="str">
            <v>envz, eck3391, jw3367, ompb, pera, tpo</v>
          </cell>
          <cell r="C3180" t="str">
            <v>sensory histidine kinase in two-component regulatory system with</v>
          </cell>
          <cell r="D3180">
            <v>0.14299999999999999</v>
          </cell>
          <cell r="E3180">
            <v>0.25700000000000001</v>
          </cell>
          <cell r="F3180">
            <v>0.28899999999999998</v>
          </cell>
          <cell r="G3180">
            <v>0.38600000000000001</v>
          </cell>
          <cell r="H3180">
            <v>0.47799999999999998</v>
          </cell>
          <cell r="I3180">
            <v>0.19897657941799099</v>
          </cell>
          <cell r="J3180">
            <v>0.28308589280115898</v>
          </cell>
          <cell r="K3180">
            <v>0.25273492253874802</v>
          </cell>
          <cell r="L3180">
            <v>0.27337001001693001</v>
          </cell>
          <cell r="M3180">
            <v>0.28060275335391199</v>
          </cell>
          <cell r="N3180">
            <v>1</v>
          </cell>
          <cell r="O3180">
            <v>1.42270961551952</v>
          </cell>
          <cell r="P3180">
            <v>1.2701742249163199</v>
          </cell>
          <cell r="Q3180">
            <v>1.37388033715596</v>
          </cell>
          <cell r="R3180">
            <v>1.4102300591088599</v>
          </cell>
          <cell r="S3180"/>
          <cell r="T3180"/>
          <cell r="U3180"/>
          <cell r="V3180"/>
          <cell r="W3180"/>
          <cell r="X3180"/>
          <cell r="Y3180"/>
          <cell r="Z3180"/>
          <cell r="AA3180"/>
          <cell r="AB3180"/>
          <cell r="AC3180"/>
          <cell r="AD3180"/>
          <cell r="AE3180"/>
          <cell r="AF3180"/>
          <cell r="AG3180"/>
        </row>
        <row r="3181">
          <cell r="A3181" t="str">
            <v>b3405</v>
          </cell>
          <cell r="B3181" t="str">
            <v>ompr, eck3392, jw3368, kmt, ompb</v>
          </cell>
          <cell r="C3181" t="str">
            <v>dna-binding response regulator in two-component regulatory system</v>
          </cell>
          <cell r="D3181">
            <v>0.46899999999999997</v>
          </cell>
          <cell r="E3181">
            <v>0.66500000000000004</v>
          </cell>
          <cell r="F3181">
            <v>0.879</v>
          </cell>
          <cell r="G3181">
            <v>1.18</v>
          </cell>
          <cell r="H3181">
            <v>1.286</v>
          </cell>
          <cell r="I3181">
            <v>0.65246057540230395</v>
          </cell>
          <cell r="J3181">
            <v>0.73321799873808491</v>
          </cell>
          <cell r="K3181">
            <v>0.76781198763587599</v>
          </cell>
          <cell r="L3181">
            <v>0.83484313983156899</v>
          </cell>
          <cell r="M3181">
            <v>0.75495887140713902</v>
          </cell>
          <cell r="N3181">
            <v>1</v>
          </cell>
          <cell r="O3181">
            <v>1.12377364453934</v>
          </cell>
          <cell r="P3181">
            <v>1.1767944556074501</v>
          </cell>
          <cell r="Q3181">
            <v>1.27953039816514</v>
          </cell>
          <cell r="R3181">
            <v>1.1570950029304601</v>
          </cell>
          <cell r="S3181">
            <v>1407</v>
          </cell>
          <cell r="T3181">
            <v>1473</v>
          </cell>
          <cell r="U3181">
            <v>1353.5</v>
          </cell>
          <cell r="V3181">
            <v>1590</v>
          </cell>
          <cell r="W3181">
            <v>1426</v>
          </cell>
          <cell r="X3181">
            <v>1938.2825124707299</v>
          </cell>
          <cell r="Y3181">
            <v>1620.54178833693</v>
          </cell>
          <cell r="Z3181">
            <v>1105.7516581196601</v>
          </cell>
          <cell r="AA3181">
            <v>1091.61897533207</v>
          </cell>
          <cell r="AB3181">
            <v>843.17553838566516</v>
          </cell>
          <cell r="AC3181">
            <v>1</v>
          </cell>
          <cell r="AD3181">
            <v>0.83607099476496116</v>
          </cell>
          <cell r="AE3181">
            <v>0.57048012918929603</v>
          </cell>
          <cell r="AF3181">
            <v>0.563188786107645</v>
          </cell>
          <cell r="AG3181">
            <v>0.43501168326121198</v>
          </cell>
        </row>
        <row r="3182">
          <cell r="A3182" t="str">
            <v>b3406</v>
          </cell>
          <cell r="B3182" t="str">
            <v>greb, eck3393, jw3369</v>
          </cell>
          <cell r="C3182" t="str">
            <v>transcription elongation factor</v>
          </cell>
          <cell r="D3182">
            <v>0.16700000000000001</v>
          </cell>
          <cell r="E3182">
            <v>0.249</v>
          </cell>
          <cell r="F3182">
            <v>0.38600000000000001</v>
          </cell>
          <cell r="G3182">
            <v>0.58299999999999996</v>
          </cell>
          <cell r="H3182">
            <v>0.78800000000000003</v>
          </cell>
          <cell r="I3182">
            <v>0.232529140052218</v>
          </cell>
          <cell r="J3182">
            <v>0.27449772016230101</v>
          </cell>
          <cell r="K3182">
            <v>0.33725705445097398</v>
          </cell>
          <cell r="L3182">
            <v>0.41260827287472707</v>
          </cell>
          <cell r="M3182">
            <v>0.46252574148761</v>
          </cell>
          <cell r="N3182">
            <v>1</v>
          </cell>
          <cell r="O3182">
            <v>1.18048740085074</v>
          </cell>
          <cell r="P3182">
            <v>1.45038619407115</v>
          </cell>
          <cell r="Q3182">
            <v>1.7744368416881799</v>
          </cell>
          <cell r="R3182">
            <v>1.98910872582999</v>
          </cell>
          <cell r="S3182"/>
          <cell r="T3182"/>
          <cell r="U3182"/>
          <cell r="V3182"/>
          <cell r="W3182"/>
          <cell r="X3182"/>
          <cell r="Y3182"/>
          <cell r="Z3182"/>
          <cell r="AA3182"/>
          <cell r="AB3182"/>
          <cell r="AC3182"/>
          <cell r="AD3182"/>
          <cell r="AE3182"/>
          <cell r="AF3182"/>
          <cell r="AG3182"/>
        </row>
        <row r="3183">
          <cell r="A3183" t="str">
            <v>b3407</v>
          </cell>
          <cell r="B3183" t="str">
            <v>yhgf, eck3394, jw3370</v>
          </cell>
          <cell r="C3183" t="str">
            <v>predicted transcriptional accessory protein</v>
          </cell>
          <cell r="D3183">
            <v>0.18099999999999999</v>
          </cell>
          <cell r="E3183">
            <v>0.25700000000000001</v>
          </cell>
          <cell r="F3183">
            <v>0.52400000000000002</v>
          </cell>
          <cell r="G3183">
            <v>0.878</v>
          </cell>
          <cell r="H3183">
            <v>1.335</v>
          </cell>
          <cell r="I3183">
            <v>0.25270835165295902</v>
          </cell>
          <cell r="J3183">
            <v>0.28308589280115898</v>
          </cell>
          <cell r="K3183">
            <v>0.45745020979513401</v>
          </cell>
          <cell r="L3183">
            <v>0.62101907259060396</v>
          </cell>
          <cell r="M3183">
            <v>0.78366825657592987</v>
          </cell>
          <cell r="N3183">
            <v>1</v>
          </cell>
          <cell r="O3183">
            <v>1.12020790349627</v>
          </cell>
          <cell r="P3183">
            <v>1.81019031149135</v>
          </cell>
          <cell r="Q3183">
            <v>2.4574536952520001</v>
          </cell>
          <cell r="R3183">
            <v>3.1010777896732602</v>
          </cell>
          <cell r="S3183">
            <v>78.5</v>
          </cell>
          <cell r="T3183">
            <v>107</v>
          </cell>
          <cell r="U3183">
            <v>155</v>
          </cell>
          <cell r="V3183">
            <v>185.5</v>
          </cell>
          <cell r="W3183">
            <v>272</v>
          </cell>
          <cell r="X3183">
            <v>108.14156164104701</v>
          </cell>
          <cell r="Y3183">
            <v>117.71756371490299</v>
          </cell>
          <cell r="Z3183">
            <v>126.628376068376</v>
          </cell>
          <cell r="AA3183">
            <v>127.355547122075</v>
          </cell>
          <cell r="AB3183">
            <v>160.83011671872401</v>
          </cell>
          <cell r="AC3183">
            <v>1</v>
          </cell>
          <cell r="AD3183">
            <v>1.0885506176213899</v>
          </cell>
          <cell r="AE3183">
            <v>1.17095013375794</v>
          </cell>
          <cell r="AF3183">
            <v>1.17767438521745</v>
          </cell>
          <cell r="AG3183">
            <v>1.4872183670933701</v>
          </cell>
        </row>
        <row r="3184">
          <cell r="A3184" t="str">
            <v>b3408</v>
          </cell>
          <cell r="B3184" t="str">
            <v>feoa, eck3395, jw3371</v>
          </cell>
          <cell r="C3184" t="str">
            <v>ferrous iron transporter, protein a</v>
          </cell>
          <cell r="D3184">
            <v>0.14599999999999999</v>
          </cell>
          <cell r="E3184">
            <v>8.4000000000000005E-2</v>
          </cell>
          <cell r="F3184">
            <v>0.41099999999999998</v>
          </cell>
          <cell r="G3184">
            <v>0.59</v>
          </cell>
          <cell r="H3184">
            <v>1.4610000000000001</v>
          </cell>
          <cell r="I3184">
            <v>0.20396898455257401</v>
          </cell>
          <cell r="J3184">
            <v>9.3093730832522995E-2</v>
          </cell>
          <cell r="K3184">
            <v>0.35852136405740997</v>
          </cell>
          <cell r="L3184">
            <v>0.41772381068593506</v>
          </cell>
          <cell r="M3184">
            <v>0.85794450616897899</v>
          </cell>
          <cell r="N3184">
            <v>1</v>
          </cell>
          <cell r="O3184">
            <v>0.45641120897244802</v>
          </cell>
          <cell r="P3184">
            <v>1.75772490530294</v>
          </cell>
          <cell r="Q3184">
            <v>2.0479771059421199</v>
          </cell>
          <cell r="R3184">
            <v>4.2062498278890903</v>
          </cell>
          <cell r="S3184"/>
          <cell r="T3184"/>
          <cell r="U3184"/>
          <cell r="V3184"/>
          <cell r="W3184"/>
          <cell r="X3184"/>
          <cell r="Y3184"/>
          <cell r="Z3184"/>
          <cell r="AA3184"/>
          <cell r="AB3184"/>
          <cell r="AC3184"/>
          <cell r="AD3184"/>
          <cell r="AE3184"/>
          <cell r="AF3184"/>
          <cell r="AG3184"/>
        </row>
        <row r="3185">
          <cell r="A3185" t="str">
            <v>b3409</v>
          </cell>
          <cell r="B3185" t="str">
            <v>feob, eck3396, jw3372</v>
          </cell>
          <cell r="C3185" t="str">
            <v>fused ferrous iron transporter, protein b: gtp-binding</v>
          </cell>
          <cell r="D3185">
            <v>9.1999999999999998E-2</v>
          </cell>
          <cell r="E3185">
            <v>0.14299999999999999</v>
          </cell>
          <cell r="F3185">
            <v>0.254</v>
          </cell>
          <cell r="G3185">
            <v>0.35899999999999999</v>
          </cell>
          <cell r="H3185">
            <v>0.55300000000000005</v>
          </cell>
          <cell r="I3185">
            <v>0.12785324666553899</v>
          </cell>
          <cell r="J3185">
            <v>0.15797969326338099</v>
          </cell>
          <cell r="K3185">
            <v>0.22172344197837501</v>
          </cell>
          <cell r="L3185">
            <v>0.25381909213882098</v>
          </cell>
          <cell r="M3185">
            <v>0.32473791615557801</v>
          </cell>
          <cell r="N3185">
            <v>1</v>
          </cell>
          <cell r="O3185">
            <v>1.2356330197593799</v>
          </cell>
          <cell r="P3185">
            <v>1.73420267189927</v>
          </cell>
          <cell r="Q3185">
            <v>1.9852377531155301</v>
          </cell>
          <cell r="R3185">
            <v>2.5399270227770101</v>
          </cell>
          <cell r="S3185"/>
          <cell r="T3185"/>
          <cell r="U3185"/>
          <cell r="V3185"/>
          <cell r="W3185"/>
          <cell r="X3185"/>
          <cell r="Y3185"/>
          <cell r="Z3185"/>
          <cell r="AA3185"/>
          <cell r="AB3185"/>
          <cell r="AC3185"/>
          <cell r="AD3185"/>
          <cell r="AE3185"/>
          <cell r="AF3185"/>
          <cell r="AG3185"/>
        </row>
        <row r="3186">
          <cell r="A3186" t="str">
            <v>b3410</v>
          </cell>
          <cell r="B3186" t="str">
            <v>feoc, eck3397, jw3373, yhgg</v>
          </cell>
          <cell r="C3186" t="str">
            <v>predicted dna-binding transcriptional regulator</v>
          </cell>
          <cell r="D3186">
            <v>0.151</v>
          </cell>
          <cell r="E3186">
            <v>0.23699999999999999</v>
          </cell>
          <cell r="F3186">
            <v>0.34300000000000003</v>
          </cell>
          <cell r="G3186">
            <v>0.53700000000000003</v>
          </cell>
          <cell r="H3186">
            <v>0.71</v>
          </cell>
          <cell r="I3186">
            <v>0.21031068837218</v>
          </cell>
          <cell r="J3186">
            <v>0.26161914079811799</v>
          </cell>
          <cell r="K3186">
            <v>0.29924802717535798</v>
          </cell>
          <cell r="L3186">
            <v>0.38028204363741203</v>
          </cell>
          <cell r="M3186">
            <v>0.417131111845018</v>
          </cell>
          <cell r="N3186">
            <v>1</v>
          </cell>
          <cell r="O3186">
            <v>1.2439650253777801</v>
          </cell>
          <cell r="P3186">
            <v>1.4228854914201401</v>
          </cell>
          <cell r="Q3186">
            <v>1.8081917118945401</v>
          </cell>
          <cell r="R3186">
            <v>1.98340424385295</v>
          </cell>
          <cell r="S3186"/>
          <cell r="T3186"/>
          <cell r="U3186"/>
          <cell r="V3186"/>
          <cell r="W3186"/>
          <cell r="X3186"/>
          <cell r="Y3186"/>
          <cell r="Z3186"/>
          <cell r="AA3186"/>
          <cell r="AB3186"/>
          <cell r="AC3186"/>
          <cell r="AD3186"/>
          <cell r="AE3186"/>
          <cell r="AF3186"/>
          <cell r="AG3186"/>
        </row>
        <row r="3187">
          <cell r="A3187" t="str">
            <v>b3411</v>
          </cell>
          <cell r="B3187" t="str">
            <v>yhga, eck3398, jw3374</v>
          </cell>
          <cell r="C3187" t="str">
            <v>predicted transposase</v>
          </cell>
          <cell r="D3187">
            <v>3.2000000000000001E-2</v>
          </cell>
          <cell r="E3187">
            <v>4.4999999999999998E-2</v>
          </cell>
          <cell r="F3187">
            <v>8.3000000000000004E-2</v>
          </cell>
          <cell r="G3187">
            <v>0.109</v>
          </cell>
          <cell r="H3187">
            <v>0.155</v>
          </cell>
          <cell r="I3187">
            <v>4.4137359052000703E-2</v>
          </cell>
          <cell r="J3187">
            <v>4.9799626604243703E-2</v>
          </cell>
          <cell r="K3187">
            <v>7.24451895225076E-2</v>
          </cell>
          <cell r="L3187">
            <v>7.6985686319289107E-2</v>
          </cell>
          <cell r="M3187">
            <v>9.1144493522368197E-2</v>
          </cell>
          <cell r="N3187"/>
          <cell r="O3187"/>
          <cell r="P3187"/>
          <cell r="Q3187"/>
          <cell r="R3187"/>
          <cell r="S3187"/>
          <cell r="T3187"/>
          <cell r="U3187"/>
          <cell r="V3187"/>
          <cell r="W3187"/>
          <cell r="X3187"/>
          <cell r="Y3187"/>
          <cell r="Z3187"/>
          <cell r="AA3187"/>
          <cell r="AB3187"/>
          <cell r="AC3187"/>
          <cell r="AD3187"/>
          <cell r="AE3187"/>
          <cell r="AF3187"/>
          <cell r="AG3187"/>
        </row>
        <row r="3188">
          <cell r="A3188" t="str">
            <v>b3412</v>
          </cell>
          <cell r="B3188" t="str">
            <v>bioh, biob, eck3399, jw3375</v>
          </cell>
          <cell r="C3188" t="str">
            <v>carboxylesterase of pimeloyl-coa synthesis</v>
          </cell>
          <cell r="D3188">
            <v>7.1999999999999995E-2</v>
          </cell>
          <cell r="E3188">
            <v>6.4000000000000001E-2</v>
          </cell>
          <cell r="F3188">
            <v>0.16600000000000001</v>
          </cell>
          <cell r="G3188">
            <v>0.24299999999999999</v>
          </cell>
          <cell r="H3188">
            <v>0.32300000000000001</v>
          </cell>
          <cell r="I3188">
            <v>0.100028009183005</v>
          </cell>
          <cell r="J3188">
            <v>7.08910600086715E-2</v>
          </cell>
          <cell r="K3188">
            <v>0.144618709584306</v>
          </cell>
          <cell r="L3188">
            <v>0.171717868008324</v>
          </cell>
          <cell r="M3188">
            <v>0.18981349406872799</v>
          </cell>
          <cell r="N3188">
            <v>1</v>
          </cell>
          <cell r="O3188"/>
          <cell r="P3188">
            <v>1.44578214407648</v>
          </cell>
          <cell r="Q3188">
            <v>1.7166978470416301</v>
          </cell>
          <cell r="R3188">
            <v>1.8976034374677799</v>
          </cell>
          <cell r="S3188"/>
          <cell r="T3188"/>
          <cell r="U3188"/>
          <cell r="V3188"/>
          <cell r="W3188"/>
          <cell r="X3188"/>
          <cell r="Y3188"/>
          <cell r="Z3188"/>
          <cell r="AA3188"/>
          <cell r="AB3188"/>
          <cell r="AC3188"/>
          <cell r="AD3188"/>
          <cell r="AE3188"/>
          <cell r="AF3188"/>
          <cell r="AG3188"/>
        </row>
        <row r="3189">
          <cell r="A3189" t="str">
            <v>b3413</v>
          </cell>
          <cell r="B3189" t="str">
            <v>gntx, eck3400, jw5691, yhgh</v>
          </cell>
          <cell r="C3189" t="str">
            <v>gluconate periplasmic binding protein with phosphoribosyltransferase</v>
          </cell>
          <cell r="D3189">
            <v>0.18099999999999999</v>
          </cell>
          <cell r="E3189">
            <v>0.23400000000000001</v>
          </cell>
          <cell r="F3189">
            <v>0.48799999999999999</v>
          </cell>
          <cell r="G3189">
            <v>0.70899999999999996</v>
          </cell>
          <cell r="H3189">
            <v>0.70899999999999996</v>
          </cell>
          <cell r="I3189">
            <v>0.25207957846573797</v>
          </cell>
          <cell r="J3189">
            <v>0.25757158728366097</v>
          </cell>
          <cell r="K3189">
            <v>0.42616705977405106</v>
          </cell>
          <cell r="L3189">
            <v>0.501927187038675</v>
          </cell>
          <cell r="M3189">
            <v>0.41659287815231494</v>
          </cell>
          <cell r="N3189">
            <v>1</v>
          </cell>
          <cell r="O3189">
            <v>1.0217868057831101</v>
          </cell>
          <cell r="P3189">
            <v>1.6906052539752801</v>
          </cell>
          <cell r="Q3189">
            <v>1.99114577267073</v>
          </cell>
          <cell r="R3189">
            <v>1.6526244636232501</v>
          </cell>
          <cell r="S3189"/>
          <cell r="T3189"/>
          <cell r="U3189"/>
          <cell r="V3189"/>
          <cell r="W3189"/>
          <cell r="X3189"/>
          <cell r="Y3189"/>
          <cell r="Z3189"/>
          <cell r="AA3189"/>
          <cell r="AB3189"/>
          <cell r="AC3189"/>
          <cell r="AD3189"/>
          <cell r="AE3189"/>
          <cell r="AF3189"/>
          <cell r="AG3189"/>
        </row>
        <row r="3190">
          <cell r="A3190" t="str">
            <v>b3414</v>
          </cell>
          <cell r="B3190" t="str">
            <v>nfua, eck3401, gnty, jw3377, yhgi</v>
          </cell>
          <cell r="C3190" t="str">
            <v>predicted gluconate transport associated protein</v>
          </cell>
          <cell r="D3190">
            <v>0.59799999999999998</v>
          </cell>
          <cell r="E3190">
            <v>0.49399999999999999</v>
          </cell>
          <cell r="F3190">
            <v>1.552</v>
          </cell>
          <cell r="G3190">
            <v>2.0449999999999999</v>
          </cell>
          <cell r="H3190">
            <v>1.6459999999999999</v>
          </cell>
          <cell r="I3190">
            <v>0.83314606184613005</v>
          </cell>
          <cell r="J3190">
            <v>0.54457992739973904</v>
          </cell>
          <cell r="K3190">
            <v>1.3553260098476101</v>
          </cell>
          <cell r="L3190">
            <v>1.44714685170678</v>
          </cell>
          <cell r="M3190">
            <v>0.96631247785785102</v>
          </cell>
          <cell r="N3190">
            <v>1</v>
          </cell>
          <cell r="O3190">
            <v>0.65364280327153002</v>
          </cell>
          <cell r="P3190">
            <v>1.6267567860123</v>
          </cell>
          <cell r="Q3190">
            <v>1.73696656322196</v>
          </cell>
          <cell r="R3190">
            <v>1.1598356183988201</v>
          </cell>
          <cell r="S3190">
            <v>2376</v>
          </cell>
          <cell r="T3190">
            <v>2908</v>
          </cell>
          <cell r="U3190">
            <v>3804.5</v>
          </cell>
          <cell r="V3190">
            <v>4371.5</v>
          </cell>
          <cell r="W3190">
            <v>5523</v>
          </cell>
          <cell r="X3190">
            <v>3273.1764389697701</v>
          </cell>
          <cell r="Y3190">
            <v>3199.2773390928701</v>
          </cell>
          <cell r="Z3190">
            <v>3108.1139145299098</v>
          </cell>
          <cell r="AA3190">
            <v>3001.2656293485102</v>
          </cell>
          <cell r="AB3190">
            <v>3265.6791714614501</v>
          </cell>
          <cell r="AC3190">
            <v>1</v>
          </cell>
          <cell r="AD3190">
            <v>0.97742281809282705</v>
          </cell>
          <cell r="AE3190">
            <v>0.949571149763071</v>
          </cell>
          <cell r="AF3190">
            <v>0.91692754280400612</v>
          </cell>
          <cell r="AG3190">
            <v>0.99770948262395698</v>
          </cell>
        </row>
        <row r="3191">
          <cell r="A3191" t="str">
            <v>b3415</v>
          </cell>
          <cell r="B3191" t="str">
            <v>gntt, eck3402, gntm, gnttalpha, jw5690, usga, yhgc</v>
          </cell>
          <cell r="C3191" t="str">
            <v>gluconate transporter, high-affinity gnt i system</v>
          </cell>
          <cell r="D3191">
            <v>6.0999999999999999E-2</v>
          </cell>
          <cell r="E3191">
            <v>9.1999999999999998E-2</v>
          </cell>
          <cell r="F3191">
            <v>0.13900000000000001</v>
          </cell>
          <cell r="G3191">
            <v>0.17499999999999999</v>
          </cell>
          <cell r="H3191">
            <v>0.161</v>
          </cell>
          <cell r="I3191">
            <v>8.5156039076686119E-2</v>
          </cell>
          <cell r="J3191">
            <v>0.10131394406097601</v>
          </cell>
          <cell r="K3191">
            <v>0.12101639613418901</v>
          </cell>
          <cell r="L3191">
            <v>0.123602941822836</v>
          </cell>
          <cell r="M3191">
            <v>9.4729129915771815E-2</v>
          </cell>
          <cell r="N3191">
            <v>1</v>
          </cell>
          <cell r="O3191">
            <v>1.1897446752982399</v>
          </cell>
          <cell r="P3191">
            <v>1.4211134929045901</v>
          </cell>
          <cell r="Q3191">
            <v>1.45148768264723</v>
          </cell>
          <cell r="R3191"/>
          <cell r="S3191"/>
          <cell r="T3191"/>
          <cell r="U3191"/>
          <cell r="V3191"/>
          <cell r="W3191"/>
          <cell r="X3191"/>
          <cell r="Y3191"/>
          <cell r="Z3191"/>
          <cell r="AA3191"/>
          <cell r="AB3191"/>
          <cell r="AC3191"/>
          <cell r="AD3191"/>
          <cell r="AE3191"/>
          <cell r="AF3191"/>
          <cell r="AG3191"/>
        </row>
        <row r="3192">
          <cell r="A3192" t="str">
            <v>b3416</v>
          </cell>
          <cell r="B3192" t="str">
            <v>malq, eck3403, jw3379, mala</v>
          </cell>
          <cell r="C3192" t="str">
            <v>4-alpha-glucanotransferase (amylomaltase) (ec:2,4,1,25)</v>
          </cell>
          <cell r="D3192">
            <v>0.16200000000000001</v>
          </cell>
          <cell r="E3192">
            <v>0.45900000000000002</v>
          </cell>
          <cell r="F3192">
            <v>0.54100000000000004</v>
          </cell>
          <cell r="G3192">
            <v>0.749</v>
          </cell>
          <cell r="H3192">
            <v>0.65300000000000002</v>
          </cell>
          <cell r="I3192">
            <v>0.225093604765287</v>
          </cell>
          <cell r="J3192">
            <v>0.50557622989678497</v>
          </cell>
          <cell r="K3192">
            <v>0.47198864214703706</v>
          </cell>
          <cell r="L3192">
            <v>0.52989573591829497</v>
          </cell>
          <cell r="M3192">
            <v>0.38357762344189694</v>
          </cell>
          <cell r="N3192">
            <v>1</v>
          </cell>
          <cell r="O3192">
            <v>2.2460710530801902</v>
          </cell>
          <cell r="P3192">
            <v>2.0968549623575301</v>
          </cell>
          <cell r="Q3192">
            <v>2.35411279885466</v>
          </cell>
          <cell r="R3192">
            <v>1.7040805039390901</v>
          </cell>
          <cell r="S3192"/>
          <cell r="T3192"/>
          <cell r="U3192"/>
          <cell r="V3192"/>
          <cell r="W3192"/>
          <cell r="X3192"/>
          <cell r="Y3192"/>
          <cell r="Z3192"/>
          <cell r="AA3192"/>
          <cell r="AB3192"/>
          <cell r="AC3192"/>
          <cell r="AD3192"/>
          <cell r="AE3192"/>
          <cell r="AF3192"/>
          <cell r="AG3192"/>
        </row>
        <row r="3193">
          <cell r="A3193" t="str">
            <v>b3417</v>
          </cell>
          <cell r="B3193" t="str">
            <v>malp, blu, eck3404, jw5689, mala</v>
          </cell>
          <cell r="C3193" t="str">
            <v>maltodextrin phosphorylase (ec:2,4,1,1)</v>
          </cell>
          <cell r="D3193">
            <v>0.13100000000000001</v>
          </cell>
          <cell r="E3193">
            <v>0.46300000000000002</v>
          </cell>
          <cell r="F3193">
            <v>0.61399999999999999</v>
          </cell>
          <cell r="G3193">
            <v>0.95</v>
          </cell>
          <cell r="H3193">
            <v>0.84299999999999997</v>
          </cell>
          <cell r="I3193">
            <v>0.18296490168905699</v>
          </cell>
          <cell r="J3193">
            <v>0.51023459603251498</v>
          </cell>
          <cell r="K3193">
            <v>0.53648132563786899</v>
          </cell>
          <cell r="L3193">
            <v>0.67244511407893803</v>
          </cell>
          <cell r="M3193">
            <v>0.49517499728698894</v>
          </cell>
          <cell r="N3193">
            <v>1</v>
          </cell>
          <cell r="O3193">
            <v>2.7887020478913702</v>
          </cell>
          <cell r="P3193">
            <v>2.9321543131239598</v>
          </cell>
          <cell r="Q3193">
            <v>3.67526835951158</v>
          </cell>
          <cell r="R3193">
            <v>2.7063933722573901</v>
          </cell>
          <cell r="S3193">
            <v>403.5</v>
          </cell>
          <cell r="T3193">
            <v>590.5</v>
          </cell>
          <cell r="U3193">
            <v>961.5</v>
          </cell>
          <cell r="V3193">
            <v>1092</v>
          </cell>
          <cell r="W3193">
            <v>826.5</v>
          </cell>
          <cell r="X3193">
            <v>555.86140283009297</v>
          </cell>
          <cell r="Y3193">
            <v>649.64692872570197</v>
          </cell>
          <cell r="Z3193">
            <v>785.50441025640987</v>
          </cell>
          <cell r="AA3193">
            <v>749.715673624288</v>
          </cell>
          <cell r="AB3193">
            <v>488.69886569127107</v>
          </cell>
          <cell r="AC3193">
            <v>1</v>
          </cell>
          <cell r="AD3193">
            <v>1.1687210614338599</v>
          </cell>
          <cell r="AE3193">
            <v>1.41312997494901</v>
          </cell>
          <cell r="AF3193">
            <v>1.3487456941734299</v>
          </cell>
          <cell r="AG3193">
            <v>0.87917395092216699</v>
          </cell>
        </row>
        <row r="3194">
          <cell r="A3194" t="str">
            <v>b3418</v>
          </cell>
          <cell r="B3194" t="str">
            <v>malt, eck3405, jw3381, mala</v>
          </cell>
          <cell r="C3194" t="str">
            <v>fused conserved protein: dna-binding transcriptional</v>
          </cell>
          <cell r="D3194">
            <v>0.65400000000000003</v>
          </cell>
          <cell r="E3194">
            <v>0.72</v>
          </cell>
          <cell r="F3194">
            <v>1.3049999999999999</v>
          </cell>
          <cell r="G3194">
            <v>1.3939999999999999</v>
          </cell>
          <cell r="H3194">
            <v>0.46600000000000003</v>
          </cell>
          <cell r="I3194">
            <v>0.91032684616187598</v>
          </cell>
          <cell r="J3194">
            <v>0.79381355444361812</v>
          </cell>
          <cell r="K3194">
            <v>1.1396369228601499</v>
          </cell>
          <cell r="L3194">
            <v>0.98672138236044704</v>
          </cell>
          <cell r="M3194">
            <v>0.27342271589325001</v>
          </cell>
          <cell r="N3194">
            <v>1</v>
          </cell>
          <cell r="O3194">
            <v>0.87200938628855995</v>
          </cell>
          <cell r="P3194">
            <v>1.2518986204406599</v>
          </cell>
          <cell r="Q3194">
            <v>1.0839198981340199</v>
          </cell>
          <cell r="R3194">
            <v>0.30035664338150297</v>
          </cell>
          <cell r="S3194">
            <v>186.5</v>
          </cell>
          <cell r="T3194">
            <v>304.5</v>
          </cell>
          <cell r="U3194">
            <v>321</v>
          </cell>
          <cell r="V3194">
            <v>235</v>
          </cell>
          <cell r="W3194">
            <v>101.5</v>
          </cell>
          <cell r="X3194">
            <v>256.922308866945</v>
          </cell>
          <cell r="Y3194">
            <v>334.99998272138203</v>
          </cell>
          <cell r="Z3194">
            <v>262.24328205128199</v>
          </cell>
          <cell r="AA3194">
            <v>161.33991144845001</v>
          </cell>
          <cell r="AB3194">
            <v>60.015650172612197</v>
          </cell>
          <cell r="AC3194">
            <v>1</v>
          </cell>
          <cell r="AD3194">
            <v>1.3038960462358</v>
          </cell>
          <cell r="AE3194">
            <v>1.02071043658218</v>
          </cell>
          <cell r="AF3194">
            <v>0.62797159250193901</v>
          </cell>
          <cell r="AG3194">
            <v>0.23359454629412199</v>
          </cell>
        </row>
        <row r="3195">
          <cell r="A3195" t="str">
            <v>b3421</v>
          </cell>
          <cell r="B3195" t="str">
            <v>rtcb, eck3407, jw3384, yhgl</v>
          </cell>
          <cell r="C3195" t="str">
            <v>conserved protein</v>
          </cell>
          <cell r="D3195">
            <v>3.5000000000000003E-2</v>
          </cell>
          <cell r="E3195">
            <v>5.7000000000000002E-2</v>
          </cell>
          <cell r="F3195">
            <v>9.6000000000000002E-2</v>
          </cell>
          <cell r="G3195">
            <v>0.13300000000000001</v>
          </cell>
          <cell r="H3195">
            <v>0.189</v>
          </cell>
          <cell r="I3195">
            <v>4.9114472134820598E-2</v>
          </cell>
          <cell r="J3195">
            <v>6.2553099768888995E-2</v>
          </cell>
          <cell r="K3195">
            <v>8.39705605829065E-2</v>
          </cell>
          <cell r="L3195">
            <v>9.4127700148733506E-2</v>
          </cell>
          <cell r="M3195">
            <v>0.110876140696869</v>
          </cell>
          <cell r="N3195"/>
          <cell r="O3195"/>
          <cell r="P3195"/>
          <cell r="Q3195"/>
          <cell r="R3195"/>
          <cell r="S3195"/>
          <cell r="T3195"/>
          <cell r="U3195"/>
          <cell r="V3195"/>
          <cell r="W3195"/>
          <cell r="X3195"/>
          <cell r="Y3195"/>
          <cell r="Z3195"/>
          <cell r="AA3195"/>
          <cell r="AB3195"/>
          <cell r="AC3195"/>
          <cell r="AD3195"/>
          <cell r="AE3195"/>
          <cell r="AF3195"/>
          <cell r="AG3195"/>
        </row>
        <row r="3196">
          <cell r="A3196" t="str">
            <v>b3422</v>
          </cell>
          <cell r="B3196" t="str">
            <v>rtcr, eck3408, jw3385, yhgb</v>
          </cell>
          <cell r="C3196" t="str">
            <v>sigma 54-dependent transcriptional regulator of rtcba expression</v>
          </cell>
          <cell r="D3196">
            <v>4.4999999999999998E-2</v>
          </cell>
          <cell r="E3196">
            <v>0.04</v>
          </cell>
          <cell r="F3196">
            <v>5.8000000000000003E-2</v>
          </cell>
          <cell r="G3196">
            <v>9.4E-2</v>
          </cell>
          <cell r="H3196">
            <v>0.115</v>
          </cell>
          <cell r="I3196">
            <v>6.2096524549650797E-2</v>
          </cell>
          <cell r="J3196">
            <v>4.3662063638684502E-2</v>
          </cell>
          <cell r="K3196">
            <v>5.1040928981766702E-2</v>
          </cell>
          <cell r="L3196">
            <v>6.6465903095535295E-2</v>
          </cell>
          <cell r="M3196">
            <v>6.7462211043425202E-2</v>
          </cell>
          <cell r="N3196"/>
          <cell r="O3196"/>
          <cell r="P3196"/>
          <cell r="Q3196"/>
          <cell r="R3196"/>
          <cell r="S3196"/>
          <cell r="T3196"/>
          <cell r="U3196"/>
          <cell r="V3196"/>
          <cell r="W3196"/>
          <cell r="X3196"/>
          <cell r="Y3196"/>
          <cell r="Z3196"/>
          <cell r="AA3196"/>
          <cell r="AB3196"/>
          <cell r="AC3196"/>
          <cell r="AD3196"/>
          <cell r="AE3196"/>
          <cell r="AF3196"/>
          <cell r="AG3196"/>
        </row>
        <row r="3197">
          <cell r="A3197" t="str">
            <v>b3423</v>
          </cell>
          <cell r="B3197" t="str">
            <v>glpr, eck3409, jw3386</v>
          </cell>
          <cell r="C3197" t="str">
            <v>dna-binding transcriptional repressor</v>
          </cell>
          <cell r="D3197">
            <v>0.11899999999999999</v>
          </cell>
          <cell r="E3197">
            <v>0.10299999999999999</v>
          </cell>
          <cell r="F3197">
            <v>0.313</v>
          </cell>
          <cell r="G3197">
            <v>0.40600000000000003</v>
          </cell>
          <cell r="H3197">
            <v>0.68</v>
          </cell>
          <cell r="I3197">
            <v>0.16515325951430301</v>
          </cell>
          <cell r="J3197">
            <v>0.113088645193943</v>
          </cell>
          <cell r="K3197">
            <v>0.27358761175016999</v>
          </cell>
          <cell r="L3197">
            <v>0.28720090854352898</v>
          </cell>
          <cell r="M3197">
            <v>0.39936939998581106</v>
          </cell>
          <cell r="N3197">
            <v>1</v>
          </cell>
          <cell r="O3197">
            <v>0.68474970174082195</v>
          </cell>
          <cell r="P3197">
            <v>1.65656804204023</v>
          </cell>
          <cell r="Q3197">
            <v>1.7389963079636099</v>
          </cell>
          <cell r="R3197">
            <v>2.41817449537667</v>
          </cell>
          <cell r="S3197">
            <v>193</v>
          </cell>
          <cell r="T3197">
            <v>209.5</v>
          </cell>
          <cell r="U3197">
            <v>274.5</v>
          </cell>
          <cell r="V3197">
            <v>315</v>
          </cell>
          <cell r="W3197">
            <v>455</v>
          </cell>
          <cell r="X3197">
            <v>265.876705690726</v>
          </cell>
          <cell r="Y3197">
            <v>230.48438876889799</v>
          </cell>
          <cell r="Z3197">
            <v>224.254769230769</v>
          </cell>
          <cell r="AA3197">
            <v>216.26413662239099</v>
          </cell>
          <cell r="AB3197">
            <v>269.035673187572</v>
          </cell>
          <cell r="AC3197">
            <v>1</v>
          </cell>
          <cell r="AD3197">
            <v>0.86688447628429499</v>
          </cell>
          <cell r="AE3197">
            <v>0.84345399364029905</v>
          </cell>
          <cell r="AF3197">
            <v>0.81340009107061295</v>
          </cell>
          <cell r="AG3197">
            <v>1.01188132479917</v>
          </cell>
        </row>
        <row r="3198">
          <cell r="A3198" t="str">
            <v>b3424</v>
          </cell>
          <cell r="B3198" t="str">
            <v>glpg, eck3410, jw5687</v>
          </cell>
          <cell r="C3198" t="str">
            <v>predicted intramembrane serine protease</v>
          </cell>
          <cell r="D3198">
            <v>0.108</v>
          </cell>
          <cell r="E3198">
            <v>0.17100000000000001</v>
          </cell>
          <cell r="F3198">
            <v>0.34300000000000003</v>
          </cell>
          <cell r="G3198">
            <v>0.51700000000000002</v>
          </cell>
          <cell r="H3198">
            <v>0.78600000000000003</v>
          </cell>
          <cell r="I3198">
            <v>0.150582632780973</v>
          </cell>
          <cell r="J3198">
            <v>0.18815236491661</v>
          </cell>
          <cell r="K3198">
            <v>0.299387978109663</v>
          </cell>
          <cell r="L3198">
            <v>0.36569328765730003</v>
          </cell>
          <cell r="M3198">
            <v>0.46144927410220293</v>
          </cell>
          <cell r="N3198">
            <v>1</v>
          </cell>
          <cell r="O3198">
            <v>1.24949578475151</v>
          </cell>
          <cell r="P3198">
            <v>1.9881972614008701</v>
          </cell>
          <cell r="Q3198">
            <v>2.42852233955302</v>
          </cell>
          <cell r="R3198">
            <v>3.0644255953035202</v>
          </cell>
          <cell r="S3198"/>
          <cell r="T3198"/>
          <cell r="U3198"/>
          <cell r="V3198"/>
          <cell r="W3198"/>
          <cell r="X3198"/>
          <cell r="Y3198"/>
          <cell r="Z3198"/>
          <cell r="AA3198"/>
          <cell r="AB3198"/>
          <cell r="AC3198"/>
          <cell r="AD3198"/>
          <cell r="AE3198"/>
          <cell r="AF3198"/>
          <cell r="AG3198"/>
        </row>
        <row r="3199">
          <cell r="A3199" t="str">
            <v>b3425</v>
          </cell>
          <cell r="B3199" t="str">
            <v>glpe, eck3411, jw3388</v>
          </cell>
          <cell r="C3199" t="str">
            <v>thiosulfate:cyanide sulfurtransferase (rhodanese) (ec:2,8,1,1)</v>
          </cell>
          <cell r="D3199">
            <v>0.14199999999999999</v>
          </cell>
          <cell r="E3199">
            <v>0.11899999999999999</v>
          </cell>
          <cell r="F3199">
            <v>0.42199999999999999</v>
          </cell>
          <cell r="G3199">
            <v>0.55500000000000005</v>
          </cell>
          <cell r="H3199">
            <v>0.65200000000000002</v>
          </cell>
          <cell r="I3199">
            <v>0.197746918549707</v>
          </cell>
          <cell r="J3199">
            <v>0.131486615714205</v>
          </cell>
          <cell r="K3199">
            <v>0.36854020447205699</v>
          </cell>
          <cell r="L3199">
            <v>0.39275962528273894</v>
          </cell>
          <cell r="M3199">
            <v>0.38286715496752893</v>
          </cell>
          <cell r="N3199">
            <v>1</v>
          </cell>
          <cell r="O3199">
            <v>0.66492371501178804</v>
          </cell>
          <cell r="P3199">
            <v>1.86369632040267</v>
          </cell>
          <cell r="Q3199">
            <v>1.98617317611456</v>
          </cell>
          <cell r="R3199">
            <v>1.9361472622456499</v>
          </cell>
          <cell r="S3199"/>
          <cell r="T3199"/>
          <cell r="U3199"/>
          <cell r="V3199"/>
          <cell r="W3199"/>
          <cell r="X3199"/>
          <cell r="Y3199"/>
          <cell r="Z3199"/>
          <cell r="AA3199"/>
          <cell r="AB3199"/>
          <cell r="AC3199"/>
          <cell r="AD3199"/>
          <cell r="AE3199"/>
          <cell r="AF3199"/>
          <cell r="AG3199"/>
        </row>
        <row r="3200">
          <cell r="A3200" t="str">
            <v>b3426</v>
          </cell>
          <cell r="B3200" t="str">
            <v>glpd, eck3412, glyd, jw3389</v>
          </cell>
          <cell r="C3200" t="str">
            <v>sn-glycerol-3-phosphate dehydrogenase, aerobic, fad/nad(p)-binding</v>
          </cell>
          <cell r="D3200">
            <v>0.107</v>
          </cell>
          <cell r="E3200">
            <v>0.13700000000000001</v>
          </cell>
          <cell r="F3200">
            <v>0.2</v>
          </cell>
          <cell r="G3200">
            <v>0.28000000000000003</v>
          </cell>
          <cell r="H3200">
            <v>0.249</v>
          </cell>
          <cell r="I3200">
            <v>0.14908221264322699</v>
          </cell>
          <cell r="J3200">
            <v>0.151106211477012</v>
          </cell>
          <cell r="K3200">
            <v>0.17479871694675</v>
          </cell>
          <cell r="L3200">
            <v>0.19788199437958101</v>
          </cell>
          <cell r="M3200">
            <v>0.14604433017810001</v>
          </cell>
          <cell r="N3200">
            <v>1</v>
          </cell>
          <cell r="O3200">
            <v>1.01357639384269</v>
          </cell>
          <cell r="P3200">
            <v>1.17249881020391</v>
          </cell>
          <cell r="Q3200">
            <v>1.32733470258547</v>
          </cell>
          <cell r="R3200">
            <v>0.97962277047498703</v>
          </cell>
          <cell r="S3200"/>
          <cell r="T3200"/>
          <cell r="U3200"/>
          <cell r="V3200"/>
          <cell r="W3200"/>
          <cell r="X3200"/>
          <cell r="Y3200"/>
          <cell r="Z3200"/>
          <cell r="AA3200"/>
          <cell r="AB3200"/>
          <cell r="AC3200"/>
          <cell r="AD3200"/>
          <cell r="AE3200"/>
          <cell r="AF3200"/>
          <cell r="AG3200"/>
        </row>
        <row r="3201">
          <cell r="A3201" t="str">
            <v>b3427</v>
          </cell>
          <cell r="B3201" t="str">
            <v>yzgl, eck3413, jw3390</v>
          </cell>
          <cell r="C3201" t="str">
            <v>pseudogene</v>
          </cell>
          <cell r="D3201">
            <v>0.17100000000000001</v>
          </cell>
          <cell r="E3201">
            <v>0.32200000000000001</v>
          </cell>
          <cell r="F3201">
            <v>0.26700000000000002</v>
          </cell>
          <cell r="G3201">
            <v>0.498</v>
          </cell>
          <cell r="H3201">
            <v>0.51900000000000002</v>
          </cell>
          <cell r="I3201">
            <v>0.23786606611771099</v>
          </cell>
          <cell r="J3201">
            <v>0.35520593724058402</v>
          </cell>
          <cell r="K3201">
            <v>0.233528714907383</v>
          </cell>
          <cell r="L3201">
            <v>0.35216011884458098</v>
          </cell>
          <cell r="M3201">
            <v>0.30464027007003902</v>
          </cell>
          <cell r="N3201">
            <v>1</v>
          </cell>
          <cell r="O3201">
            <v>1.4933022731573899</v>
          </cell>
          <cell r="P3201">
            <v>0.98176557387474916</v>
          </cell>
          <cell r="Q3201">
            <v>1.48049751102501</v>
          </cell>
          <cell r="R3201">
            <v>1.2807218576494399</v>
          </cell>
          <cell r="S3201"/>
          <cell r="T3201"/>
          <cell r="U3201"/>
          <cell r="V3201"/>
          <cell r="W3201"/>
          <cell r="X3201"/>
          <cell r="Y3201"/>
          <cell r="Z3201"/>
          <cell r="AA3201"/>
          <cell r="AB3201"/>
          <cell r="AC3201"/>
          <cell r="AD3201"/>
          <cell r="AE3201"/>
          <cell r="AF3201"/>
          <cell r="AG3201"/>
        </row>
        <row r="3202">
          <cell r="A3202" t="str">
            <v>b3428</v>
          </cell>
          <cell r="B3202" t="str">
            <v>glgp, eck3414, glgy, jw3391</v>
          </cell>
          <cell r="C3202" t="str">
            <v>glycogen phosphorylase (ec:2,4,1,1)</v>
          </cell>
          <cell r="D3202">
            <v>0.25900000000000001</v>
          </cell>
          <cell r="E3202">
            <v>0.52800000000000002</v>
          </cell>
          <cell r="F3202">
            <v>0.63800000000000001</v>
          </cell>
          <cell r="G3202">
            <v>0.77200000000000002</v>
          </cell>
          <cell r="H3202">
            <v>1.194</v>
          </cell>
          <cell r="I3202">
            <v>0.35999288916401401</v>
          </cell>
          <cell r="J3202">
            <v>0.58211178726107304</v>
          </cell>
          <cell r="K3202">
            <v>0.55706234538858201</v>
          </cell>
          <cell r="L3202">
            <v>0.54644229031997904</v>
          </cell>
          <cell r="M3202">
            <v>0.70113550213681397</v>
          </cell>
          <cell r="N3202">
            <v>1</v>
          </cell>
          <cell r="O3202">
            <v>1.61700912652155</v>
          </cell>
          <cell r="P3202">
            <v>1.54742596911347</v>
          </cell>
          <cell r="Q3202">
            <v>1.5179252334370901</v>
          </cell>
          <cell r="R3202">
            <v>1.94763708740195</v>
          </cell>
          <cell r="S3202">
            <v>392</v>
          </cell>
          <cell r="T3202">
            <v>451.5</v>
          </cell>
          <cell r="U3202">
            <v>565</v>
          </cell>
          <cell r="V3202">
            <v>578</v>
          </cell>
          <cell r="W3202">
            <v>583</v>
          </cell>
          <cell r="X3202">
            <v>540.01900844955696</v>
          </cell>
          <cell r="Y3202">
            <v>496.72411231101506</v>
          </cell>
          <cell r="Z3202">
            <v>461.58085470085399</v>
          </cell>
          <cell r="AA3202">
            <v>396.82752688172002</v>
          </cell>
          <cell r="AB3202">
            <v>344.72043399638301</v>
          </cell>
          <cell r="AC3202">
            <v>1</v>
          </cell>
          <cell r="AD3202">
            <v>0.91982708856333484</v>
          </cell>
          <cell r="AE3202">
            <v>0.85474927267114897</v>
          </cell>
          <cell r="AF3202">
            <v>0.73483992354463201</v>
          </cell>
          <cell r="AG3202">
            <v>0.63834870366157404</v>
          </cell>
        </row>
        <row r="3203">
          <cell r="A3203" t="str">
            <v>b3429</v>
          </cell>
          <cell r="B3203" t="str">
            <v>glga, eck3415, jw3392</v>
          </cell>
          <cell r="C3203" t="str">
            <v>glycogen synthase (ec:2,4,1,21)</v>
          </cell>
          <cell r="D3203">
            <v>0.52900000000000003</v>
          </cell>
          <cell r="E3203">
            <v>1.1020000000000001</v>
          </cell>
          <cell r="F3203">
            <v>1.177</v>
          </cell>
          <cell r="G3203">
            <v>1.611</v>
          </cell>
          <cell r="H3203">
            <v>2.2909999999999999</v>
          </cell>
          <cell r="I3203">
            <v>0.73593808691482188</v>
          </cell>
          <cell r="J3203">
            <v>1.2147591199472001</v>
          </cell>
          <cell r="K3203">
            <v>1.0279560772848799</v>
          </cell>
          <cell r="L3203">
            <v>1.14009729557127</v>
          </cell>
          <cell r="M3203">
            <v>1.3452289975209399</v>
          </cell>
          <cell r="N3203">
            <v>1</v>
          </cell>
          <cell r="O3203">
            <v>1.65062678715227</v>
          </cell>
          <cell r="P3203">
            <v>1.3967969528445601</v>
          </cell>
          <cell r="Q3203">
            <v>1.5491755568063399</v>
          </cell>
          <cell r="R3203">
            <v>1.8279105558463</v>
          </cell>
          <cell r="S3203">
            <v>563</v>
          </cell>
          <cell r="T3203">
            <v>681</v>
          </cell>
          <cell r="U3203">
            <v>907.5</v>
          </cell>
          <cell r="V3203">
            <v>936.5</v>
          </cell>
          <cell r="W3203">
            <v>884</v>
          </cell>
          <cell r="X3203">
            <v>775.58852489056301</v>
          </cell>
          <cell r="Y3203">
            <v>749.211784017279</v>
          </cell>
          <cell r="Z3203">
            <v>741.38871794871716</v>
          </cell>
          <cell r="AA3203">
            <v>642.95671094244096</v>
          </cell>
          <cell r="AB3203">
            <v>522.69787933585405</v>
          </cell>
          <cell r="AC3203">
            <v>1</v>
          </cell>
          <cell r="AD3203">
            <v>0.96599132139428401</v>
          </cell>
          <cell r="AE3203">
            <v>0.95590470224315005</v>
          </cell>
          <cell r="AF3203">
            <v>0.82899203676738709</v>
          </cell>
          <cell r="AG3203">
            <v>0.67393709752166298</v>
          </cell>
        </row>
        <row r="3204">
          <cell r="A3204" t="str">
            <v>b3430</v>
          </cell>
          <cell r="B3204" t="str">
            <v>glgc, eck3416, jw3393</v>
          </cell>
          <cell r="C3204" t="str">
            <v>glucose-1-phosphate adenylyltransferase (ec:2,7,7,27)</v>
          </cell>
          <cell r="D3204">
            <v>0.79300000000000004</v>
          </cell>
          <cell r="E3204">
            <v>1.641</v>
          </cell>
          <cell r="F3204">
            <v>1.665</v>
          </cell>
          <cell r="G3204">
            <v>2.2730000000000001</v>
          </cell>
          <cell r="H3204">
            <v>2.8780000000000001</v>
          </cell>
          <cell r="I3204">
            <v>1.10366605567384</v>
          </cell>
          <cell r="J3204">
            <v>1.8096243803729199</v>
          </cell>
          <cell r="K3204">
            <v>1.45357156572961</v>
          </cell>
          <cell r="L3204">
            <v>1.60864266620523</v>
          </cell>
          <cell r="M3204">
            <v>1.68969856085102</v>
          </cell>
          <cell r="N3204">
            <v>1</v>
          </cell>
          <cell r="O3204">
            <v>1.6396484888429901</v>
          </cell>
          <cell r="P3204">
            <v>1.31703929667578</v>
          </cell>
          <cell r="Q3204">
            <v>1.4575447509102499</v>
          </cell>
          <cell r="R3204">
            <v>1.53098716062204</v>
          </cell>
          <cell r="S3204">
            <v>613</v>
          </cell>
          <cell r="T3204">
            <v>855</v>
          </cell>
          <cell r="U3204">
            <v>1154.5</v>
          </cell>
          <cell r="V3204">
            <v>1107.5</v>
          </cell>
          <cell r="W3204">
            <v>1032.5</v>
          </cell>
          <cell r="X3204">
            <v>844.46850045810891</v>
          </cell>
          <cell r="Y3204">
            <v>940.64034557235414</v>
          </cell>
          <cell r="Z3204">
            <v>943.17716239316212</v>
          </cell>
          <cell r="AA3204">
            <v>760.35724225173908</v>
          </cell>
          <cell r="AB3204">
            <v>610.50402761795203</v>
          </cell>
          <cell r="AC3204">
            <v>1</v>
          </cell>
          <cell r="AD3204">
            <v>1.1138844670488901</v>
          </cell>
          <cell r="AE3204">
            <v>1.11688850665419</v>
          </cell>
          <cell r="AF3204">
            <v>0.90039740006792401</v>
          </cell>
          <cell r="AG3204">
            <v>0.72294470105961794</v>
          </cell>
        </row>
        <row r="3205">
          <cell r="A3205" t="str">
            <v>b3431</v>
          </cell>
          <cell r="B3205" t="str">
            <v>glgx, eck3417, jw3394</v>
          </cell>
          <cell r="C3205" t="str">
            <v>glycogen debranching enzyme (ec:3,2,1,-)</v>
          </cell>
          <cell r="D3205">
            <v>0.56499999999999995</v>
          </cell>
          <cell r="E3205">
            <v>1.0860000000000001</v>
          </cell>
          <cell r="F3205">
            <v>0.9</v>
          </cell>
          <cell r="G3205">
            <v>1.2010000000000001</v>
          </cell>
          <cell r="H3205">
            <v>1.762</v>
          </cell>
          <cell r="I3205">
            <v>0.78735985980103085</v>
          </cell>
          <cell r="J3205">
            <v>1.19733992145862</v>
          </cell>
          <cell r="K3205">
            <v>0.78564338314789395</v>
          </cell>
          <cell r="L3205">
            <v>0.85018073115265103</v>
          </cell>
          <cell r="M3205">
            <v>1.03448515737564</v>
          </cell>
          <cell r="N3205">
            <v>1</v>
          </cell>
          <cell r="O3205">
            <v>1.5207022640971199</v>
          </cell>
          <cell r="P3205">
            <v>0.99781995915619692</v>
          </cell>
          <cell r="Q3205">
            <v>1.0797867335623299</v>
          </cell>
          <cell r="R3205">
            <v>1.3138657559163101</v>
          </cell>
          <cell r="S3205"/>
          <cell r="T3205"/>
          <cell r="U3205"/>
          <cell r="V3205"/>
          <cell r="W3205"/>
          <cell r="X3205"/>
          <cell r="Y3205"/>
          <cell r="Z3205"/>
          <cell r="AA3205"/>
          <cell r="AB3205"/>
          <cell r="AC3205"/>
          <cell r="AD3205"/>
          <cell r="AE3205"/>
          <cell r="AF3205"/>
          <cell r="AG3205"/>
        </row>
        <row r="3206">
          <cell r="A3206" t="str">
            <v>b3432</v>
          </cell>
          <cell r="B3206" t="str">
            <v>glgb, eck3418, jw3395</v>
          </cell>
          <cell r="C3206" t="str">
            <v>1,4-alpha-glucan branching enzyme (ec:2,4,1,18)</v>
          </cell>
          <cell r="D3206">
            <v>0.44600000000000001</v>
          </cell>
          <cell r="E3206">
            <v>0.86399999999999999</v>
          </cell>
          <cell r="F3206">
            <v>1.248</v>
          </cell>
          <cell r="G3206">
            <v>1.768</v>
          </cell>
          <cell r="H3206">
            <v>2.6309999999999998</v>
          </cell>
          <cell r="I3206">
            <v>0.62073766378496698</v>
          </cell>
          <cell r="J3206">
            <v>0.95227895412873387</v>
          </cell>
          <cell r="K3206">
            <v>1.08941923466841</v>
          </cell>
          <cell r="L3206">
            <v>1.25136700954944</v>
          </cell>
          <cell r="M3206">
            <v>1.54473069805832</v>
          </cell>
          <cell r="N3206">
            <v>1</v>
          </cell>
          <cell r="O3206">
            <v>1.5341085448596501</v>
          </cell>
          <cell r="P3206">
            <v>1.75503968621082</v>
          </cell>
          <cell r="Q3206">
            <v>2.0159353661886601</v>
          </cell>
          <cell r="R3206">
            <v>2.48854030966847</v>
          </cell>
          <cell r="S3206">
            <v>226.5</v>
          </cell>
          <cell r="T3206">
            <v>289</v>
          </cell>
          <cell r="U3206">
            <v>306.5</v>
          </cell>
          <cell r="V3206">
            <v>368</v>
          </cell>
          <cell r="W3206">
            <v>406</v>
          </cell>
          <cell r="X3206">
            <v>312.02628932098099</v>
          </cell>
          <cell r="Y3206">
            <v>317.94743844492399</v>
          </cell>
          <cell r="Z3206">
            <v>250.397401709402</v>
          </cell>
          <cell r="AA3206">
            <v>252.651435800126</v>
          </cell>
          <cell r="AB3206">
            <v>240.06260069044899</v>
          </cell>
          <cell r="AC3206">
            <v>1</v>
          </cell>
          <cell r="AD3206">
            <v>1.0189764430966</v>
          </cell>
          <cell r="AE3206">
            <v>0.80248815654061101</v>
          </cell>
          <cell r="AF3206">
            <v>0.80971201609305388</v>
          </cell>
          <cell r="AG3206">
            <v>0.76936658514531908</v>
          </cell>
        </row>
        <row r="3207">
          <cell r="A3207" t="str">
            <v>b3433</v>
          </cell>
          <cell r="B3207" t="str">
            <v>asd, dap, eck3419, hom, jw3396</v>
          </cell>
          <cell r="C3207" t="str">
            <v>aspartate-semialdehyde dehydrogenase, nad(p)-binding (ec:1,2,1,11)</v>
          </cell>
          <cell r="D3207">
            <v>0.86299999999999999</v>
          </cell>
          <cell r="E3207">
            <v>1.99</v>
          </cell>
          <cell r="F3207">
            <v>3.1389999999999998</v>
          </cell>
          <cell r="G3207">
            <v>4.992</v>
          </cell>
          <cell r="H3207">
            <v>7.81</v>
          </cell>
          <cell r="I3207">
            <v>1.2011753739781399</v>
          </cell>
          <cell r="J3207">
            <v>2.19377400483598</v>
          </cell>
          <cell r="K3207">
            <v>2.7408402594655699</v>
          </cell>
          <cell r="L3207">
            <v>3.5330592713739102</v>
          </cell>
          <cell r="M3207">
            <v>4.5861062960688699</v>
          </cell>
          <cell r="N3207">
            <v>1</v>
          </cell>
          <cell r="O3207">
            <v>1.8263561278071201</v>
          </cell>
          <cell r="P3207">
            <v>2.28179857732869</v>
          </cell>
          <cell r="Q3207">
            <v>2.94133508554448</v>
          </cell>
          <cell r="R3207">
            <v>3.8180155832534894</v>
          </cell>
          <cell r="S3207">
            <v>3951</v>
          </cell>
          <cell r="T3207">
            <v>6705</v>
          </cell>
          <cell r="U3207">
            <v>9950</v>
          </cell>
          <cell r="V3207">
            <v>13762</v>
          </cell>
          <cell r="W3207">
            <v>19307</v>
          </cell>
          <cell r="X3207">
            <v>5442.8956693474502</v>
          </cell>
          <cell r="Y3207">
            <v>7376.6006047516212</v>
          </cell>
          <cell r="Z3207">
            <v>8128.7247863247812</v>
          </cell>
          <cell r="AA3207">
            <v>9448.3398355471199</v>
          </cell>
          <cell r="AB3207">
            <v>11415.9818510603</v>
          </cell>
          <cell r="AC3207">
            <v>1</v>
          </cell>
          <cell r="AD3207">
            <v>1.3552713579086499</v>
          </cell>
          <cell r="AE3207">
            <v>1.4934559249597601</v>
          </cell>
          <cell r="AF3207">
            <v>1.7359031680061401</v>
          </cell>
          <cell r="AG3207">
            <v>2.09740964085556</v>
          </cell>
        </row>
        <row r="3208">
          <cell r="A3208" t="str">
            <v>b3434</v>
          </cell>
          <cell r="B3208" t="str">
            <v>yhgn, eck3420, jw3397</v>
          </cell>
          <cell r="C3208" t="str">
            <v>predicted antibiotic transporter</v>
          </cell>
          <cell r="D3208">
            <v>0.13200000000000001</v>
          </cell>
          <cell r="E3208">
            <v>0.23699999999999999</v>
          </cell>
          <cell r="F3208">
            <v>0.28799999999999998</v>
          </cell>
          <cell r="G3208">
            <v>0.44</v>
          </cell>
          <cell r="H3208">
            <v>0.58299999999999996</v>
          </cell>
          <cell r="I3208">
            <v>0.184315099906536</v>
          </cell>
          <cell r="J3208">
            <v>0.26174424699765603</v>
          </cell>
          <cell r="K3208">
            <v>0.25164001228800997</v>
          </cell>
          <cell r="L3208">
            <v>0.31126288269254399</v>
          </cell>
          <cell r="M3208">
            <v>0.34231662855926598</v>
          </cell>
          <cell r="N3208">
            <v>1</v>
          </cell>
          <cell r="O3208">
            <v>1.42009117609129</v>
          </cell>
          <cell r="P3208">
            <v>1.36527073699124</v>
          </cell>
          <cell r="Q3208">
            <v>1.6887541110325801</v>
          </cell>
          <cell r="R3208">
            <v>1.8572359439506101</v>
          </cell>
          <cell r="S3208"/>
          <cell r="T3208"/>
          <cell r="U3208"/>
          <cell r="V3208"/>
          <cell r="W3208"/>
          <cell r="X3208"/>
          <cell r="Y3208"/>
          <cell r="Z3208"/>
          <cell r="AA3208"/>
          <cell r="AB3208"/>
          <cell r="AC3208"/>
          <cell r="AD3208"/>
          <cell r="AE3208"/>
          <cell r="AF3208"/>
          <cell r="AG3208"/>
        </row>
        <row r="3209">
          <cell r="A3209" t="str">
            <v>b3437</v>
          </cell>
          <cell r="B3209" t="str">
            <v>gntk, eck3422, jw3400</v>
          </cell>
          <cell r="C3209" t="str">
            <v>gluconate kinase 2 (ec:2,7,1,12)</v>
          </cell>
          <cell r="D3209">
            <v>1.7999999999999999E-2</v>
          </cell>
          <cell r="E3209">
            <v>3.4000000000000002E-2</v>
          </cell>
          <cell r="F3209">
            <v>5.0999999999999997E-2</v>
          </cell>
          <cell r="G3209">
            <v>6.7000000000000004E-2</v>
          </cell>
          <cell r="H3209">
            <v>0.122</v>
          </cell>
          <cell r="I3209">
            <v>2.4708357520132802E-2</v>
          </cell>
          <cell r="J3209">
            <v>3.7038794251390401E-2</v>
          </cell>
          <cell r="K3209">
            <v>4.4455002661538699E-2</v>
          </cell>
          <cell r="L3209">
            <v>4.7212714931306701E-2</v>
          </cell>
          <cell r="M3209">
            <v>7.17680805850512E-2</v>
          </cell>
          <cell r="N3209"/>
          <cell r="O3209"/>
          <cell r="P3209"/>
          <cell r="Q3209"/>
          <cell r="R3209"/>
          <cell r="S3209"/>
          <cell r="T3209"/>
          <cell r="U3209"/>
          <cell r="V3209"/>
          <cell r="W3209"/>
          <cell r="X3209"/>
          <cell r="Y3209"/>
          <cell r="Z3209"/>
          <cell r="AA3209"/>
          <cell r="AB3209"/>
          <cell r="AC3209"/>
          <cell r="AD3209"/>
          <cell r="AE3209"/>
          <cell r="AF3209"/>
          <cell r="AG3209"/>
        </row>
        <row r="3210">
          <cell r="A3210" t="str">
            <v>b3438</v>
          </cell>
          <cell r="B3210" t="str">
            <v>gntr, eck3423, jw5946</v>
          </cell>
          <cell r="C3210" t="str">
            <v>dna-binding transcriptional repressor</v>
          </cell>
          <cell r="D3210">
            <v>0.20100000000000001</v>
          </cell>
          <cell r="E3210">
            <v>0.251</v>
          </cell>
          <cell r="F3210">
            <v>0.46800000000000003</v>
          </cell>
          <cell r="G3210">
            <v>0.628</v>
          </cell>
          <cell r="H3210">
            <v>0.71399999999999997</v>
          </cell>
          <cell r="I3210">
            <v>0.27987513137720299</v>
          </cell>
          <cell r="J3210">
            <v>0.27719854223467599</v>
          </cell>
          <cell r="K3210">
            <v>0.408327431854134</v>
          </cell>
          <cell r="L3210">
            <v>0.44479014831137398</v>
          </cell>
          <cell r="M3210">
            <v>0.41910104716031199</v>
          </cell>
          <cell r="N3210">
            <v>1</v>
          </cell>
          <cell r="O3210">
            <v>0.99043648812469998</v>
          </cell>
          <cell r="P3210">
            <v>1.4589628947911399</v>
          </cell>
          <cell r="Q3210">
            <v>1.5892449826558801</v>
          </cell>
          <cell r="R3210">
            <v>1.4974572592356099</v>
          </cell>
          <cell r="S3210">
            <v>238</v>
          </cell>
          <cell r="T3210">
            <v>220</v>
          </cell>
          <cell r="U3210">
            <v>298</v>
          </cell>
          <cell r="V3210">
            <v>320</v>
          </cell>
          <cell r="W3210">
            <v>331</v>
          </cell>
          <cell r="X3210">
            <v>327.868683701517</v>
          </cell>
          <cell r="Y3210">
            <v>242.03611231101499</v>
          </cell>
          <cell r="Z3210">
            <v>243.45326495726499</v>
          </cell>
          <cell r="AA3210">
            <v>219.696900695762</v>
          </cell>
          <cell r="AB3210">
            <v>195.716061154036</v>
          </cell>
          <cell r="AC3210">
            <v>1</v>
          </cell>
          <cell r="AD3210">
            <v>0.73821052251320995</v>
          </cell>
          <cell r="AE3210">
            <v>0.74253284030901301</v>
          </cell>
          <cell r="AF3210">
            <v>0.67007589201708695</v>
          </cell>
          <cell r="AG3210">
            <v>0.59693429376808205</v>
          </cell>
        </row>
        <row r="3211">
          <cell r="A3211" t="str">
            <v>b3439</v>
          </cell>
          <cell r="B3211" t="str">
            <v>yhhw, eck3424, jw3402</v>
          </cell>
          <cell r="C3211" t="str">
            <v>predicted protein</v>
          </cell>
          <cell r="D3211">
            <v>0.155</v>
          </cell>
          <cell r="E3211">
            <v>0.20200000000000001</v>
          </cell>
          <cell r="F3211">
            <v>0.27200000000000002</v>
          </cell>
          <cell r="G3211">
            <v>0.35299999999999998</v>
          </cell>
          <cell r="H3211">
            <v>0.44700000000000001</v>
          </cell>
          <cell r="I3211">
            <v>0.216367240403018</v>
          </cell>
          <cell r="J3211">
            <v>0.22224748388475901</v>
          </cell>
          <cell r="K3211">
            <v>0.23709334752820699</v>
          </cell>
          <cell r="L3211">
            <v>0.24961478769433601</v>
          </cell>
          <cell r="M3211">
            <v>0.26265804203918502</v>
          </cell>
          <cell r="N3211">
            <v>1</v>
          </cell>
          <cell r="O3211">
            <v>1.0271771432255099</v>
          </cell>
          <cell r="P3211">
            <v>1.0957913364637999</v>
          </cell>
          <cell r="Q3211">
            <v>1.15366257493227</v>
          </cell>
          <cell r="R3211">
            <v>1.2139455194323501</v>
          </cell>
          <cell r="S3211">
            <v>816</v>
          </cell>
          <cell r="T3211">
            <v>643</v>
          </cell>
          <cell r="U3211">
            <v>548</v>
          </cell>
          <cell r="V3211">
            <v>669</v>
          </cell>
          <cell r="W3211">
            <v>640</v>
          </cell>
          <cell r="X3211">
            <v>1124.12120126234</v>
          </cell>
          <cell r="Y3211">
            <v>707.40554643628502</v>
          </cell>
          <cell r="Z3211">
            <v>447.69258119658093</v>
          </cell>
          <cell r="AA3211">
            <v>459.30383301707798</v>
          </cell>
          <cell r="AB3211">
            <v>378.42380404405702</v>
          </cell>
          <cell r="AC3211">
            <v>1</v>
          </cell>
          <cell r="AD3211">
            <v>0.62929650792271896</v>
          </cell>
          <cell r="AE3211">
            <v>0.39826006367804506</v>
          </cell>
          <cell r="AF3211">
            <v>0.40858924509323202</v>
          </cell>
          <cell r="AG3211">
            <v>0.33663968228612901</v>
          </cell>
        </row>
        <row r="3212">
          <cell r="A3212" t="str">
            <v>b3440</v>
          </cell>
          <cell r="B3212" t="str">
            <v>yhhx, eck3425, jw3403</v>
          </cell>
          <cell r="C3212" t="str">
            <v>predicted oxidoreductase with nad(p)-binding rossmann-fold domain</v>
          </cell>
          <cell r="D3212">
            <v>0.113</v>
          </cell>
          <cell r="E3212">
            <v>0.16900000000000001</v>
          </cell>
          <cell r="F3212">
            <v>0.35399999999999998</v>
          </cell>
          <cell r="G3212">
            <v>0.5</v>
          </cell>
          <cell r="H3212">
            <v>0.73499999999999999</v>
          </cell>
          <cell r="I3212">
            <v>0.158018168067903</v>
          </cell>
          <cell r="J3212">
            <v>0.18668052727498899</v>
          </cell>
          <cell r="K3212">
            <v>0.308715296260686</v>
          </cell>
          <cell r="L3212">
            <v>0.35396454135294397</v>
          </cell>
          <cell r="M3212">
            <v>0.43130818731082093</v>
          </cell>
          <cell r="N3212">
            <v>1</v>
          </cell>
          <cell r="O3212">
            <v>1.18138647952664</v>
          </cell>
          <cell r="P3212">
            <v>1.95366963201361</v>
          </cell>
          <cell r="Q3212">
            <v>2.2400243318909898</v>
          </cell>
          <cell r="R3212">
            <v>2.7294847964917599</v>
          </cell>
          <cell r="S3212">
            <v>192.5</v>
          </cell>
          <cell r="T3212">
            <v>278</v>
          </cell>
          <cell r="U3212">
            <v>374</v>
          </cell>
          <cell r="V3212">
            <v>397.5</v>
          </cell>
          <cell r="W3212">
            <v>464</v>
          </cell>
          <cell r="X3212">
            <v>265.18790593505003</v>
          </cell>
          <cell r="Y3212">
            <v>305.84563282937398</v>
          </cell>
          <cell r="Z3212">
            <v>305.54201709401701</v>
          </cell>
          <cell r="AA3212">
            <v>272.90474383301699</v>
          </cell>
          <cell r="AB3212">
            <v>274.35725793194098</v>
          </cell>
          <cell r="AC3212">
            <v>1</v>
          </cell>
          <cell r="AD3212">
            <v>1.1533166708751801</v>
          </cell>
          <cell r="AE3212">
            <v>1.15217176294929</v>
          </cell>
          <cell r="AF3212">
            <v>1.0290995091603301</v>
          </cell>
          <cell r="AG3212">
            <v>1.0345768105998601</v>
          </cell>
        </row>
        <row r="3213">
          <cell r="A3213" t="str">
            <v>b3441</v>
          </cell>
          <cell r="B3213" t="str">
            <v>yhhy, eck3427, jw3405</v>
          </cell>
          <cell r="C3213" t="str">
            <v>predicted acetyltransferase</v>
          </cell>
          <cell r="D3213">
            <v>5.7000000000000002E-2</v>
          </cell>
          <cell r="E3213">
            <v>8.5999999999999993E-2</v>
          </cell>
          <cell r="F3213">
            <v>0.16200000000000001</v>
          </cell>
          <cell r="G3213">
            <v>0.218</v>
          </cell>
          <cell r="H3213">
            <v>0.30199999999999999</v>
          </cell>
          <cell r="I3213">
            <v>7.9757944804139197E-2</v>
          </cell>
          <cell r="J3213">
            <v>9.4690674673681696E-2</v>
          </cell>
          <cell r="K3213">
            <v>0.141045844555582</v>
          </cell>
          <cell r="L3213">
            <v>0.15398039475111999</v>
          </cell>
          <cell r="M3213">
            <v>0.17726188435488799</v>
          </cell>
          <cell r="N3213">
            <v>1</v>
          </cell>
          <cell r="O3213">
            <v>1.18722561001556</v>
          </cell>
          <cell r="P3213">
            <v>1.76842375893645</v>
          </cell>
          <cell r="Q3213">
            <v>1.9305963202693901</v>
          </cell>
          <cell r="R3213">
            <v>2.22249814473264</v>
          </cell>
          <cell r="S3213"/>
          <cell r="T3213"/>
          <cell r="U3213"/>
          <cell r="V3213"/>
          <cell r="W3213"/>
          <cell r="X3213"/>
          <cell r="Y3213"/>
          <cell r="Z3213"/>
          <cell r="AA3213"/>
          <cell r="AB3213"/>
          <cell r="AC3213"/>
          <cell r="AD3213"/>
          <cell r="AE3213"/>
          <cell r="AF3213"/>
          <cell r="AG3213"/>
        </row>
        <row r="3214">
          <cell r="A3214" t="str">
            <v>b3442</v>
          </cell>
          <cell r="B3214" t="str">
            <v>yhhz, eck3428, jw3406</v>
          </cell>
          <cell r="C3214" t="str">
            <v>conserved protein</v>
          </cell>
          <cell r="D3214">
            <v>1.2999999999999999E-2</v>
          </cell>
          <cell r="E3214">
            <v>3.5999999999999997E-2</v>
          </cell>
          <cell r="F3214">
            <v>4.1000000000000002E-2</v>
          </cell>
          <cell r="G3214">
            <v>6.3E-2</v>
          </cell>
          <cell r="H3214">
            <v>0.10299999999999999</v>
          </cell>
          <cell r="I3214">
            <v>1.76299366185045E-2</v>
          </cell>
          <cell r="J3214">
            <v>3.9739616323764798E-2</v>
          </cell>
          <cell r="K3214">
            <v>3.62225947612538E-2</v>
          </cell>
          <cell r="L3214">
            <v>4.4506081168762798E-2</v>
          </cell>
          <cell r="M3214">
            <v>6.0282173582763901E-2</v>
          </cell>
          <cell r="N3214"/>
          <cell r="O3214"/>
          <cell r="P3214"/>
          <cell r="Q3214"/>
          <cell r="R3214"/>
          <cell r="S3214"/>
          <cell r="T3214"/>
          <cell r="U3214"/>
          <cell r="V3214"/>
          <cell r="W3214"/>
          <cell r="X3214"/>
          <cell r="Y3214"/>
          <cell r="Z3214"/>
          <cell r="AA3214"/>
          <cell r="AB3214"/>
          <cell r="AC3214"/>
          <cell r="AD3214"/>
          <cell r="AE3214"/>
          <cell r="AF3214"/>
          <cell r="AG3214"/>
        </row>
        <row r="3215">
          <cell r="A3215" t="str">
            <v>b3443</v>
          </cell>
          <cell r="B3215" t="str">
            <v>yrha, eck3429, jw5864</v>
          </cell>
          <cell r="C3215" t="str">
            <v>pseudogene</v>
          </cell>
          <cell r="D3215">
            <v>8.0000000000000002E-3</v>
          </cell>
          <cell r="E3215">
            <v>8.0000000000000002E-3</v>
          </cell>
          <cell r="F3215">
            <v>0.02</v>
          </cell>
          <cell r="G3215">
            <v>2.5999999999999999E-2</v>
          </cell>
          <cell r="H3215">
            <v>3.5000000000000003E-2</v>
          </cell>
          <cell r="I3215">
            <v>1.10642492171849E-2</v>
          </cell>
          <cell r="J3215">
            <v>8.58817263885806E-3</v>
          </cell>
          <cell r="K3215">
            <v>1.78396279199175E-2</v>
          </cell>
          <cell r="L3215">
            <v>1.8648706623927199E-2</v>
          </cell>
          <cell r="M3215">
            <v>2.04528803227235E-2</v>
          </cell>
          <cell r="N3215"/>
          <cell r="O3215"/>
          <cell r="P3215"/>
          <cell r="Q3215"/>
          <cell r="R3215"/>
          <cell r="S3215"/>
          <cell r="T3215"/>
          <cell r="U3215"/>
          <cell r="V3215"/>
          <cell r="W3215"/>
          <cell r="X3215"/>
          <cell r="Y3215"/>
          <cell r="Z3215"/>
          <cell r="AA3215"/>
          <cell r="AB3215"/>
          <cell r="AC3215"/>
          <cell r="AD3215"/>
          <cell r="AE3215"/>
          <cell r="AF3215"/>
          <cell r="AG3215"/>
        </row>
        <row r="3216">
          <cell r="A3216" t="str">
            <v>b3446</v>
          </cell>
          <cell r="B3216" t="str">
            <v>yrhb, eck3430, jw3411</v>
          </cell>
          <cell r="C3216" t="str">
            <v>predicted protein</v>
          </cell>
          <cell r="D3216">
            <v>3.7999999999999999E-2</v>
          </cell>
          <cell r="E3216">
            <v>6.4000000000000001E-2</v>
          </cell>
          <cell r="F3216">
            <v>9.4E-2</v>
          </cell>
          <cell r="G3216">
            <v>0.14899999999999999</v>
          </cell>
          <cell r="H3216">
            <v>0.224</v>
          </cell>
          <cell r="I3216">
            <v>5.3582449847158597E-2</v>
          </cell>
          <cell r="J3216">
            <v>7.04053535869366E-2</v>
          </cell>
          <cell r="K3216">
            <v>8.1772507673530406E-2</v>
          </cell>
          <cell r="L3216">
            <v>0.105260987025331</v>
          </cell>
          <cell r="M3216">
            <v>0.13132902101959301</v>
          </cell>
          <cell r="N3216"/>
          <cell r="O3216"/>
          <cell r="P3216"/>
          <cell r="Q3216"/>
          <cell r="R3216"/>
          <cell r="S3216"/>
          <cell r="T3216"/>
          <cell r="U3216"/>
          <cell r="V3216"/>
          <cell r="W3216"/>
          <cell r="X3216"/>
          <cell r="Y3216"/>
          <cell r="Z3216"/>
          <cell r="AA3216"/>
          <cell r="AB3216"/>
          <cell r="AC3216"/>
          <cell r="AD3216"/>
          <cell r="AE3216"/>
          <cell r="AF3216"/>
          <cell r="AG3216"/>
        </row>
        <row r="3217">
          <cell r="A3217" t="str">
            <v>b3447</v>
          </cell>
          <cell r="B3217" t="str">
            <v>ggt, eck3431, jw3412</v>
          </cell>
          <cell r="C3217" t="str">
            <v>gamma-glutamyltranspeptidase (ec:2,3,2,2)</v>
          </cell>
          <cell r="D3217">
            <v>0.12</v>
          </cell>
          <cell r="E3217">
            <v>0.16600000000000001</v>
          </cell>
          <cell r="F3217">
            <v>0.29799999999999999</v>
          </cell>
          <cell r="G3217">
            <v>0.36499999999999999</v>
          </cell>
          <cell r="H3217">
            <v>0.51500000000000001</v>
          </cell>
          <cell r="I3217">
            <v>0.16743267475953399</v>
          </cell>
          <cell r="J3217">
            <v>0.18250786756099399</v>
          </cell>
          <cell r="K3217">
            <v>0.26041575910971398</v>
          </cell>
          <cell r="L3217">
            <v>0.25833014840972801</v>
          </cell>
          <cell r="M3217">
            <v>0.302487335299226</v>
          </cell>
          <cell r="N3217">
            <v>1</v>
          </cell>
          <cell r="O3217">
            <v>1.0900373408184001</v>
          </cell>
          <cell r="P3217">
            <v>1.5553461084207201</v>
          </cell>
          <cell r="Q3217">
            <v>1.54288969450402</v>
          </cell>
          <cell r="R3217">
            <v>1.8066206953550501</v>
          </cell>
          <cell r="S3217">
            <v>311</v>
          </cell>
          <cell r="T3217">
            <v>278.5</v>
          </cell>
          <cell r="U3217">
            <v>402</v>
          </cell>
          <cell r="V3217">
            <v>438.5</v>
          </cell>
          <cell r="W3217">
            <v>369</v>
          </cell>
          <cell r="X3217">
            <v>428.43344803013298</v>
          </cell>
          <cell r="Y3217">
            <v>306.39571490280798</v>
          </cell>
          <cell r="Z3217">
            <v>328.41682051281998</v>
          </cell>
          <cell r="AA3217">
            <v>301.05340923466201</v>
          </cell>
          <cell r="AB3217">
            <v>218.18497451915201</v>
          </cell>
          <cell r="AC3217">
            <v>1</v>
          </cell>
          <cell r="AD3217">
            <v>0.715153581755965</v>
          </cell>
          <cell r="AE3217">
            <v>0.76655270969815004</v>
          </cell>
          <cell r="AF3217">
            <v>0.70268418728476001</v>
          </cell>
          <cell r="AG3217">
            <v>0.50926223319474795</v>
          </cell>
        </row>
        <row r="3218">
          <cell r="A3218" t="str">
            <v>b3448</v>
          </cell>
          <cell r="B3218" t="str">
            <v>yhha, eck3432, jw3413</v>
          </cell>
          <cell r="C3218" t="str">
            <v>conserved protein</v>
          </cell>
          <cell r="D3218">
            <v>0.214</v>
          </cell>
          <cell r="E3218">
            <v>0.32</v>
          </cell>
          <cell r="F3218">
            <v>0.313</v>
          </cell>
          <cell r="G3218">
            <v>0.41599999999999998</v>
          </cell>
          <cell r="H3218">
            <v>0.47899999999999998</v>
          </cell>
          <cell r="I3218">
            <v>0.29852513780158402</v>
          </cell>
          <cell r="J3218">
            <v>0.35299818077815298</v>
          </cell>
          <cell r="K3218">
            <v>0.27331594228945999</v>
          </cell>
          <cell r="L3218">
            <v>0.29412086886309902</v>
          </cell>
          <cell r="M3218">
            <v>0.28131322182828</v>
          </cell>
          <cell r="N3218">
            <v>1</v>
          </cell>
          <cell r="O3218">
            <v>1.18247388939411</v>
          </cell>
          <cell r="P3218">
            <v>0.91555419520858194</v>
          </cell>
          <cell r="Q3218">
            <v>0.98524657263063598</v>
          </cell>
          <cell r="R3218">
            <v>0.94234349542535301</v>
          </cell>
          <cell r="S3218">
            <v>535.5</v>
          </cell>
          <cell r="T3218"/>
          <cell r="U3218"/>
          <cell r="V3218"/>
          <cell r="W3218"/>
          <cell r="X3218">
            <v>737.70453832841292</v>
          </cell>
          <cell r="Y3218"/>
          <cell r="Z3218"/>
          <cell r="AA3218"/>
          <cell r="AB3218"/>
          <cell r="AC3218"/>
          <cell r="AD3218"/>
          <cell r="AE3218"/>
          <cell r="AF3218"/>
          <cell r="AG3218"/>
        </row>
        <row r="3219">
          <cell r="A3219" t="str">
            <v>b3449</v>
          </cell>
          <cell r="B3219" t="str">
            <v>ugpq, eck3433, jw3414</v>
          </cell>
          <cell r="C3219" t="str">
            <v>glycerophosphodiester phosphodiesterase, cytosolic (ec:3,1,4,46)</v>
          </cell>
          <cell r="D3219">
            <v>0.19600000000000001</v>
          </cell>
          <cell r="E3219">
            <v>0.248</v>
          </cell>
          <cell r="F3219">
            <v>0.34300000000000003</v>
          </cell>
          <cell r="G3219">
            <v>0.42899999999999999</v>
          </cell>
          <cell r="H3219">
            <v>0.60399999999999998</v>
          </cell>
          <cell r="I3219">
            <v>0.27246748159642897</v>
          </cell>
          <cell r="J3219">
            <v>0.27302588252068</v>
          </cell>
          <cell r="K3219">
            <v>0.299387978109663</v>
          </cell>
          <cell r="L3219">
            <v>0.30374746294521299</v>
          </cell>
          <cell r="M3219">
            <v>0.35451300403592201</v>
          </cell>
          <cell r="N3219">
            <v>1</v>
          </cell>
          <cell r="O3219">
            <v>1.0020494222685901</v>
          </cell>
          <cell r="P3219">
            <v>1.0988026033620699</v>
          </cell>
          <cell r="Q3219">
            <v>1.11480262219003</v>
          </cell>
          <cell r="R3219">
            <v>1.3011204197975299</v>
          </cell>
          <cell r="S3219">
            <v>195</v>
          </cell>
          <cell r="T3219">
            <v>205</v>
          </cell>
          <cell r="U3219">
            <v>191</v>
          </cell>
          <cell r="V3219">
            <v>181</v>
          </cell>
          <cell r="W3219">
            <v>204</v>
          </cell>
          <cell r="X3219">
            <v>268.63190471342801</v>
          </cell>
          <cell r="Y3219">
            <v>225.53365010799101</v>
          </cell>
          <cell r="Z3219">
            <v>156.038837606838</v>
          </cell>
          <cell r="AA3219">
            <v>124.26605945604</v>
          </cell>
          <cell r="AB3219">
            <v>120.622587539043</v>
          </cell>
          <cell r="AC3219">
            <v>1</v>
          </cell>
          <cell r="AD3219">
            <v>0.83956390194451003</v>
          </cell>
          <cell r="AE3219">
            <v>0.58086487445821899</v>
          </cell>
          <cell r="AF3219">
            <v>0.46258861019730901</v>
          </cell>
          <cell r="AG3219">
            <v>0.44902554544934398</v>
          </cell>
        </row>
        <row r="3220">
          <cell r="A3220" t="str">
            <v>b3450</v>
          </cell>
          <cell r="B3220" t="str">
            <v>ugpc, eck3434, jw3415</v>
          </cell>
          <cell r="C3220" t="str">
            <v>glycerol-3-phosphate transporter subunit</v>
          </cell>
          <cell r="D3220">
            <v>0.214</v>
          </cell>
          <cell r="E3220">
            <v>0.28699999999999998</v>
          </cell>
          <cell r="F3220">
            <v>0.33</v>
          </cell>
          <cell r="G3220">
            <v>0.41399999999999998</v>
          </cell>
          <cell r="H3220">
            <v>0.53600000000000003</v>
          </cell>
          <cell r="I3220">
            <v>0.29804478746971602</v>
          </cell>
          <cell r="J3220">
            <v>0.31644509294849699</v>
          </cell>
          <cell r="K3220">
            <v>0.28813427650997298</v>
          </cell>
          <cell r="L3220">
            <v>0.29321865760891802</v>
          </cell>
          <cell r="M3220">
            <v>0.31468371077588198</v>
          </cell>
          <cell r="N3220">
            <v>1</v>
          </cell>
          <cell r="O3220">
            <v>1.0617367129114801</v>
          </cell>
          <cell r="P3220">
            <v>0.96674824933568204</v>
          </cell>
          <cell r="Q3220">
            <v>0.98380736700087812</v>
          </cell>
          <cell r="R3220">
            <v>1.0558269226830701</v>
          </cell>
          <cell r="S3220">
            <v>159.5</v>
          </cell>
          <cell r="T3220">
            <v>142</v>
          </cell>
          <cell r="U3220">
            <v>134</v>
          </cell>
          <cell r="V3220">
            <v>103</v>
          </cell>
          <cell r="W3220"/>
          <cell r="X3220">
            <v>219.72712206047001</v>
          </cell>
          <cell r="Y3220">
            <v>156.223308855292</v>
          </cell>
          <cell r="Z3220">
            <v>109.47227350427301</v>
          </cell>
          <cell r="AA3220">
            <v>70.714939911448496</v>
          </cell>
          <cell r="AB3220"/>
          <cell r="AC3220">
            <v>1</v>
          </cell>
          <cell r="AD3220">
            <v>0.71098782612871003</v>
          </cell>
          <cell r="AE3220">
            <v>0.49821921152795107</v>
          </cell>
          <cell r="AF3220">
            <v>0.32183072917137301</v>
          </cell>
          <cell r="AG3220"/>
        </row>
        <row r="3221">
          <cell r="A3221" t="str">
            <v>b3451</v>
          </cell>
          <cell r="B3221" t="str">
            <v>ugpe, eck3435, jw3416</v>
          </cell>
          <cell r="C3221" t="str">
            <v>glycerol-3-phosphate transporter subunit</v>
          </cell>
          <cell r="D3221">
            <v>0.124</v>
          </cell>
          <cell r="E3221">
            <v>0.161</v>
          </cell>
          <cell r="F3221">
            <v>0.17499999999999999</v>
          </cell>
          <cell r="G3221">
            <v>0.19600000000000001</v>
          </cell>
          <cell r="H3221">
            <v>0.24299999999999999</v>
          </cell>
          <cell r="I3221">
            <v>0.17298009141988999</v>
          </cell>
          <cell r="J3221">
            <v>0.17711358260445301</v>
          </cell>
          <cell r="K3221">
            <v>0.152571215615981</v>
          </cell>
          <cell r="L3221">
            <v>0.13894053314391799</v>
          </cell>
          <cell r="M3221">
            <v>0.14281492802188001</v>
          </cell>
          <cell r="N3221">
            <v>1</v>
          </cell>
          <cell r="O3221">
            <v>1.0238957625159899</v>
          </cell>
          <cell r="P3221">
            <v>0.88201604221396401</v>
          </cell>
          <cell r="Q3221">
            <v>0.80321690203443796</v>
          </cell>
          <cell r="R3221">
            <v>0.82561482566923083</v>
          </cell>
          <cell r="S3221"/>
          <cell r="T3221"/>
          <cell r="U3221"/>
          <cell r="V3221"/>
          <cell r="W3221"/>
          <cell r="X3221"/>
          <cell r="Y3221"/>
          <cell r="Z3221"/>
          <cell r="AA3221"/>
          <cell r="AB3221"/>
          <cell r="AC3221"/>
          <cell r="AD3221"/>
          <cell r="AE3221"/>
          <cell r="AF3221"/>
          <cell r="AG3221"/>
        </row>
        <row r="3222">
          <cell r="A3222" t="str">
            <v>b3452</v>
          </cell>
          <cell r="B3222" t="str">
            <v>ugpa, eck3436, jw3417, psib, psic</v>
          </cell>
          <cell r="C3222" t="str">
            <v>glycerol-3-phosphate transporter subunit</v>
          </cell>
          <cell r="D3222">
            <v>0.109</v>
          </cell>
          <cell r="E3222">
            <v>0.126</v>
          </cell>
          <cell r="F3222">
            <v>0.156</v>
          </cell>
          <cell r="G3222">
            <v>0.19800000000000001</v>
          </cell>
          <cell r="H3222">
            <v>0.223</v>
          </cell>
          <cell r="I3222">
            <v>0.15219999213808599</v>
          </cell>
          <cell r="J3222">
            <v>0.138845803922309</v>
          </cell>
          <cell r="K3222">
            <v>0.13638630168402099</v>
          </cell>
          <cell r="L3222">
            <v>0.13984274439809899</v>
          </cell>
          <cell r="M3222">
            <v>0.13097378678240901</v>
          </cell>
          <cell r="N3222">
            <v>1</v>
          </cell>
          <cell r="O3222">
            <v>0.91225894280164588</v>
          </cell>
          <cell r="P3222">
            <v>0.89609926891640002</v>
          </cell>
          <cell r="Q3222">
            <v>0.91880914337514896</v>
          </cell>
          <cell r="R3222">
            <v>0.86053740833035197</v>
          </cell>
          <cell r="S3222"/>
          <cell r="T3222"/>
          <cell r="U3222"/>
          <cell r="V3222"/>
          <cell r="W3222"/>
          <cell r="X3222"/>
          <cell r="Y3222"/>
          <cell r="Z3222"/>
          <cell r="AA3222"/>
          <cell r="AB3222"/>
          <cell r="AC3222"/>
          <cell r="AD3222"/>
          <cell r="AE3222"/>
          <cell r="AF3222"/>
          <cell r="AG3222"/>
        </row>
        <row r="3223">
          <cell r="A3223" t="str">
            <v>b3453</v>
          </cell>
          <cell r="B3223" t="str">
            <v>ugpb, eck3437, jw3418, psib, psic</v>
          </cell>
          <cell r="C3223" t="str">
            <v>glycerol-3-phosphate transporter subunit</v>
          </cell>
          <cell r="D3223">
            <v>0.49199999999999999</v>
          </cell>
          <cell r="E3223">
            <v>0.65400000000000003</v>
          </cell>
          <cell r="F3223">
            <v>0.53100000000000003</v>
          </cell>
          <cell r="G3223">
            <v>0.59199999999999997</v>
          </cell>
          <cell r="H3223">
            <v>0.38700000000000001</v>
          </cell>
          <cell r="I3223">
            <v>0.68529261053872903</v>
          </cell>
          <cell r="J3223">
            <v>0.72095759118338187</v>
          </cell>
          <cell r="K3223">
            <v>0.46403613611536199</v>
          </cell>
          <cell r="L3223">
            <v>0.41862602194011694</v>
          </cell>
          <cell r="M3223">
            <v>0.227134618320771</v>
          </cell>
          <cell r="N3223">
            <v>1</v>
          </cell>
          <cell r="O3223">
            <v>1.05204343385027</v>
          </cell>
          <cell r="P3223">
            <v>0.67713576504286099</v>
          </cell>
          <cell r="Q3223">
            <v>0.61087193339356405</v>
          </cell>
          <cell r="R3223">
            <v>0.33144180285588298</v>
          </cell>
          <cell r="S3223">
            <v>1696</v>
          </cell>
          <cell r="T3223">
            <v>1318.5</v>
          </cell>
          <cell r="U3223">
            <v>874</v>
          </cell>
          <cell r="V3223">
            <v>588.5</v>
          </cell>
          <cell r="W3223">
            <v>467</v>
          </cell>
          <cell r="X3223">
            <v>2336.40877125115</v>
          </cell>
          <cell r="Y3223">
            <v>1450.5664276457901</v>
          </cell>
          <cell r="Z3223">
            <v>714.02064957264895</v>
          </cell>
          <cell r="AA3223">
            <v>404.03633143579998</v>
          </cell>
          <cell r="AB3223">
            <v>276.131119513398</v>
          </cell>
          <cell r="AC3223">
            <v>1</v>
          </cell>
          <cell r="AD3223">
            <v>0.62085301403358895</v>
          </cell>
          <cell r="AE3223">
            <v>0.30560604734859398</v>
          </cell>
          <cell r="AF3223">
            <v>0.17293049761127199</v>
          </cell>
          <cell r="AG3223">
            <v>0.11818613374128401</v>
          </cell>
        </row>
        <row r="3224">
          <cell r="A3224" t="str">
            <v>b3454</v>
          </cell>
          <cell r="B3224" t="str">
            <v>livf, eck3438, jw3419</v>
          </cell>
          <cell r="C3224" t="str">
            <v>leucine/isoleucine/valine transporter subunit</v>
          </cell>
          <cell r="D3224">
            <v>0.42299999999999999</v>
          </cell>
          <cell r="E3224">
            <v>0.85899999999999999</v>
          </cell>
          <cell r="F3224">
            <v>1.1579999999999999</v>
          </cell>
          <cell r="G3224">
            <v>1.581</v>
          </cell>
          <cell r="H3224">
            <v>1.855</v>
          </cell>
          <cell r="I3224">
            <v>0.58844354905763796</v>
          </cell>
          <cell r="J3224">
            <v>0.94762058799300397</v>
          </cell>
          <cell r="K3224">
            <v>1.01066802069428</v>
          </cell>
          <cell r="L3224">
            <v>1.1187419551847899</v>
          </cell>
          <cell r="M3224">
            <v>1.08938499403138</v>
          </cell>
          <cell r="N3224">
            <v>1</v>
          </cell>
          <cell r="O3224">
            <v>1.61038486956067</v>
          </cell>
          <cell r="P3224">
            <v>1.71752757305746</v>
          </cell>
          <cell r="Q3224">
            <v>1.9011882396814499</v>
          </cell>
          <cell r="R3224">
            <v>1.8512990681535499</v>
          </cell>
          <cell r="S3224">
            <v>318.5</v>
          </cell>
          <cell r="T3224">
            <v>370.5</v>
          </cell>
          <cell r="U3224">
            <v>535.5</v>
          </cell>
          <cell r="V3224">
            <v>570.5</v>
          </cell>
          <cell r="W3224">
            <v>621.5</v>
          </cell>
          <cell r="X3224">
            <v>438.76544436526501</v>
          </cell>
          <cell r="Y3224">
            <v>407.61081641468706</v>
          </cell>
          <cell r="Z3224">
            <v>437.48061538461502</v>
          </cell>
          <cell r="AA3224">
            <v>391.67838077166402</v>
          </cell>
          <cell r="AB3224">
            <v>367.48499095840901</v>
          </cell>
          <cell r="AC3224">
            <v>1</v>
          </cell>
          <cell r="AD3224">
            <v>0.92899480040948101</v>
          </cell>
          <cell r="AE3224">
            <v>0.9970717179368831</v>
          </cell>
          <cell r="AF3224">
            <v>0.89268283499007195</v>
          </cell>
          <cell r="AG3224">
            <v>0.83754314674900188</v>
          </cell>
        </row>
        <row r="3225">
          <cell r="A3225" t="str">
            <v>b3455</v>
          </cell>
          <cell r="B3225" t="str">
            <v>livg, eck3439, hrbb, hrbc, hrbd, jw3420</v>
          </cell>
          <cell r="C3225" t="str">
            <v>leucine/isoleucine/valine transporter subunit</v>
          </cell>
          <cell r="D3225">
            <v>0.49</v>
          </cell>
          <cell r="E3225">
            <v>1.119</v>
          </cell>
          <cell r="F3225">
            <v>1.343</v>
          </cell>
          <cell r="G3225">
            <v>2.0049999999999999</v>
          </cell>
          <cell r="H3225">
            <v>2.4790000000000001</v>
          </cell>
          <cell r="I3225">
            <v>0.68208487779820204</v>
          </cell>
          <cell r="J3225">
            <v>1.2333999436783301</v>
          </cell>
          <cell r="K3225">
            <v>1.17256655446129</v>
          </cell>
          <cell r="L3225">
            <v>1.4191783028271601</v>
          </cell>
          <cell r="M3225">
            <v>1.45538390506959</v>
          </cell>
          <cell r="N3225">
            <v>1</v>
          </cell>
          <cell r="O3225">
            <v>1.8082792682045601</v>
          </cell>
          <cell r="P3225">
            <v>1.7190918500442001</v>
          </cell>
          <cell r="Q3225">
            <v>2.0806476569431198</v>
          </cell>
          <cell r="R3225">
            <v>2.1337284441309201</v>
          </cell>
          <cell r="S3225">
            <v>195.5</v>
          </cell>
          <cell r="T3225">
            <v>260</v>
          </cell>
          <cell r="U3225">
            <v>354</v>
          </cell>
          <cell r="V3225">
            <v>409</v>
          </cell>
          <cell r="W3225">
            <v>444</v>
          </cell>
          <cell r="X3225">
            <v>269.32070446910302</v>
          </cell>
          <cell r="Y3225">
            <v>286.04267818574499</v>
          </cell>
          <cell r="Z3225">
            <v>289.20287179487201</v>
          </cell>
          <cell r="AA3225">
            <v>280.80010120177099</v>
          </cell>
          <cell r="AB3225">
            <v>262.53151405556503</v>
          </cell>
          <cell r="AC3225">
            <v>1</v>
          </cell>
          <cell r="AD3225">
            <v>1.06208944741031</v>
          </cell>
          <cell r="AE3225">
            <v>1.0738233897203</v>
          </cell>
          <cell r="AF3225">
            <v>1.0426235211113699</v>
          </cell>
          <cell r="AG3225">
            <v>0.97479142783722605</v>
          </cell>
        </row>
        <row r="3226">
          <cell r="A3226" t="str">
            <v>b3456</v>
          </cell>
          <cell r="B3226" t="str">
            <v>livm, eck3440, jw3421</v>
          </cell>
          <cell r="C3226" t="str">
            <v>leucine/isoleucine/valine transporter subunit</v>
          </cell>
          <cell r="D3226">
            <v>0.34899999999999998</v>
          </cell>
          <cell r="E3226">
            <v>0.80600000000000005</v>
          </cell>
          <cell r="F3226">
            <v>1.1240000000000001</v>
          </cell>
          <cell r="G3226">
            <v>1.573</v>
          </cell>
          <cell r="H3226">
            <v>1.988</v>
          </cell>
          <cell r="I3226">
            <v>0.48658679039019898</v>
          </cell>
          <cell r="J3226">
            <v>0.88874708232816702</v>
          </cell>
          <cell r="K3226">
            <v>0.98130302171396588</v>
          </cell>
          <cell r="L3226">
            <v>1.1133286876597099</v>
          </cell>
          <cell r="M3226">
            <v>1.1676118789288701</v>
          </cell>
          <cell r="N3226">
            <v>1</v>
          </cell>
          <cell r="O3226">
            <v>1.8264924159068701</v>
          </cell>
          <cell r="P3226">
            <v>2.0167070728061698</v>
          </cell>
          <cell r="Q3226">
            <v>2.2880372210000099</v>
          </cell>
          <cell r="R3226">
            <v>2.3995963351009699</v>
          </cell>
          <cell r="S3226"/>
          <cell r="T3226"/>
          <cell r="U3226"/>
          <cell r="V3226"/>
          <cell r="W3226"/>
          <cell r="X3226"/>
          <cell r="Y3226"/>
          <cell r="Z3226"/>
          <cell r="AA3226"/>
          <cell r="AB3226"/>
          <cell r="AC3226"/>
          <cell r="AD3226"/>
          <cell r="AE3226"/>
          <cell r="AF3226"/>
          <cell r="AG3226"/>
        </row>
        <row r="3227">
          <cell r="A3227" t="str">
            <v>b3457</v>
          </cell>
          <cell r="B3227" t="str">
            <v>livh, eck3441, hrbb, hrbc, hrbd, jw3422</v>
          </cell>
          <cell r="C3227" t="str">
            <v>leucine/isoleucine/valine transporter subunit</v>
          </cell>
          <cell r="D3227">
            <v>0.28999999999999998</v>
          </cell>
          <cell r="E3227">
            <v>0.71899999999999997</v>
          </cell>
          <cell r="F3227">
            <v>0.997</v>
          </cell>
          <cell r="G3227">
            <v>1.3240000000000001</v>
          </cell>
          <cell r="H3227">
            <v>1.5820000000000001</v>
          </cell>
          <cell r="I3227">
            <v>0.40362021331307701</v>
          </cell>
          <cell r="J3227">
            <v>0.79307763562280709</v>
          </cell>
          <cell r="K3227">
            <v>0.87043718452082897</v>
          </cell>
          <cell r="L3227">
            <v>0.93679301155405403</v>
          </cell>
          <cell r="M3227">
            <v>0.928636119368623</v>
          </cell>
          <cell r="N3227">
            <v>1</v>
          </cell>
          <cell r="O3227">
            <v>1.96491060027174</v>
          </cell>
          <cell r="P3227">
            <v>2.1565748092146602</v>
          </cell>
          <cell r="Q3227">
            <v>2.32097645423771</v>
          </cell>
          <cell r="R3227">
            <v>2.3007671289453202</v>
          </cell>
          <cell r="S3227"/>
          <cell r="T3227"/>
          <cell r="U3227"/>
          <cell r="V3227"/>
          <cell r="W3227"/>
          <cell r="X3227"/>
          <cell r="Y3227"/>
          <cell r="Z3227"/>
          <cell r="AA3227"/>
          <cell r="AB3227"/>
          <cell r="AC3227"/>
          <cell r="AD3227"/>
          <cell r="AE3227"/>
          <cell r="AF3227"/>
          <cell r="AG3227"/>
        </row>
        <row r="3228">
          <cell r="A3228" t="str">
            <v>b3458</v>
          </cell>
          <cell r="B3228" t="str">
            <v>livk, eck3442, hrbb, hrbc, hrbd, jw3423</v>
          </cell>
          <cell r="C3228" t="str">
            <v>leucine transporter subunit</v>
          </cell>
          <cell r="D3228">
            <v>0.65400000000000003</v>
          </cell>
          <cell r="E3228">
            <v>1.399</v>
          </cell>
          <cell r="F3228">
            <v>2.234</v>
          </cell>
          <cell r="G3228">
            <v>2.9119999999999999</v>
          </cell>
          <cell r="H3228">
            <v>3.5270000000000001</v>
          </cell>
          <cell r="I3228">
            <v>0.91074782735160309</v>
          </cell>
          <cell r="J3228">
            <v>1.5429789140286601</v>
          </cell>
          <cell r="K3228">
            <v>1.95052910103822</v>
          </cell>
          <cell r="L3228">
            <v>2.06094823426394</v>
          </cell>
          <cell r="M3228">
            <v>2.0707680152849202</v>
          </cell>
          <cell r="N3228">
            <v>1</v>
          </cell>
          <cell r="O3228">
            <v>1.6941889595449799</v>
          </cell>
          <cell r="P3228">
            <v>2.1416785661847002</v>
          </cell>
          <cell r="Q3228">
            <v>2.2629186393527201</v>
          </cell>
          <cell r="R3228">
            <v>2.2737007468978301</v>
          </cell>
          <cell r="S3228">
            <v>1052.5</v>
          </cell>
          <cell r="T3228">
            <v>1462</v>
          </cell>
          <cell r="U3228">
            <v>2873.5</v>
          </cell>
          <cell r="V3228">
            <v>3704</v>
          </cell>
          <cell r="W3228">
            <v>4546.5</v>
          </cell>
          <cell r="X3228">
            <v>1449.9234856968301</v>
          </cell>
          <cell r="Y3228">
            <v>1608.4399827213799</v>
          </cell>
          <cell r="Z3228">
            <v>2347.5267008546998</v>
          </cell>
          <cell r="AA3228">
            <v>2542.9916255534499</v>
          </cell>
          <cell r="AB3228">
            <v>2688.28722669735</v>
          </cell>
          <cell r="AC3228">
            <v>1</v>
          </cell>
          <cell r="AD3228">
            <v>1.1093274911319599</v>
          </cell>
          <cell r="AE3228">
            <v>1.61906936746147</v>
          </cell>
          <cell r="AF3228">
            <v>1.7538798775518001</v>
          </cell>
          <cell r="AG3228">
            <v>1.85408902829473</v>
          </cell>
        </row>
        <row r="3229">
          <cell r="A3229" t="str">
            <v>b3459</v>
          </cell>
          <cell r="B3229" t="str">
            <v>yhhk, eck3443, jw3424, livl</v>
          </cell>
          <cell r="C3229" t="str">
            <v>conserved protein</v>
          </cell>
          <cell r="D3229">
            <v>0.28000000000000003</v>
          </cell>
          <cell r="E3229">
            <v>0.38</v>
          </cell>
          <cell r="F3229">
            <v>0.48199999999999998</v>
          </cell>
          <cell r="G3229">
            <v>0.78500000000000003</v>
          </cell>
          <cell r="H3229">
            <v>1.0209999999999999</v>
          </cell>
          <cell r="I3229">
            <v>0.38964777566344</v>
          </cell>
          <cell r="J3229">
            <v>0.41849495583028401</v>
          </cell>
          <cell r="K3229">
            <v>0.42067604370456102</v>
          </cell>
          <cell r="L3229">
            <v>0.55546440286179199</v>
          </cell>
          <cell r="M3229">
            <v>0.59923709943423498</v>
          </cell>
          <cell r="N3229">
            <v>1</v>
          </cell>
          <cell r="O3229">
            <v>1.07403399164213</v>
          </cell>
          <cell r="P3229">
            <v>1.07963158005532</v>
          </cell>
          <cell r="Q3229">
            <v>1.4255551745830499</v>
          </cell>
          <cell r="R3229">
            <v>1.53789431599843</v>
          </cell>
          <cell r="S3229"/>
          <cell r="T3229"/>
          <cell r="U3229"/>
          <cell r="V3229"/>
          <cell r="W3229"/>
          <cell r="X3229"/>
          <cell r="Y3229"/>
          <cell r="Z3229"/>
          <cell r="AA3229"/>
          <cell r="AB3229"/>
          <cell r="AC3229"/>
          <cell r="AD3229"/>
          <cell r="AE3229"/>
          <cell r="AF3229"/>
          <cell r="AG3229"/>
        </row>
        <row r="3230">
          <cell r="A3230" t="str">
            <v>b3460</v>
          </cell>
          <cell r="B3230" t="str">
            <v>livj, eck3444, hrbb, hrbc, hrbd, jw3425</v>
          </cell>
          <cell r="C3230" t="str">
            <v>leucine/isoleucine/valine transporter subunit</v>
          </cell>
          <cell r="D3230">
            <v>2.7050000000000001</v>
          </cell>
          <cell r="E3230">
            <v>5.2489999999999997</v>
          </cell>
          <cell r="F3230">
            <v>6.7510000000000003</v>
          </cell>
          <cell r="G3230">
            <v>8.5</v>
          </cell>
          <cell r="H3230">
            <v>10.038</v>
          </cell>
          <cell r="I3230">
            <v>3.7660725363892502</v>
          </cell>
          <cell r="J3230">
            <v>5.7875084600643198</v>
          </cell>
          <cell r="K3230">
            <v>5.8946757260647296</v>
          </cell>
          <cell r="L3230">
            <v>6.0156469131669299</v>
          </cell>
          <cell r="M3230">
            <v>5.8943801682487997</v>
          </cell>
          <cell r="N3230">
            <v>1</v>
          </cell>
          <cell r="O3230">
            <v>1.53674906793302</v>
          </cell>
          <cell r="P3230">
            <v>1.5652050429480799</v>
          </cell>
          <cell r="Q3230">
            <v>1.5973263539247899</v>
          </cell>
          <cell r="R3230">
            <v>1.5651265638924901</v>
          </cell>
          <cell r="S3230">
            <v>17618</v>
          </cell>
          <cell r="T3230">
            <v>24500.5</v>
          </cell>
          <cell r="U3230">
            <v>28859.5</v>
          </cell>
          <cell r="V3230">
            <v>27503.5</v>
          </cell>
          <cell r="W3230">
            <v>27125</v>
          </cell>
          <cell r="X3230">
            <v>24270.5481909804</v>
          </cell>
          <cell r="Y3230">
            <v>26954.571680345602</v>
          </cell>
          <cell r="Z3230">
            <v>23576.978188034202</v>
          </cell>
          <cell r="AA3230">
            <v>18882.605338393401</v>
          </cell>
          <cell r="AB3230">
            <v>16038.665132336</v>
          </cell>
          <cell r="AC3230">
            <v>1</v>
          </cell>
          <cell r="AD3230">
            <v>1.1105876747507</v>
          </cell>
          <cell r="AE3230">
            <v>0.97142338947235107</v>
          </cell>
          <cell r="AF3230">
            <v>0.77800489670895601</v>
          </cell>
          <cell r="AG3230">
            <v>0.660828301286431</v>
          </cell>
        </row>
        <row r="3231">
          <cell r="A3231" t="str">
            <v>b3461</v>
          </cell>
          <cell r="B3231" t="str">
            <v>rpoh, eck3445, fam, hin, htpr, jw3426</v>
          </cell>
          <cell r="C3231" t="str">
            <v>rna polymerase, sigma 32 (sigma h) factor</v>
          </cell>
          <cell r="D3231">
            <v>0.48</v>
          </cell>
          <cell r="E3231">
            <v>0.36299999999999999</v>
          </cell>
          <cell r="F3231">
            <v>0.876</v>
          </cell>
          <cell r="G3231">
            <v>1.0580000000000001</v>
          </cell>
          <cell r="H3231">
            <v>1.347</v>
          </cell>
          <cell r="I3231">
            <v>0.66904255670877399</v>
          </cell>
          <cell r="J3231">
            <v>0.40058269173175698</v>
          </cell>
          <cell r="K3231">
            <v>0.76506236339718203</v>
          </cell>
          <cell r="L3231">
            <v>0.74853761125658702</v>
          </cell>
          <cell r="M3231">
            <v>0.79120352827377605</v>
          </cell>
          <cell r="N3231">
            <v>1</v>
          </cell>
          <cell r="O3231">
            <v>0.59874022618582901</v>
          </cell>
          <cell r="P3231">
            <v>1.1435182347155299</v>
          </cell>
          <cell r="Q3231">
            <v>1.11881913003991</v>
          </cell>
          <cell r="R3231">
            <v>1.18259073408715</v>
          </cell>
          <cell r="S3231"/>
          <cell r="T3231"/>
          <cell r="U3231"/>
          <cell r="V3231"/>
          <cell r="W3231"/>
          <cell r="X3231"/>
          <cell r="Y3231"/>
          <cell r="Z3231"/>
          <cell r="AA3231"/>
          <cell r="AB3231"/>
          <cell r="AC3231"/>
          <cell r="AD3231"/>
          <cell r="AE3231"/>
          <cell r="AF3231"/>
          <cell r="AG3231"/>
        </row>
        <row r="3232">
          <cell r="A3232" t="str">
            <v>b3462</v>
          </cell>
          <cell r="B3232" t="str">
            <v>ftsx, eck3446, ftss, jw3427</v>
          </cell>
          <cell r="C3232" t="str">
            <v>predicted transporter subunit: membrane component of abc superfamily</v>
          </cell>
          <cell r="D3232">
            <v>0.13</v>
          </cell>
          <cell r="E3232">
            <v>0.216</v>
          </cell>
          <cell r="F3232">
            <v>0.32700000000000001</v>
          </cell>
          <cell r="G3232">
            <v>0.41099999999999998</v>
          </cell>
          <cell r="H3232">
            <v>0.57399999999999995</v>
          </cell>
          <cell r="I3232">
            <v>0.18155533432943699</v>
          </cell>
          <cell r="J3232">
            <v>0.23868055115345599</v>
          </cell>
          <cell r="K3232">
            <v>0.28511298281056902</v>
          </cell>
          <cell r="L3232">
            <v>0.291116505386675</v>
          </cell>
          <cell r="M3232">
            <v>0.33728952586941802</v>
          </cell>
          <cell r="N3232">
            <v>1</v>
          </cell>
          <cell r="O3232">
            <v>1.3146435605156299</v>
          </cell>
          <cell r="P3232">
            <v>1.5703916597307099</v>
          </cell>
          <cell r="Q3232">
            <v>1.6034588378352901</v>
          </cell>
          <cell r="R3232">
            <v>1.8577781099915101</v>
          </cell>
          <cell r="S3232"/>
          <cell r="T3232"/>
          <cell r="U3232"/>
          <cell r="V3232"/>
          <cell r="W3232"/>
          <cell r="X3232"/>
          <cell r="Y3232"/>
          <cell r="Z3232"/>
          <cell r="AA3232"/>
          <cell r="AB3232"/>
          <cell r="AC3232"/>
          <cell r="AD3232"/>
          <cell r="AE3232"/>
          <cell r="AF3232"/>
          <cell r="AG3232"/>
        </row>
        <row r="3233">
          <cell r="A3233" t="str">
            <v>b3463</v>
          </cell>
          <cell r="B3233" t="str">
            <v>ftse, eck3447, jw3428</v>
          </cell>
          <cell r="C3233" t="str">
            <v>predicted transporter subunit: atp-binding component of abc</v>
          </cell>
          <cell r="D3233">
            <v>0.25700000000000001</v>
          </cell>
          <cell r="E3233">
            <v>0.28799999999999998</v>
          </cell>
          <cell r="F3233">
            <v>0.59499999999999997</v>
          </cell>
          <cell r="G3233">
            <v>0.77</v>
          </cell>
          <cell r="H3233">
            <v>1.085</v>
          </cell>
          <cell r="I3233">
            <v>0.357413929610708</v>
          </cell>
          <cell r="J3233">
            <v>0.317423864980175</v>
          </cell>
          <cell r="K3233">
            <v>0.51919326904727103</v>
          </cell>
          <cell r="L3233">
            <v>0.54493559752549703</v>
          </cell>
          <cell r="M3233">
            <v>0.63691345792346199</v>
          </cell>
          <cell r="N3233">
            <v>1</v>
          </cell>
          <cell r="O3233">
            <v>0.88811274178907995</v>
          </cell>
          <cell r="P3233">
            <v>1.4526385964105299</v>
          </cell>
          <cell r="Q3233">
            <v>1.5246624498352199</v>
          </cell>
          <cell r="R3233">
            <v>1.7820051351025501</v>
          </cell>
          <cell r="S3233">
            <v>222</v>
          </cell>
          <cell r="T3233">
            <v>260.5</v>
          </cell>
          <cell r="U3233">
            <v>311.5</v>
          </cell>
          <cell r="V3233">
            <v>340.5</v>
          </cell>
          <cell r="W3233">
            <v>382.5</v>
          </cell>
          <cell r="X3233">
            <v>305.82709151990201</v>
          </cell>
          <cell r="Y3233">
            <v>286.59276025917899</v>
          </cell>
          <cell r="Z3233">
            <v>254.482188034188</v>
          </cell>
          <cell r="AA3233">
            <v>233.77123339658399</v>
          </cell>
          <cell r="AB3233">
            <v>226.16735163570601</v>
          </cell>
          <cell r="AC3233">
            <v>1</v>
          </cell>
          <cell r="AD3233">
            <v>0.93710717005111599</v>
          </cell>
          <cell r="AE3233">
            <v>0.832111330521635</v>
          </cell>
          <cell r="AF3233">
            <v>0.76439020570344496</v>
          </cell>
          <cell r="AG3233">
            <v>0.73952686961674097</v>
          </cell>
        </row>
        <row r="3234">
          <cell r="A3234" t="str">
            <v>b3464</v>
          </cell>
          <cell r="B3234" t="str">
            <v>ftsy, eck3448, jw3429</v>
          </cell>
          <cell r="C3234" t="str">
            <v>fused signal recognition particle (srp) receptor: membrane binding</v>
          </cell>
          <cell r="D3234">
            <v>0.32100000000000001</v>
          </cell>
          <cell r="E3234">
            <v>0.36199999999999999</v>
          </cell>
          <cell r="F3234">
            <v>0.80900000000000005</v>
          </cell>
          <cell r="G3234">
            <v>1.1539999999999999</v>
          </cell>
          <cell r="H3234">
            <v>1.786</v>
          </cell>
          <cell r="I3234">
            <v>0.44709731554187299</v>
          </cell>
          <cell r="J3234">
            <v>0.39960391970007902</v>
          </cell>
          <cell r="K3234">
            <v>0.70661226730515803</v>
          </cell>
          <cell r="L3234">
            <v>0.81679891474794308</v>
          </cell>
          <cell r="M3234">
            <v>1.0484792333859301</v>
          </cell>
          <cell r="N3234">
            <v>1</v>
          </cell>
          <cell r="O3234">
            <v>0.89377391858362398</v>
          </cell>
          <cell r="P3234">
            <v>1.5804439944998501</v>
          </cell>
          <cell r="Q3234">
            <v>1.82689290754967</v>
          </cell>
          <cell r="R3234">
            <v>2.3450805829938699</v>
          </cell>
          <cell r="S3234">
            <v>570.5</v>
          </cell>
          <cell r="T3234">
            <v>654</v>
          </cell>
          <cell r="U3234">
            <v>806</v>
          </cell>
          <cell r="V3234">
            <v>912</v>
          </cell>
          <cell r="W3234">
            <v>1064</v>
          </cell>
          <cell r="X3234">
            <v>785.92052122569498</v>
          </cell>
          <cell r="Y3234">
            <v>719.50735205183605</v>
          </cell>
          <cell r="Z3234">
            <v>658.46755555555501</v>
          </cell>
          <cell r="AA3234">
            <v>626.13616698292196</v>
          </cell>
          <cell r="AB3234">
            <v>629.12957422324496</v>
          </cell>
          <cell r="AC3234">
            <v>1</v>
          </cell>
          <cell r="AD3234">
            <v>0.915496328979572</v>
          </cell>
          <cell r="AE3234">
            <v>0.83782970131462098</v>
          </cell>
          <cell r="AF3234">
            <v>0.796691459343015</v>
          </cell>
          <cell r="AG3234">
            <v>0.80050025063867292</v>
          </cell>
        </row>
        <row r="3235">
          <cell r="A3235" t="str">
            <v>b3465</v>
          </cell>
          <cell r="B3235" t="str">
            <v>rsmd, eck3449, jw3430, yhhf</v>
          </cell>
          <cell r="C3235" t="str">
            <v>16s rrna m(2)g966 methyltransferase, sam-dependent</v>
          </cell>
          <cell r="D3235">
            <v>0.23300000000000001</v>
          </cell>
          <cell r="E3235">
            <v>0.26200000000000001</v>
          </cell>
          <cell r="F3235">
            <v>0.45900000000000002</v>
          </cell>
          <cell r="G3235">
            <v>0.69299999999999995</v>
          </cell>
          <cell r="H3235">
            <v>1.1200000000000001</v>
          </cell>
          <cell r="I3235">
            <v>0.324461357125087</v>
          </cell>
          <cell r="J3235">
            <v>0.28921609657851</v>
          </cell>
          <cell r="K3235">
            <v>0.40036669341455799</v>
          </cell>
          <cell r="L3235">
            <v>0.49019844073431801</v>
          </cell>
          <cell r="M3235">
            <v>0.65736633824618596</v>
          </cell>
          <cell r="N3235">
            <v>1</v>
          </cell>
          <cell r="O3235">
            <v>0.89137301015174797</v>
          </cell>
          <cell r="P3235">
            <v>1.23394260864232</v>
          </cell>
          <cell r="Q3235">
            <v>1.5108068494743301</v>
          </cell>
          <cell r="R3235">
            <v>2.0260235119239698</v>
          </cell>
          <cell r="S3235"/>
          <cell r="T3235"/>
          <cell r="U3235"/>
          <cell r="V3235"/>
          <cell r="W3235"/>
          <cell r="X3235"/>
          <cell r="Y3235"/>
          <cell r="Z3235"/>
          <cell r="AA3235"/>
          <cell r="AB3235"/>
          <cell r="AC3235"/>
          <cell r="AD3235"/>
          <cell r="AE3235"/>
          <cell r="AF3235"/>
          <cell r="AG3235"/>
        </row>
        <row r="3236">
          <cell r="A3236" t="str">
            <v>b3466</v>
          </cell>
          <cell r="B3236" t="str">
            <v>yhhl, eck3450, jw5683</v>
          </cell>
          <cell r="C3236" t="str">
            <v>conserved inner membrane protein</v>
          </cell>
          <cell r="D3236">
            <v>7.2999999999999995E-2</v>
          </cell>
          <cell r="E3236">
            <v>0.08</v>
          </cell>
          <cell r="F3236">
            <v>0.184</v>
          </cell>
          <cell r="G3236">
            <v>0.25800000000000001</v>
          </cell>
          <cell r="H3236">
            <v>0.44600000000000001</v>
          </cell>
          <cell r="I3236">
            <v>0.10143667701016799</v>
          </cell>
          <cell r="J3236">
            <v>8.7817192887312004E-2</v>
          </cell>
          <cell r="K3236">
            <v>0.16080362351626601</v>
          </cell>
          <cell r="L3236">
            <v>0.18285115488492101</v>
          </cell>
          <cell r="M3236">
            <v>0.26193680889096299</v>
          </cell>
          <cell r="N3236">
            <v>1</v>
          </cell>
          <cell r="O3236">
            <v>0.86573412571972597</v>
          </cell>
          <cell r="P3236">
            <v>1.58526115263168</v>
          </cell>
          <cell r="Q3236">
            <v>1.8026138106495</v>
          </cell>
          <cell r="R3236">
            <v>2.5822692206755402</v>
          </cell>
          <cell r="S3236"/>
          <cell r="T3236"/>
          <cell r="U3236"/>
          <cell r="V3236"/>
          <cell r="W3236"/>
          <cell r="X3236"/>
          <cell r="Y3236"/>
          <cell r="Z3236"/>
          <cell r="AA3236"/>
          <cell r="AB3236"/>
          <cell r="AC3236"/>
          <cell r="AD3236"/>
          <cell r="AE3236"/>
          <cell r="AF3236"/>
          <cell r="AG3236"/>
        </row>
        <row r="3237">
          <cell r="A3237" t="str">
            <v>b3467</v>
          </cell>
          <cell r="B3237" t="str">
            <v>yhhm, eck3451, jw3432</v>
          </cell>
          <cell r="C3237" t="str">
            <v>conserved protein</v>
          </cell>
          <cell r="D3237">
            <v>7.4999999999999997E-2</v>
          </cell>
          <cell r="E3237">
            <v>0.06</v>
          </cell>
          <cell r="F3237">
            <v>0.191</v>
          </cell>
          <cell r="G3237">
            <v>0.24099999999999999</v>
          </cell>
          <cell r="H3237">
            <v>0.27700000000000002</v>
          </cell>
          <cell r="I3237">
            <v>0.104135274380213</v>
          </cell>
          <cell r="J3237">
            <v>6.6232693872941298E-2</v>
          </cell>
          <cell r="K3237">
            <v>0.16656630904646499</v>
          </cell>
          <cell r="L3237">
            <v>0.17022019732638299</v>
          </cell>
          <cell r="M3237">
            <v>0.162901809433565</v>
          </cell>
          <cell r="N3237">
            <v>1</v>
          </cell>
          <cell r="O3237"/>
          <cell r="P3237">
            <v>1.59951860729062</v>
          </cell>
          <cell r="Q3237">
            <v>1.6346065090766899</v>
          </cell>
          <cell r="R3237">
            <v>1.56432880599889</v>
          </cell>
          <cell r="S3237"/>
          <cell r="T3237"/>
          <cell r="U3237"/>
          <cell r="V3237"/>
          <cell r="W3237"/>
          <cell r="X3237"/>
          <cell r="Y3237"/>
          <cell r="Z3237"/>
          <cell r="AA3237"/>
          <cell r="AB3237"/>
          <cell r="AC3237"/>
          <cell r="AD3237"/>
          <cell r="AE3237"/>
          <cell r="AF3237"/>
          <cell r="AG3237"/>
        </row>
        <row r="3238">
          <cell r="A3238" t="str">
            <v>b3468</v>
          </cell>
          <cell r="B3238" t="str">
            <v>yhhn, eck3452, jw3433</v>
          </cell>
          <cell r="C3238" t="str">
            <v>conserved inner membrane protein</v>
          </cell>
          <cell r="D3238">
            <v>0.108</v>
          </cell>
          <cell r="E3238">
            <v>0.10199999999999999</v>
          </cell>
          <cell r="F3238">
            <v>0.247</v>
          </cell>
          <cell r="G3238">
            <v>0.33200000000000002</v>
          </cell>
          <cell r="H3238">
            <v>0.32600000000000001</v>
          </cell>
          <cell r="I3238">
            <v>0.15058173324851601</v>
          </cell>
          <cell r="J3238">
            <v>0.112352726373133</v>
          </cell>
          <cell r="K3238">
            <v>0.215689086987466</v>
          </cell>
          <cell r="L3238">
            <v>0.235179407627436</v>
          </cell>
          <cell r="M3238">
            <v>0.19161119460235701</v>
          </cell>
          <cell r="N3238">
            <v>1</v>
          </cell>
          <cell r="O3238">
            <v>0.74612453947325108</v>
          </cell>
          <cell r="P3238">
            <v>1.43237218973631</v>
          </cell>
          <cell r="Q3238">
            <v>1.56180568886999</v>
          </cell>
          <cell r="R3238">
            <v>1.27247303154711</v>
          </cell>
          <cell r="S3238"/>
          <cell r="T3238"/>
          <cell r="U3238"/>
          <cell r="V3238"/>
          <cell r="W3238"/>
          <cell r="X3238"/>
          <cell r="Y3238"/>
          <cell r="Z3238"/>
          <cell r="AA3238"/>
          <cell r="AB3238"/>
          <cell r="AC3238"/>
          <cell r="AD3238"/>
          <cell r="AE3238"/>
          <cell r="AF3238"/>
          <cell r="AG3238"/>
        </row>
        <row r="3239">
          <cell r="A3239" t="str">
            <v>b3469</v>
          </cell>
          <cell r="B3239" t="str">
            <v>znta, eck3453, jw3434, yhho</v>
          </cell>
          <cell r="C3239" t="str">
            <v>zinc, cobalt and lead efflux system (ec:3,6,3,3 3,6,3,5)</v>
          </cell>
          <cell r="D3239">
            <v>0.20399999999999999</v>
          </cell>
          <cell r="E3239">
            <v>0.34</v>
          </cell>
          <cell r="F3239">
            <v>0.44400000000000001</v>
          </cell>
          <cell r="G3239">
            <v>0.70199999999999996</v>
          </cell>
          <cell r="H3239">
            <v>0.86299999999999999</v>
          </cell>
          <cell r="I3239">
            <v>0.283383307958261</v>
          </cell>
          <cell r="J3239">
            <v>0.37507574540246702</v>
          </cell>
          <cell r="K3239">
            <v>0.38747474264271198</v>
          </cell>
          <cell r="L3239">
            <v>0.49711840105388799</v>
          </cell>
          <cell r="M3239">
            <v>0.50701613852645999</v>
          </cell>
          <cell r="N3239">
            <v>1</v>
          </cell>
          <cell r="O3239">
            <v>1.3235632970228099</v>
          </cell>
          <cell r="P3239">
            <v>1.3673167464746401</v>
          </cell>
          <cell r="Q3239">
            <v>1.7542261209227901</v>
          </cell>
          <cell r="R3239">
            <v>1.78915315153685</v>
          </cell>
          <cell r="S3239"/>
          <cell r="T3239"/>
          <cell r="U3239"/>
          <cell r="V3239"/>
          <cell r="W3239"/>
          <cell r="X3239"/>
          <cell r="Y3239"/>
          <cell r="Z3239"/>
          <cell r="AA3239"/>
          <cell r="AB3239"/>
          <cell r="AC3239"/>
          <cell r="AD3239"/>
          <cell r="AE3239"/>
          <cell r="AF3239"/>
          <cell r="AG3239"/>
        </row>
        <row r="3240">
          <cell r="A3240" t="str">
            <v>b3470</v>
          </cell>
          <cell r="B3240" t="str">
            <v>sira, eck3454, jw3435, tusa, yhhp</v>
          </cell>
          <cell r="C3240" t="str">
            <v>conserved protein required for cell growth</v>
          </cell>
          <cell r="D3240">
            <v>0.111</v>
          </cell>
          <cell r="E3240">
            <v>9.6000000000000002E-2</v>
          </cell>
          <cell r="F3240">
            <v>0.24299999999999999</v>
          </cell>
          <cell r="G3240">
            <v>0.315</v>
          </cell>
          <cell r="H3240">
            <v>0.372</v>
          </cell>
          <cell r="I3240">
            <v>0.15510908010299501</v>
          </cell>
          <cell r="J3240">
            <v>0.10572945698583899</v>
          </cell>
          <cell r="K3240">
            <v>0.21239612382735201</v>
          </cell>
          <cell r="L3240">
            <v>0.22284617978277799</v>
          </cell>
          <cell r="M3240">
            <v>0.218167645000335</v>
          </cell>
          <cell r="N3240">
            <v>1</v>
          </cell>
          <cell r="O3240">
            <v>0.68164582573523502</v>
          </cell>
          <cell r="P3240">
            <v>1.3693339144704999</v>
          </cell>
          <cell r="Q3240">
            <v>1.4367062175522201</v>
          </cell>
          <cell r="R3240">
            <v>1.4065433490771</v>
          </cell>
          <cell r="S3240"/>
          <cell r="T3240"/>
          <cell r="U3240"/>
          <cell r="V3240"/>
          <cell r="W3240"/>
          <cell r="X3240"/>
          <cell r="Y3240"/>
          <cell r="Z3240"/>
          <cell r="AA3240"/>
          <cell r="AB3240"/>
          <cell r="AC3240"/>
          <cell r="AD3240"/>
          <cell r="AE3240"/>
          <cell r="AF3240"/>
          <cell r="AG3240"/>
        </row>
        <row r="3241">
          <cell r="A3241" t="str">
            <v>b3471</v>
          </cell>
          <cell r="B3241" t="str">
            <v>yhhq, eck3455, jw3436</v>
          </cell>
          <cell r="C3241" t="str">
            <v>conserved inner membrane protein</v>
          </cell>
          <cell r="D3241">
            <v>9.2999999999999999E-2</v>
          </cell>
          <cell r="E3241">
            <v>6.5000000000000002E-2</v>
          </cell>
          <cell r="F3241">
            <v>0.26100000000000001</v>
          </cell>
          <cell r="G3241">
            <v>0.311</v>
          </cell>
          <cell r="H3241">
            <v>0.36199999999999999</v>
          </cell>
          <cell r="I3241">
            <v>0.129232229921632</v>
          </cell>
          <cell r="J3241">
            <v>7.13841256186145E-2</v>
          </cell>
          <cell r="K3241">
            <v>0.22803769883789299</v>
          </cell>
          <cell r="L3241">
            <v>0.220139546020234</v>
          </cell>
          <cell r="M3241">
            <v>0.21278530807330201</v>
          </cell>
          <cell r="N3241">
            <v>1</v>
          </cell>
          <cell r="O3241"/>
          <cell r="P3241">
            <v>1.7645574867521601</v>
          </cell>
          <cell r="Q3241">
            <v>1.7034415188357299</v>
          </cell>
          <cell r="R3241">
            <v>1.64653436841829</v>
          </cell>
          <cell r="S3241"/>
          <cell r="T3241"/>
          <cell r="U3241"/>
          <cell r="V3241"/>
          <cell r="W3241"/>
          <cell r="X3241"/>
          <cell r="Y3241"/>
          <cell r="Z3241"/>
          <cell r="AA3241"/>
          <cell r="AB3241"/>
          <cell r="AC3241"/>
          <cell r="AD3241"/>
          <cell r="AE3241"/>
          <cell r="AF3241"/>
          <cell r="AG3241"/>
        </row>
        <row r="3242">
          <cell r="A3242" t="str">
            <v>b3472</v>
          </cell>
          <cell r="B3242" t="str">
            <v>dcrb, eck3456, jw5682, yhhr</v>
          </cell>
          <cell r="C3242" t="str">
            <v>periplasmic protein</v>
          </cell>
          <cell r="D3242">
            <v>0.27</v>
          </cell>
          <cell r="E3242">
            <v>0.42199999999999999</v>
          </cell>
          <cell r="F3242">
            <v>0.93799999999999994</v>
          </cell>
          <cell r="G3242">
            <v>1.31</v>
          </cell>
          <cell r="H3242">
            <v>2.1110000000000002</v>
          </cell>
          <cell r="I3242">
            <v>0.37615568834567098</v>
          </cell>
          <cell r="J3242">
            <v>0.46485784154134202</v>
          </cell>
          <cell r="K3242">
            <v>0.81885291661764303</v>
          </cell>
          <cell r="L3242">
            <v>0.92686868775805997</v>
          </cell>
          <cell r="M3242">
            <v>1.23936919484006</v>
          </cell>
          <cell r="N3242">
            <v>1</v>
          </cell>
          <cell r="O3242">
            <v>1.2358123403258401</v>
          </cell>
          <cell r="P3242">
            <v>2.17689893304272</v>
          </cell>
          <cell r="Q3242">
            <v>2.4640560184917502</v>
          </cell>
          <cell r="R3242">
            <v>3.2948303940073198</v>
          </cell>
          <cell r="S3242">
            <v>692</v>
          </cell>
          <cell r="T3242">
            <v>1056</v>
          </cell>
          <cell r="U3242">
            <v>1627</v>
          </cell>
          <cell r="V3242">
            <v>1479</v>
          </cell>
          <cell r="W3242">
            <v>1846</v>
          </cell>
          <cell r="X3242">
            <v>953.29886185483099</v>
          </cell>
          <cell r="Y3242">
            <v>1161.7733390928699</v>
          </cell>
          <cell r="Z3242">
            <v>1329.18947008547</v>
          </cell>
          <cell r="AA3242">
            <v>1015.41161290323</v>
          </cell>
          <cell r="AB3242">
            <v>1091.5161597895799</v>
          </cell>
          <cell r="AC3242">
            <v>1</v>
          </cell>
          <cell r="AD3242">
            <v>1.2186874290738301</v>
          </cell>
          <cell r="AE3242">
            <v>1.3943051054307001</v>
          </cell>
          <cell r="AF3242">
            <v>1.0651555913195401</v>
          </cell>
          <cell r="AG3242">
            <v>1.14498842227276</v>
          </cell>
        </row>
        <row r="3243">
          <cell r="A3243" t="str">
            <v>b3473</v>
          </cell>
          <cell r="B3243" t="str">
            <v>yhhs, eck3457, jw5945</v>
          </cell>
          <cell r="C3243" t="str">
            <v>predicted transporter</v>
          </cell>
          <cell r="D3243">
            <v>6.0999999999999999E-2</v>
          </cell>
          <cell r="E3243">
            <v>0.08</v>
          </cell>
          <cell r="F3243">
            <v>0.12</v>
          </cell>
          <cell r="G3243">
            <v>0.17299999999999999</v>
          </cell>
          <cell r="H3243">
            <v>0.252</v>
          </cell>
          <cell r="I3243">
            <v>8.5335945568022403E-2</v>
          </cell>
          <cell r="J3243">
            <v>8.8553111708122495E-2</v>
          </cell>
          <cell r="K3243">
            <v>0.105103151662938</v>
          </cell>
          <cell r="L3243">
            <v>0.122403000854775</v>
          </cell>
          <cell r="M3243">
            <v>0.148197264948913</v>
          </cell>
          <cell r="N3243">
            <v>1</v>
          </cell>
          <cell r="O3243">
            <v>1.03770001162682</v>
          </cell>
          <cell r="P3243">
            <v>1.23163985543652</v>
          </cell>
          <cell r="Q3243">
            <v>1.4343662572673599</v>
          </cell>
          <cell r="R3243">
            <v>1.73663353657671</v>
          </cell>
          <cell r="S3243"/>
          <cell r="T3243"/>
          <cell r="U3243"/>
          <cell r="V3243"/>
          <cell r="W3243"/>
          <cell r="X3243"/>
          <cell r="Y3243"/>
          <cell r="Z3243"/>
          <cell r="AA3243"/>
          <cell r="AB3243"/>
          <cell r="AC3243"/>
          <cell r="AD3243"/>
          <cell r="AE3243"/>
          <cell r="AF3243"/>
          <cell r="AG3243"/>
        </row>
        <row r="3244">
          <cell r="A3244" t="str">
            <v>b3474</v>
          </cell>
          <cell r="B3244" t="str">
            <v>yhht, eck3458, jw5680</v>
          </cell>
          <cell r="C3244" t="str">
            <v>predicted inner membrane protein</v>
          </cell>
          <cell r="D3244">
            <v>0.11899999999999999</v>
          </cell>
          <cell r="E3244">
            <v>0.20899999999999999</v>
          </cell>
          <cell r="F3244">
            <v>0.21199999999999999</v>
          </cell>
          <cell r="G3244">
            <v>0.28199999999999997</v>
          </cell>
          <cell r="H3244">
            <v>0.35599999999999998</v>
          </cell>
          <cell r="I3244">
            <v>0.16506420580109099</v>
          </cell>
          <cell r="J3244">
            <v>0.23058544412454099</v>
          </cell>
          <cell r="K3244">
            <v>0.18522917775641101</v>
          </cell>
          <cell r="L3244">
            <v>0.199686416887944</v>
          </cell>
          <cell r="M3244">
            <v>0.20918990700604501</v>
          </cell>
          <cell r="N3244">
            <v>1</v>
          </cell>
          <cell r="O3244">
            <v>1.39694395284224</v>
          </cell>
          <cell r="P3244">
            <v>1.1221644138864399</v>
          </cell>
          <cell r="Q3244">
            <v>1.2097499631663</v>
          </cell>
          <cell r="R3244">
            <v>1.2673244692318499</v>
          </cell>
          <cell r="S3244"/>
          <cell r="T3244"/>
          <cell r="U3244"/>
          <cell r="V3244"/>
          <cell r="W3244"/>
          <cell r="X3244"/>
          <cell r="Y3244"/>
          <cell r="Z3244"/>
          <cell r="AA3244"/>
          <cell r="AB3244"/>
          <cell r="AC3244"/>
          <cell r="AD3244"/>
          <cell r="AE3244"/>
          <cell r="AF3244"/>
          <cell r="AG3244"/>
        </row>
        <row r="3245">
          <cell r="A3245" t="str">
            <v>b3475</v>
          </cell>
          <cell r="B3245" t="str">
            <v>acpt, eck3459, jw3440, yhhu</v>
          </cell>
          <cell r="C3245" t="str">
            <v>holo-(acyl carrier protein) synthase 2 (ec:2,7,8,7)</v>
          </cell>
          <cell r="D3245">
            <v>0.23699999999999999</v>
          </cell>
          <cell r="E3245">
            <v>0.251</v>
          </cell>
          <cell r="F3245">
            <v>0.41499999999999998</v>
          </cell>
          <cell r="G3245">
            <v>0.57199999999999995</v>
          </cell>
          <cell r="H3245">
            <v>0.68799999999999994</v>
          </cell>
          <cell r="I3245">
            <v>0.330669030608648</v>
          </cell>
          <cell r="J3245">
            <v>0.27670547662473299</v>
          </cell>
          <cell r="K3245">
            <v>0.36195427815182801</v>
          </cell>
          <cell r="L3245">
            <v>0.40479512341351698</v>
          </cell>
          <cell r="M3245">
            <v>0.40403050376462102</v>
          </cell>
          <cell r="N3245">
            <v>1</v>
          </cell>
          <cell r="O3245">
            <v>0.83680493487827701</v>
          </cell>
          <cell r="P3245">
            <v>1.09461196739711</v>
          </cell>
          <cell r="Q3245">
            <v>1.2241700490318901</v>
          </cell>
          <cell r="R3245">
            <v>1.2218577077537001</v>
          </cell>
          <cell r="S3245"/>
          <cell r="T3245"/>
          <cell r="U3245"/>
          <cell r="V3245"/>
          <cell r="W3245"/>
          <cell r="X3245"/>
          <cell r="Y3245"/>
          <cell r="Z3245"/>
          <cell r="AA3245"/>
          <cell r="AB3245"/>
          <cell r="AC3245"/>
          <cell r="AD3245"/>
          <cell r="AE3245"/>
          <cell r="AF3245"/>
          <cell r="AG3245"/>
        </row>
        <row r="3246">
          <cell r="A3246" t="str">
            <v>b3476</v>
          </cell>
          <cell r="B3246" t="str">
            <v>nika, eck3460, hydc, hydd, jw3441</v>
          </cell>
          <cell r="C3246" t="str">
            <v>nickel transporter subunit</v>
          </cell>
          <cell r="D3246">
            <v>0.317</v>
          </cell>
          <cell r="E3246">
            <v>0.41599999999999998</v>
          </cell>
          <cell r="F3246">
            <v>0.72599999999999998</v>
          </cell>
          <cell r="G3246">
            <v>0.92900000000000005</v>
          </cell>
          <cell r="H3246">
            <v>1.165</v>
          </cell>
          <cell r="I3246">
            <v>0.441910611396646</v>
          </cell>
          <cell r="J3246">
            <v>0.45897049097485898</v>
          </cell>
          <cell r="K3246">
            <v>0.63389540832194102</v>
          </cell>
          <cell r="L3246">
            <v>0.65771200429815702</v>
          </cell>
          <cell r="M3246">
            <v>0.68427802288134798</v>
          </cell>
          <cell r="N3246">
            <v>1</v>
          </cell>
          <cell r="O3246">
            <v>1.0386048199302</v>
          </cell>
          <cell r="P3246">
            <v>1.4344426043957901</v>
          </cell>
          <cell r="Q3246">
            <v>1.48833720516345</v>
          </cell>
          <cell r="R3246">
            <v>1.5484534773191001</v>
          </cell>
          <cell r="S3246"/>
          <cell r="T3246"/>
          <cell r="U3246"/>
          <cell r="V3246"/>
          <cell r="W3246"/>
          <cell r="X3246"/>
          <cell r="Y3246"/>
          <cell r="Z3246"/>
          <cell r="AA3246"/>
          <cell r="AB3246"/>
          <cell r="AC3246"/>
          <cell r="AD3246"/>
          <cell r="AE3246"/>
          <cell r="AF3246"/>
          <cell r="AG3246"/>
        </row>
        <row r="3247">
          <cell r="A3247" t="str">
            <v>b3477</v>
          </cell>
          <cell r="B3247" t="str">
            <v>nikb, eck3461, hydc, hydd, jw3442</v>
          </cell>
          <cell r="C3247" t="str">
            <v>nickel transporter subunit</v>
          </cell>
          <cell r="D3247">
            <v>6.3E-2</v>
          </cell>
          <cell r="E3247">
            <v>3.5999999999999997E-2</v>
          </cell>
          <cell r="F3247">
            <v>5.1999999999999998E-2</v>
          </cell>
          <cell r="G3247">
            <v>8.5000000000000006E-2</v>
          </cell>
          <cell r="H3247">
            <v>0.122</v>
          </cell>
          <cell r="I3247">
            <v>8.7583877177269995E-2</v>
          </cell>
          <cell r="J3247">
            <v>3.9496763112897293E-2</v>
          </cell>
          <cell r="K3247">
            <v>4.5278243451567203E-2</v>
          </cell>
          <cell r="L3247">
            <v>6.0150424316266299E-2</v>
          </cell>
          <cell r="M3247">
            <v>7.1402081674013004E-2</v>
          </cell>
          <cell r="N3247"/>
          <cell r="O3247"/>
          <cell r="P3247"/>
          <cell r="Q3247"/>
          <cell r="R3247"/>
          <cell r="S3247"/>
          <cell r="T3247"/>
          <cell r="U3247"/>
          <cell r="V3247"/>
          <cell r="W3247"/>
          <cell r="X3247"/>
          <cell r="Y3247"/>
          <cell r="Z3247"/>
          <cell r="AA3247"/>
          <cell r="AB3247"/>
          <cell r="AC3247"/>
          <cell r="AD3247"/>
          <cell r="AE3247"/>
          <cell r="AF3247"/>
          <cell r="AG3247"/>
        </row>
        <row r="3248">
          <cell r="A3248" t="str">
            <v>b3478</v>
          </cell>
          <cell r="B3248" t="str">
            <v>nikc, eck3462, hydc, hydd, jw3443</v>
          </cell>
          <cell r="C3248" t="str">
            <v>nickel transporter subunit</v>
          </cell>
          <cell r="D3248">
            <v>6.0999999999999999E-2</v>
          </cell>
          <cell r="E3248">
            <v>5.8000000000000003E-2</v>
          </cell>
          <cell r="F3248">
            <v>7.5999999999999998E-2</v>
          </cell>
          <cell r="G3248">
            <v>0.11600000000000001</v>
          </cell>
          <cell r="H3248">
            <v>0.17199999999999999</v>
          </cell>
          <cell r="I3248">
            <v>8.4286191191074805E-2</v>
          </cell>
          <cell r="J3248">
            <v>6.4267790621377399E-2</v>
          </cell>
          <cell r="K3248">
            <v>6.6410834531598698E-2</v>
          </cell>
          <cell r="L3248">
            <v>8.2101224130497003E-2</v>
          </cell>
          <cell r="M3248">
            <v>0.101187934228211</v>
          </cell>
          <cell r="N3248"/>
          <cell r="O3248"/>
          <cell r="P3248"/>
          <cell r="Q3248"/>
          <cell r="R3248"/>
          <cell r="S3248"/>
          <cell r="T3248"/>
          <cell r="U3248"/>
          <cell r="V3248"/>
          <cell r="W3248"/>
          <cell r="X3248"/>
          <cell r="Y3248"/>
          <cell r="Z3248"/>
          <cell r="AA3248"/>
          <cell r="AB3248"/>
          <cell r="AC3248"/>
          <cell r="AD3248"/>
          <cell r="AE3248"/>
          <cell r="AF3248"/>
          <cell r="AG3248"/>
        </row>
        <row r="3249">
          <cell r="A3249" t="str">
            <v>b3479</v>
          </cell>
          <cell r="B3249" t="str">
            <v>nikd, eck3463, hydc, hydd, jw3444</v>
          </cell>
          <cell r="C3249" t="str">
            <v>nickel transporter subunit</v>
          </cell>
          <cell r="D3249">
            <v>0.46100000000000002</v>
          </cell>
          <cell r="E3249">
            <v>0.46100000000000002</v>
          </cell>
          <cell r="F3249">
            <v>0.63</v>
          </cell>
          <cell r="G3249">
            <v>1.0009999999999999</v>
          </cell>
          <cell r="H3249">
            <v>1.44</v>
          </cell>
          <cell r="I3249">
            <v>0.64250544970420798</v>
          </cell>
          <cell r="J3249">
            <v>0.50802683957008399</v>
          </cell>
          <cell r="K3249">
            <v>0.55047641906835398</v>
          </cell>
          <cell r="L3249">
            <v>0.70823583453230898</v>
          </cell>
          <cell r="M3249">
            <v>0.84574813069232302</v>
          </cell>
          <cell r="N3249">
            <v>1</v>
          </cell>
          <cell r="O3249">
            <v>0.79069654553742097</v>
          </cell>
          <cell r="P3249">
            <v>0.85676536957278515</v>
          </cell>
          <cell r="Q3249">
            <v>1.1023032331606899</v>
          </cell>
          <cell r="R3249">
            <v>1.3163283378867601</v>
          </cell>
          <cell r="S3249"/>
          <cell r="T3249"/>
          <cell r="U3249"/>
          <cell r="V3249"/>
          <cell r="W3249"/>
          <cell r="X3249"/>
          <cell r="Y3249"/>
          <cell r="Z3249"/>
          <cell r="AA3249"/>
          <cell r="AB3249"/>
          <cell r="AC3249"/>
          <cell r="AD3249"/>
          <cell r="AE3249"/>
          <cell r="AF3249"/>
          <cell r="AG3249"/>
        </row>
        <row r="3250">
          <cell r="A3250" t="str">
            <v>b3480</v>
          </cell>
          <cell r="B3250" t="str">
            <v>nike, eck3464, hydc, hydd, jw3445</v>
          </cell>
          <cell r="C3250" t="str">
            <v>nickel transporter subunit</v>
          </cell>
          <cell r="D3250">
            <v>3.5999999999999997E-2</v>
          </cell>
          <cell r="E3250">
            <v>3.4000000000000002E-2</v>
          </cell>
          <cell r="F3250">
            <v>5.5E-2</v>
          </cell>
          <cell r="G3250">
            <v>6.5000000000000002E-2</v>
          </cell>
          <cell r="H3250">
            <v>9.5000000000000001E-2</v>
          </cell>
          <cell r="I3250">
            <v>5.0253280224979602E-2</v>
          </cell>
          <cell r="J3250">
            <v>3.8024925471276401E-2</v>
          </cell>
          <cell r="K3250">
            <v>4.8299537150971801E-2</v>
          </cell>
          <cell r="L3250">
            <v>4.63105036771254E-2</v>
          </cell>
          <cell r="M3250">
            <v>5.5976304041137903E-2</v>
          </cell>
          <cell r="N3250"/>
          <cell r="O3250"/>
          <cell r="P3250"/>
          <cell r="Q3250"/>
          <cell r="R3250"/>
          <cell r="S3250"/>
          <cell r="T3250"/>
          <cell r="U3250"/>
          <cell r="V3250"/>
          <cell r="W3250"/>
          <cell r="X3250"/>
          <cell r="Y3250"/>
          <cell r="Z3250"/>
          <cell r="AA3250"/>
          <cell r="AB3250"/>
          <cell r="AC3250"/>
          <cell r="AD3250"/>
          <cell r="AE3250"/>
          <cell r="AF3250"/>
          <cell r="AG3250"/>
        </row>
        <row r="3251">
          <cell r="A3251" t="str">
            <v>b3481</v>
          </cell>
          <cell r="B3251" t="str">
            <v>nikr, eck3465, jw3446, yhhg</v>
          </cell>
          <cell r="C3251" t="str">
            <v>dna-binding transcriptional repressor, ni-binding</v>
          </cell>
          <cell r="D3251">
            <v>8.5000000000000006E-2</v>
          </cell>
          <cell r="E3251">
            <v>4.2999999999999997E-2</v>
          </cell>
          <cell r="F3251">
            <v>0.219</v>
          </cell>
          <cell r="G3251">
            <v>0.3</v>
          </cell>
          <cell r="H3251">
            <v>0.29799999999999999</v>
          </cell>
          <cell r="I3251">
            <v>0.11831730309225701</v>
          </cell>
          <cell r="J3251">
            <v>4.7834723352679798E-2</v>
          </cell>
          <cell r="K3251">
            <v>0.19126353274732</v>
          </cell>
          <cell r="L3251">
            <v>0.21231737444648199</v>
          </cell>
          <cell r="M3251">
            <v>0.174742950673037</v>
          </cell>
          <cell r="N3251">
            <v>1</v>
          </cell>
          <cell r="O3251"/>
          <cell r="P3251">
            <v>1.6165305306036599</v>
          </cell>
          <cell r="Q3251">
            <v>1.79447442510526</v>
          </cell>
          <cell r="R3251">
            <v>1.47690106270241</v>
          </cell>
          <cell r="S3251">
            <v>247.5</v>
          </cell>
          <cell r="T3251">
            <v>483</v>
          </cell>
          <cell r="U3251">
            <v>490</v>
          </cell>
          <cell r="V3251">
            <v>469</v>
          </cell>
          <cell r="W3251">
            <v>624</v>
          </cell>
          <cell r="X3251">
            <v>340.95587905935099</v>
          </cell>
          <cell r="Y3251">
            <v>531.37928293736502</v>
          </cell>
          <cell r="Z3251">
            <v>400.30905982906</v>
          </cell>
          <cell r="AA3251">
            <v>321.99327008222599</v>
          </cell>
          <cell r="AB3251">
            <v>368.96320894295599</v>
          </cell>
          <cell r="AC3251">
            <v>1</v>
          </cell>
          <cell r="AD3251">
            <v>1.5584986667581899</v>
          </cell>
          <cell r="AE3251">
            <v>1.17407877210816</v>
          </cell>
          <cell r="AF3251">
            <v>0.94438398003448587</v>
          </cell>
          <cell r="AG3251">
            <v>1.0821435605125</v>
          </cell>
        </row>
        <row r="3252">
          <cell r="A3252" t="str">
            <v>b3482</v>
          </cell>
          <cell r="B3252" t="str">
            <v>rhsb, eck3466, jw5679</v>
          </cell>
          <cell r="C3252" t="str">
            <v>rhsb element core protein rshb</v>
          </cell>
          <cell r="D3252">
            <v>0.36299999999999999</v>
          </cell>
          <cell r="E3252">
            <v>8.8999999999999996E-2</v>
          </cell>
          <cell r="F3252">
            <v>0.13</v>
          </cell>
          <cell r="G3252">
            <v>0.16900000000000001</v>
          </cell>
          <cell r="H3252">
            <v>0.20200000000000001</v>
          </cell>
          <cell r="I3252">
            <v>0.50529796502163504</v>
          </cell>
          <cell r="J3252">
            <v>9.7634349956923605E-2</v>
          </cell>
          <cell r="K3252">
            <v>0.113607229023932</v>
          </cell>
          <cell r="L3252">
            <v>0.119696367092231</v>
          </cell>
          <cell r="M3252">
            <v>0.11876664663189899</v>
          </cell>
          <cell r="N3252">
            <v>1</v>
          </cell>
          <cell r="O3252">
            <v>0.19322134011116199</v>
          </cell>
          <cell r="P3252">
            <v>0.22483215229071399</v>
          </cell>
          <cell r="Q3252">
            <v>0.236882741229932</v>
          </cell>
          <cell r="R3252">
            <v>0.23504279623768801</v>
          </cell>
          <cell r="S3252"/>
          <cell r="T3252"/>
          <cell r="U3252"/>
          <cell r="V3252"/>
          <cell r="W3252"/>
          <cell r="X3252"/>
          <cell r="Y3252"/>
          <cell r="Z3252"/>
          <cell r="AA3252"/>
          <cell r="AB3252"/>
          <cell r="AC3252"/>
          <cell r="AD3252"/>
          <cell r="AE3252"/>
          <cell r="AF3252"/>
          <cell r="AG3252"/>
        </row>
        <row r="3253">
          <cell r="A3253" t="str">
            <v>b3483</v>
          </cell>
          <cell r="B3253" t="str">
            <v>yhhh, eck3467, jw3449</v>
          </cell>
          <cell r="C3253" t="str">
            <v>predicted protein</v>
          </cell>
          <cell r="D3253">
            <v>8.9999999999999993E-3</v>
          </cell>
          <cell r="E3253">
            <v>2.5000000000000001E-2</v>
          </cell>
          <cell r="F3253">
            <v>3.3000000000000002E-2</v>
          </cell>
          <cell r="G3253">
            <v>5.0999999999999997E-2</v>
          </cell>
          <cell r="H3253">
            <v>8.4000000000000005E-2</v>
          </cell>
          <cell r="I3253">
            <v>1.29226832726892E-2</v>
          </cell>
          <cell r="J3253">
            <v>2.7228996369987001E-2</v>
          </cell>
          <cell r="K3253">
            <v>2.85417581902879E-2</v>
          </cell>
          <cell r="L3253">
            <v>3.6088450167251401E-2</v>
          </cell>
          <cell r="M3253">
            <v>4.9162265491514701E-2</v>
          </cell>
          <cell r="N3253"/>
          <cell r="O3253"/>
          <cell r="P3253"/>
          <cell r="Q3253"/>
          <cell r="R3253"/>
          <cell r="S3253"/>
          <cell r="T3253"/>
          <cell r="U3253"/>
          <cell r="V3253"/>
          <cell r="W3253"/>
          <cell r="X3253"/>
          <cell r="Y3253"/>
          <cell r="Z3253"/>
          <cell r="AA3253"/>
          <cell r="AB3253"/>
          <cell r="AC3253"/>
          <cell r="AD3253"/>
          <cell r="AE3253"/>
          <cell r="AF3253"/>
          <cell r="AG3253"/>
        </row>
        <row r="3254">
          <cell r="A3254" t="str">
            <v>b3484</v>
          </cell>
          <cell r="B3254" t="str">
            <v>yhhi, eck3469, jw3451</v>
          </cell>
          <cell r="C3254" t="str">
            <v>predicted transposase</v>
          </cell>
          <cell r="D3254">
            <v>9.2999999999999999E-2</v>
          </cell>
          <cell r="E3254">
            <v>6.2E-2</v>
          </cell>
          <cell r="F3254">
            <v>7.2999999999999995E-2</v>
          </cell>
          <cell r="G3254">
            <v>0.126</v>
          </cell>
          <cell r="H3254">
            <v>0.161</v>
          </cell>
          <cell r="I3254">
            <v>0.12980253349916901</v>
          </cell>
          <cell r="J3254">
            <v>6.8683303546240096E-2</v>
          </cell>
          <cell r="K3254">
            <v>6.39411121615132E-2</v>
          </cell>
          <cell r="L3254">
            <v>8.90211844500675E-2</v>
          </cell>
          <cell r="M3254">
            <v>9.4729129915771815E-2</v>
          </cell>
          <cell r="N3254"/>
          <cell r="O3254"/>
          <cell r="P3254"/>
          <cell r="Q3254"/>
          <cell r="R3254"/>
          <cell r="S3254"/>
          <cell r="T3254"/>
          <cell r="U3254"/>
          <cell r="V3254"/>
          <cell r="W3254"/>
          <cell r="X3254"/>
          <cell r="Y3254"/>
          <cell r="Z3254"/>
          <cell r="AA3254"/>
          <cell r="AB3254"/>
          <cell r="AC3254"/>
          <cell r="AD3254"/>
          <cell r="AE3254"/>
          <cell r="AF3254"/>
          <cell r="AG3254"/>
        </row>
        <row r="3255">
          <cell r="A3255" t="str">
            <v>b3485</v>
          </cell>
          <cell r="B3255" t="str">
            <v>yhhj, eck3470, jw5677</v>
          </cell>
          <cell r="C3255" t="str">
            <v>predicted transporter subunit: membrane component of abc superfamily</v>
          </cell>
          <cell r="D3255">
            <v>0.17899999999999999</v>
          </cell>
          <cell r="E3255">
            <v>0.47799999999999998</v>
          </cell>
          <cell r="F3255">
            <v>0.42099999999999999</v>
          </cell>
          <cell r="G3255">
            <v>0.65700000000000003</v>
          </cell>
          <cell r="H3255">
            <v>0.82599999999999996</v>
          </cell>
          <cell r="I3255">
            <v>0.24917139003328601</v>
          </cell>
          <cell r="J3255">
            <v>0.526675022489421</v>
          </cell>
          <cell r="K3255">
            <v>0.36743706181341801</v>
          </cell>
          <cell r="L3255">
            <v>0.46524327744366401</v>
          </cell>
          <cell r="M3255">
            <v>0.48513155658114598</v>
          </cell>
          <cell r="N3255">
            <v>1</v>
          </cell>
          <cell r="O3255">
            <v>2.1137058408634499</v>
          </cell>
          <cell r="P3255">
            <v>1.4746358390677701</v>
          </cell>
          <cell r="Q3255">
            <v>1.86716170496746</v>
          </cell>
          <cell r="R3255">
            <v>1.94697937237633</v>
          </cell>
          <cell r="S3255"/>
          <cell r="T3255"/>
          <cell r="U3255"/>
          <cell r="V3255"/>
          <cell r="W3255"/>
          <cell r="X3255"/>
          <cell r="Y3255"/>
          <cell r="Z3255"/>
          <cell r="AA3255"/>
          <cell r="AB3255"/>
          <cell r="AC3255"/>
          <cell r="AD3255"/>
          <cell r="AE3255"/>
          <cell r="AF3255"/>
          <cell r="AG3255"/>
        </row>
        <row r="3256">
          <cell r="A3256" t="str">
            <v>b3486</v>
          </cell>
          <cell r="B3256" t="str">
            <v>rbba, eck3471, jw5676, yhig, yhih</v>
          </cell>
          <cell r="C3256" t="str">
            <v>fused ribosome-associated atpase: atp-binding protein/atp-binding</v>
          </cell>
          <cell r="D3256">
            <v>8.8999999999999996E-2</v>
          </cell>
          <cell r="E3256">
            <v>0.28499999999999998</v>
          </cell>
          <cell r="F3256">
            <v>0.34399999999999997</v>
          </cell>
          <cell r="G3256">
            <v>0.46600000000000003</v>
          </cell>
          <cell r="H3256">
            <v>0.67600000000000005</v>
          </cell>
          <cell r="I3256">
            <v>0.12347522219887</v>
          </cell>
          <cell r="J3256">
            <v>0.31399448327519802</v>
          </cell>
          <cell r="K3256">
            <v>0.30075455782110999</v>
          </cell>
          <cell r="L3256">
            <v>0.32960483749004899</v>
          </cell>
          <cell r="M3256">
            <v>0.39721646521499798</v>
          </cell>
          <cell r="N3256">
            <v>1</v>
          </cell>
          <cell r="O3256">
            <v>2.5429756487457702</v>
          </cell>
          <cell r="P3256">
            <v>2.4357482615962698</v>
          </cell>
          <cell r="Q3256">
            <v>2.6694006426583798</v>
          </cell>
          <cell r="R3256">
            <v>3.2169730747699301</v>
          </cell>
          <cell r="S3256"/>
          <cell r="T3256"/>
          <cell r="U3256"/>
          <cell r="V3256"/>
          <cell r="W3256"/>
          <cell r="X3256"/>
          <cell r="Y3256"/>
          <cell r="Z3256"/>
          <cell r="AA3256"/>
          <cell r="AB3256"/>
          <cell r="AC3256"/>
          <cell r="AD3256"/>
          <cell r="AE3256"/>
          <cell r="AF3256"/>
          <cell r="AG3256"/>
        </row>
        <row r="3257">
          <cell r="A3257" t="str">
            <v>b3487</v>
          </cell>
          <cell r="B3257" t="str">
            <v>yhii, eck3472, jw3454</v>
          </cell>
          <cell r="C3257" t="str">
            <v>predicted hlyd family secretion protein</v>
          </cell>
          <cell r="D3257">
            <v>0.184</v>
          </cell>
          <cell r="E3257">
            <v>0.41</v>
          </cell>
          <cell r="F3257">
            <v>0.68500000000000005</v>
          </cell>
          <cell r="G3257">
            <v>0.84</v>
          </cell>
          <cell r="H3257">
            <v>0.94199999999999995</v>
          </cell>
          <cell r="I3257">
            <v>0.256847100486151</v>
          </cell>
          <cell r="J3257">
            <v>0.452590074798432</v>
          </cell>
          <cell r="K3257">
            <v>0.59767281356068802</v>
          </cell>
          <cell r="L3257">
            <v>0.594557216505467</v>
          </cell>
          <cell r="M3257">
            <v>0.552949001861756</v>
          </cell>
          <cell r="N3257">
            <v>1</v>
          </cell>
          <cell r="O3257">
            <v>1.7620992175570001</v>
          </cell>
          <cell r="P3257">
            <v>2.3269595507577598</v>
          </cell>
          <cell r="Q3257">
            <v>2.3148293883018698</v>
          </cell>
          <cell r="R3257">
            <v>2.1528333425417401</v>
          </cell>
          <cell r="S3257">
            <v>20</v>
          </cell>
          <cell r="T3257">
            <v>36</v>
          </cell>
          <cell r="U3257">
            <v>61</v>
          </cell>
          <cell r="V3257">
            <v>60</v>
          </cell>
          <cell r="W3257">
            <v>59</v>
          </cell>
          <cell r="X3257">
            <v>27.551990227018202</v>
          </cell>
          <cell r="Y3257">
            <v>39.605909287256999</v>
          </cell>
          <cell r="Z3257">
            <v>49.834393162393098</v>
          </cell>
          <cell r="AA3257">
            <v>41.193168880455403</v>
          </cell>
          <cell r="AB3257">
            <v>34.885944435311501</v>
          </cell>
          <cell r="AC3257">
            <v>1</v>
          </cell>
          <cell r="AD3257">
            <v>1.4374972174757199</v>
          </cell>
          <cell r="AE3257">
            <v>1.80874023080642</v>
          </cell>
          <cell r="AF3257">
            <v>1.4951068340631299</v>
          </cell>
          <cell r="AG3257">
            <v>1.2661860049986999</v>
          </cell>
        </row>
        <row r="3258">
          <cell r="A3258" t="str">
            <v>b3488</v>
          </cell>
          <cell r="B3258" t="str">
            <v>yhij, eck3473, jw3455</v>
          </cell>
          <cell r="C3258" t="str">
            <v>predicted protein</v>
          </cell>
          <cell r="D3258">
            <v>7.0999999999999994E-2</v>
          </cell>
          <cell r="E3258">
            <v>0.14399999999999999</v>
          </cell>
          <cell r="F3258">
            <v>0.151</v>
          </cell>
          <cell r="G3258">
            <v>0.28699999999999998</v>
          </cell>
          <cell r="H3258">
            <v>0.36499999999999999</v>
          </cell>
          <cell r="I3258">
            <v>9.9308383217659196E-2</v>
          </cell>
          <cell r="J3258">
            <v>0.158958465295059</v>
          </cell>
          <cell r="K3258">
            <v>0.131990195865269</v>
          </cell>
          <cell r="L3258">
            <v>0.20329526190466901</v>
          </cell>
          <cell r="M3258">
            <v>0.214217009695893</v>
          </cell>
          <cell r="N3258">
            <v>1</v>
          </cell>
          <cell r="O3258">
            <v>1.6006550519170399</v>
          </cell>
          <cell r="P3258">
            <v>1.32909419717346</v>
          </cell>
          <cell r="Q3258">
            <v>2.0471107807595299</v>
          </cell>
          <cell r="R3258">
            <v>2.1570888857024602</v>
          </cell>
          <cell r="S3258"/>
          <cell r="T3258"/>
          <cell r="U3258"/>
          <cell r="V3258"/>
          <cell r="W3258"/>
          <cell r="X3258"/>
          <cell r="Y3258"/>
          <cell r="Z3258"/>
          <cell r="AA3258"/>
          <cell r="AB3258"/>
          <cell r="AC3258"/>
          <cell r="AD3258"/>
          <cell r="AE3258"/>
          <cell r="AF3258"/>
          <cell r="AG3258"/>
        </row>
        <row r="3259">
          <cell r="A3259" t="str">
            <v>b3491</v>
          </cell>
          <cell r="B3259" t="str">
            <v>yhim, eck3476, jw5944</v>
          </cell>
          <cell r="C3259" t="str">
            <v>conserved inner membrane protein</v>
          </cell>
          <cell r="D3259">
            <v>2.4E-2</v>
          </cell>
          <cell r="E3259">
            <v>2.5000000000000001E-2</v>
          </cell>
          <cell r="F3259">
            <v>6.7000000000000004E-2</v>
          </cell>
          <cell r="G3259">
            <v>0.104</v>
          </cell>
          <cell r="H3259">
            <v>0.161</v>
          </cell>
          <cell r="I3259">
            <v>3.4001427330111397E-2</v>
          </cell>
          <cell r="J3259">
            <v>2.7964915190797399E-2</v>
          </cell>
          <cell r="K3259">
            <v>5.8178426631313798E-2</v>
          </cell>
          <cell r="L3259">
            <v>7.3683593128985606E-2</v>
          </cell>
          <cell r="M3259">
            <v>9.4373895678587699E-2</v>
          </cell>
          <cell r="N3259"/>
          <cell r="O3259"/>
          <cell r="P3259"/>
          <cell r="Q3259"/>
          <cell r="R3259"/>
          <cell r="S3259"/>
          <cell r="T3259"/>
          <cell r="U3259"/>
          <cell r="V3259"/>
          <cell r="W3259"/>
          <cell r="X3259"/>
          <cell r="Y3259"/>
          <cell r="Z3259"/>
          <cell r="AA3259"/>
          <cell r="AB3259"/>
          <cell r="AC3259"/>
          <cell r="AD3259"/>
          <cell r="AE3259"/>
          <cell r="AF3259"/>
          <cell r="AG3259"/>
        </row>
        <row r="3260">
          <cell r="A3260" t="str">
            <v>b3492</v>
          </cell>
          <cell r="B3260" t="str">
            <v>yhin, eck3477, jw3459</v>
          </cell>
          <cell r="C3260" t="str">
            <v>predicted oxidoreductase with fad/nad(p)-binding domain</v>
          </cell>
          <cell r="D3260">
            <v>4.9000000000000002E-2</v>
          </cell>
          <cell r="E3260">
            <v>4.1000000000000002E-2</v>
          </cell>
          <cell r="F3260">
            <v>0.155</v>
          </cell>
          <cell r="G3260">
            <v>0.23200000000000001</v>
          </cell>
          <cell r="H3260">
            <v>0.28000000000000003</v>
          </cell>
          <cell r="I3260">
            <v>6.7615156171393007E-2</v>
          </cell>
          <cell r="J3260">
            <v>4.5133901280305401E-2</v>
          </cell>
          <cell r="K3260">
            <v>0.135563060893992</v>
          </cell>
          <cell r="L3260">
            <v>0.16450017797487401</v>
          </cell>
          <cell r="M3260">
            <v>0.16469950996719401</v>
          </cell>
          <cell r="N3260">
            <v>1</v>
          </cell>
          <cell r="O3260"/>
          <cell r="P3260">
            <v>2.0049212124921101</v>
          </cell>
          <cell r="Q3260">
            <v>2.43288912263833</v>
          </cell>
          <cell r="R3260">
            <v>2.4358371597886799</v>
          </cell>
          <cell r="S3260"/>
          <cell r="T3260"/>
          <cell r="U3260"/>
          <cell r="V3260"/>
          <cell r="W3260"/>
          <cell r="X3260"/>
          <cell r="Y3260"/>
          <cell r="Z3260"/>
          <cell r="AA3260"/>
          <cell r="AB3260"/>
          <cell r="AC3260"/>
          <cell r="AD3260"/>
          <cell r="AE3260"/>
          <cell r="AF3260"/>
          <cell r="AG3260"/>
        </row>
        <row r="3261">
          <cell r="A3261" t="str">
            <v>b3493</v>
          </cell>
          <cell r="B3261" t="str">
            <v>pita, eck3478, jw3460, pit</v>
          </cell>
          <cell r="C3261" t="str">
            <v>phosphate transporter, low-affinity</v>
          </cell>
          <cell r="D3261">
            <v>0.26300000000000001</v>
          </cell>
          <cell r="E3261">
            <v>0.34100000000000003</v>
          </cell>
          <cell r="F3261">
            <v>0.81399999999999995</v>
          </cell>
          <cell r="G3261">
            <v>1.1819999999999999</v>
          </cell>
          <cell r="H3261">
            <v>1.8859999999999999</v>
          </cell>
          <cell r="I3261">
            <v>0.36607912576592294</v>
          </cell>
          <cell r="J3261">
            <v>0.37629737064501201</v>
          </cell>
          <cell r="K3261">
            <v>0.71100837312390996</v>
          </cell>
          <cell r="L3261">
            <v>0.83664756233993198</v>
          </cell>
          <cell r="M3261">
            <v>1.10768493958329</v>
          </cell>
          <cell r="N3261">
            <v>1</v>
          </cell>
          <cell r="O3261">
            <v>1.0279126673986401</v>
          </cell>
          <cell r="P3261">
            <v>1.9422259371831601</v>
          </cell>
          <cell r="Q3261">
            <v>2.2854282133390398</v>
          </cell>
          <cell r="R3261">
            <v>3.02580743238433</v>
          </cell>
          <cell r="S3261"/>
          <cell r="T3261"/>
          <cell r="U3261"/>
          <cell r="V3261"/>
          <cell r="W3261"/>
          <cell r="X3261"/>
          <cell r="Y3261"/>
          <cell r="Z3261"/>
          <cell r="AA3261"/>
          <cell r="AB3261"/>
          <cell r="AC3261"/>
          <cell r="AD3261"/>
          <cell r="AE3261"/>
          <cell r="AF3261"/>
          <cell r="AG3261"/>
        </row>
        <row r="3262">
          <cell r="A3262" t="str">
            <v>b3494</v>
          </cell>
          <cell r="B3262" t="str">
            <v>uspb, eck3479, jw3461, yhio</v>
          </cell>
          <cell r="C3262" t="str">
            <v>predicted universal stress (ethanol tolerance) protein b</v>
          </cell>
          <cell r="D3262">
            <v>0.371</v>
          </cell>
          <cell r="E3262">
            <v>0.67</v>
          </cell>
          <cell r="F3262">
            <v>0.55200000000000005</v>
          </cell>
          <cell r="G3262">
            <v>0.63900000000000001</v>
          </cell>
          <cell r="H3262">
            <v>0.65100000000000002</v>
          </cell>
          <cell r="I3262">
            <v>0.51672292675395004</v>
          </cell>
          <cell r="J3262">
            <v>0.73836943048375803</v>
          </cell>
          <cell r="K3262">
            <v>0.48159586216667</v>
          </cell>
          <cell r="L3262">
            <v>0.45230556805870398</v>
          </cell>
          <cell r="M3262">
            <v>0.38250115605649099</v>
          </cell>
          <cell r="N3262">
            <v>1</v>
          </cell>
          <cell r="O3262">
            <v>1.4289465248275099</v>
          </cell>
          <cell r="P3262">
            <v>0.93201953548307204</v>
          </cell>
          <cell r="Q3262">
            <v>0.875334816088159</v>
          </cell>
          <cell r="R3262">
            <v>0.74024421261770001</v>
          </cell>
          <cell r="S3262"/>
          <cell r="T3262"/>
          <cell r="U3262"/>
          <cell r="V3262"/>
          <cell r="W3262"/>
          <cell r="X3262"/>
          <cell r="Y3262"/>
          <cell r="Z3262"/>
          <cell r="AA3262"/>
          <cell r="AB3262"/>
          <cell r="AC3262"/>
          <cell r="AD3262"/>
          <cell r="AE3262"/>
          <cell r="AF3262"/>
          <cell r="AG3262"/>
        </row>
        <row r="3263">
          <cell r="A3263" t="str">
            <v>b3495</v>
          </cell>
          <cell r="B3263" t="str">
            <v>uspa, eck3480, jw3462</v>
          </cell>
          <cell r="C3263" t="str">
            <v>universal stress global response regulator</v>
          </cell>
          <cell r="D3263">
            <v>2.4990000000000001</v>
          </cell>
          <cell r="E3263">
            <v>2.645</v>
          </cell>
          <cell r="F3263">
            <v>3.984</v>
          </cell>
          <cell r="G3263">
            <v>5.43</v>
          </cell>
          <cell r="H3263">
            <v>5.5190000000000001</v>
          </cell>
          <cell r="I3263">
            <v>3.4800508997355499</v>
          </cell>
          <cell r="J3263">
            <v>2.9169393524817901</v>
          </cell>
          <cell r="K3263">
            <v>3.4781923378703898</v>
          </cell>
          <cell r="L3263">
            <v>3.84281546127198</v>
          </cell>
          <cell r="M3263">
            <v>3.2408880632217798</v>
          </cell>
          <cell r="N3263">
            <v>1</v>
          </cell>
          <cell r="O3263">
            <v>0.83818870370644705</v>
          </cell>
          <cell r="P3263">
            <v>0.99946593830989805</v>
          </cell>
          <cell r="Q3263">
            <v>1.1042411654277799</v>
          </cell>
          <cell r="R3263">
            <v>0.93127605216005904</v>
          </cell>
          <cell r="S3263">
            <v>16768</v>
          </cell>
          <cell r="T3263">
            <v>20036</v>
          </cell>
          <cell r="U3263">
            <v>18585.5</v>
          </cell>
          <cell r="V3263">
            <v>17030</v>
          </cell>
          <cell r="W3263">
            <v>18908.5</v>
          </cell>
          <cell r="X3263">
            <v>23099.588606332101</v>
          </cell>
          <cell r="Y3263">
            <v>22042.888846652299</v>
          </cell>
          <cell r="Z3263">
            <v>15183.559247863201</v>
          </cell>
          <cell r="AA3263">
            <v>11691.994433902601</v>
          </cell>
          <cell r="AB3263">
            <v>11180.3539043235</v>
          </cell>
          <cell r="AC3263">
            <v>1</v>
          </cell>
          <cell r="AD3263">
            <v>0.95425460696775599</v>
          </cell>
          <cell r="AE3263">
            <v>0.65730864331069105</v>
          </cell>
          <cell r="AF3263">
            <v>0.50615595944845404</v>
          </cell>
          <cell r="AG3263">
            <v>0.48400662431099506</v>
          </cell>
        </row>
        <row r="3264">
          <cell r="A3264" t="str">
            <v>b3496</v>
          </cell>
          <cell r="B3264" t="str">
            <v>dtpb, eck3481, jw3463, yhip</v>
          </cell>
          <cell r="C3264" t="str">
            <v>predicted transporter</v>
          </cell>
          <cell r="D3264">
            <v>7.1999999999999995E-2</v>
          </cell>
          <cell r="E3264">
            <v>0.124</v>
          </cell>
          <cell r="F3264">
            <v>0.11600000000000001</v>
          </cell>
          <cell r="G3264">
            <v>0.155</v>
          </cell>
          <cell r="H3264">
            <v>0.2</v>
          </cell>
          <cell r="I3264">
            <v>0.100476875878889</v>
          </cell>
          <cell r="J3264">
            <v>0.13688090067074499</v>
          </cell>
          <cell r="K3264">
            <v>0.101258617173505</v>
          </cell>
          <cell r="L3264">
            <v>0.10977204329623701</v>
          </cell>
          <cell r="M3264">
            <v>0.11733494500930799</v>
          </cell>
          <cell r="N3264">
            <v>1</v>
          </cell>
          <cell r="O3264">
            <v>1.3623124671564899</v>
          </cell>
          <cell r="P3264">
            <v>1.00778031052198</v>
          </cell>
          <cell r="Q3264">
            <v>1.09251051384751</v>
          </cell>
          <cell r="R3264">
            <v>1.16778058615934</v>
          </cell>
          <cell r="S3264"/>
          <cell r="T3264"/>
          <cell r="U3264"/>
          <cell r="V3264"/>
          <cell r="W3264"/>
          <cell r="X3264"/>
          <cell r="Y3264"/>
          <cell r="Z3264"/>
          <cell r="AA3264"/>
          <cell r="AB3264"/>
          <cell r="AC3264"/>
          <cell r="AD3264"/>
          <cell r="AE3264"/>
          <cell r="AF3264"/>
          <cell r="AG3264"/>
        </row>
        <row r="3265">
          <cell r="A3265" t="str">
            <v>b3497</v>
          </cell>
          <cell r="B3265" t="str">
            <v>yhiq, eck3482, jw5672</v>
          </cell>
          <cell r="C3265" t="str">
            <v>predicted sam-dependent methyltransferase</v>
          </cell>
          <cell r="D3265">
            <v>7.9000000000000001E-2</v>
          </cell>
          <cell r="E3265">
            <v>8.2000000000000003E-2</v>
          </cell>
          <cell r="F3265">
            <v>0.16</v>
          </cell>
          <cell r="G3265">
            <v>0.23699999999999999</v>
          </cell>
          <cell r="H3265">
            <v>0.313</v>
          </cell>
          <cell r="I3265">
            <v>0.110642492171849</v>
          </cell>
          <cell r="J3265">
            <v>9.0518014959686394E-2</v>
          </cell>
          <cell r="K3265">
            <v>0.13995093430484401</v>
          </cell>
          <cell r="L3265">
            <v>0.16781129327771899</v>
          </cell>
          <cell r="M3265">
            <v>0.184075922904511</v>
          </cell>
          <cell r="N3265">
            <v>1</v>
          </cell>
          <cell r="O3265">
            <v>0.81811258209092896</v>
          </cell>
          <cell r="P3265">
            <v>1.26489318486675</v>
          </cell>
          <cell r="Q3265">
            <v>1.5166984219505499</v>
          </cell>
          <cell r="R3265">
            <v>1.6637000784346601</v>
          </cell>
          <cell r="S3265"/>
          <cell r="T3265"/>
          <cell r="U3265"/>
          <cell r="V3265"/>
          <cell r="W3265"/>
          <cell r="X3265"/>
          <cell r="Y3265"/>
          <cell r="Z3265"/>
          <cell r="AA3265"/>
          <cell r="AB3265"/>
          <cell r="AC3265"/>
          <cell r="AD3265"/>
          <cell r="AE3265"/>
          <cell r="AF3265"/>
          <cell r="AG3265"/>
        </row>
        <row r="3266">
          <cell r="A3266" t="str">
            <v>b3498</v>
          </cell>
          <cell r="B3266" t="str">
            <v>prlc, eck3483, jw3465, opda</v>
          </cell>
          <cell r="C3266" t="str">
            <v>oligopeptidase a (ec:3,4,24,70)</v>
          </cell>
          <cell r="D3266">
            <v>0.76</v>
          </cell>
          <cell r="E3266">
            <v>0.98399999999999999</v>
          </cell>
          <cell r="F3266">
            <v>1.119</v>
          </cell>
          <cell r="G3266">
            <v>1.595</v>
          </cell>
          <cell r="H3266">
            <v>2.0920000000000001</v>
          </cell>
          <cell r="I3266">
            <v>1.0575803093206699</v>
          </cell>
          <cell r="J3266">
            <v>1.0845014886637501</v>
          </cell>
          <cell r="K3266">
            <v>0.97663524643450517</v>
          </cell>
          <cell r="L3266">
            <v>1.12896400869467</v>
          </cell>
          <cell r="M3266">
            <v>1.22824928674881</v>
          </cell>
          <cell r="N3266">
            <v>1</v>
          </cell>
          <cell r="O3266">
            <v>1.02545544684013</v>
          </cell>
          <cell r="P3266">
            <v>0.92346201780349013</v>
          </cell>
          <cell r="Q3266">
            <v>1.0674971902794299</v>
          </cell>
          <cell r="R3266">
            <v>1.16137684857027</v>
          </cell>
          <cell r="S3266">
            <v>590.5</v>
          </cell>
          <cell r="T3266">
            <v>589.5</v>
          </cell>
          <cell r="U3266">
            <v>938.5</v>
          </cell>
          <cell r="V3266">
            <v>1110</v>
          </cell>
          <cell r="W3266">
            <v>1321.5</v>
          </cell>
          <cell r="X3266">
            <v>813.47251145271298</v>
          </cell>
          <cell r="Y3266">
            <v>648.54676457883397</v>
          </cell>
          <cell r="Z3266">
            <v>766.71439316239298</v>
          </cell>
          <cell r="AA3266">
            <v>762.07362428842498</v>
          </cell>
          <cell r="AB3266">
            <v>781.386026631596</v>
          </cell>
          <cell r="AC3266">
            <v>1</v>
          </cell>
          <cell r="AD3266">
            <v>0.79725713585656099</v>
          </cell>
          <cell r="AE3266">
            <v>0.94252034625384096</v>
          </cell>
          <cell r="AF3266">
            <v>0.93681545910814001</v>
          </cell>
          <cell r="AG3266">
            <v>0.96055615356465296</v>
          </cell>
        </row>
        <row r="3267">
          <cell r="A3267" t="str">
            <v>b3499</v>
          </cell>
          <cell r="B3267" t="str">
            <v>yhir, eck3484, jw3466</v>
          </cell>
          <cell r="C3267" t="str">
            <v>predicted dna (exogenous) processing protein</v>
          </cell>
          <cell r="D3267">
            <v>0.18099999999999999</v>
          </cell>
          <cell r="E3267">
            <v>0.24</v>
          </cell>
          <cell r="F3267">
            <v>0.40899999999999997</v>
          </cell>
          <cell r="G3267">
            <v>0.63100000000000001</v>
          </cell>
          <cell r="H3267">
            <v>1.075</v>
          </cell>
          <cell r="I3267">
            <v>0.252197417217564</v>
          </cell>
          <cell r="J3267">
            <v>0.26468792228089799</v>
          </cell>
          <cell r="K3267">
            <v>0.35728650287236702</v>
          </cell>
          <cell r="L3267">
            <v>0.44629684110585693</v>
          </cell>
          <cell r="M3267">
            <v>0.63116512208539199</v>
          </cell>
          <cell r="N3267">
            <v>1</v>
          </cell>
          <cell r="O3267">
            <v>1.04952669698659</v>
          </cell>
          <cell r="P3267">
            <v>1.4166937426014401</v>
          </cell>
          <cell r="Q3267">
            <v>1.7696328774090899</v>
          </cell>
          <cell r="R3267">
            <v>2.5026629100681999</v>
          </cell>
          <cell r="S3267"/>
          <cell r="T3267"/>
          <cell r="U3267"/>
          <cell r="V3267"/>
          <cell r="W3267"/>
          <cell r="X3267"/>
          <cell r="Y3267"/>
          <cell r="Z3267"/>
          <cell r="AA3267"/>
          <cell r="AB3267"/>
          <cell r="AC3267"/>
          <cell r="AD3267"/>
          <cell r="AE3267"/>
          <cell r="AF3267"/>
          <cell r="AG3267"/>
        </row>
        <row r="3268">
          <cell r="A3268" t="str">
            <v>b3500</v>
          </cell>
          <cell r="B3268" t="str">
            <v>gor, eck3485, gora, jw3467</v>
          </cell>
          <cell r="C3268" t="str">
            <v>glutathione oxidoreductase (ec:1,8,1,7)</v>
          </cell>
          <cell r="D3268">
            <v>0.246</v>
          </cell>
          <cell r="E3268">
            <v>0.36</v>
          </cell>
          <cell r="F3268">
            <v>0.57999999999999996</v>
          </cell>
          <cell r="G3268">
            <v>0.79100000000000004</v>
          </cell>
          <cell r="H3268">
            <v>1.179</v>
          </cell>
          <cell r="I3268">
            <v>0.34278213467032398</v>
          </cell>
          <cell r="J3268">
            <v>0.39690309762770498</v>
          </cell>
          <cell r="K3268">
            <v>0.50629308586752497</v>
          </cell>
          <cell r="L3268">
            <v>0.55997545913269797</v>
          </cell>
          <cell r="M3268">
            <v>0.69216852881637803</v>
          </cell>
          <cell r="N3268">
            <v>1</v>
          </cell>
          <cell r="O3268">
            <v>1.15788735025363</v>
          </cell>
          <cell r="P3268">
            <v>1.4770112986035899</v>
          </cell>
          <cell r="Q3268">
            <v>1.6336191490004699</v>
          </cell>
          <cell r="R3268">
            <v>2.0192666385081099</v>
          </cell>
          <cell r="S3268">
            <v>488</v>
          </cell>
          <cell r="T3268">
            <v>543.5</v>
          </cell>
          <cell r="U3268">
            <v>643</v>
          </cell>
          <cell r="V3268">
            <v>656.5</v>
          </cell>
          <cell r="W3268">
            <v>842</v>
          </cell>
          <cell r="X3268">
            <v>672.26856153924496</v>
          </cell>
          <cell r="Y3268">
            <v>597.93921382289398</v>
          </cell>
          <cell r="Z3268">
            <v>525.30352136752094</v>
          </cell>
          <cell r="AA3268">
            <v>450.72192283365001</v>
          </cell>
          <cell r="AB3268">
            <v>497.86381719546301</v>
          </cell>
          <cell r="AC3268">
            <v>1</v>
          </cell>
          <cell r="AD3268">
            <v>0.88943503836299598</v>
          </cell>
          <cell r="AE3268">
            <v>0.78138939022341292</v>
          </cell>
          <cell r="AF3268">
            <v>0.67044920530221497</v>
          </cell>
          <cell r="AG3268">
            <v>0.74057280925875812</v>
          </cell>
        </row>
        <row r="3269">
          <cell r="A3269" t="str">
            <v>b3501</v>
          </cell>
          <cell r="B3269" t="str">
            <v>arsr, arse, eck3486, jw3468</v>
          </cell>
          <cell r="C3269" t="str">
            <v>dna-binding transcriptional repressor</v>
          </cell>
          <cell r="D3269">
            <v>7.0999999999999994E-2</v>
          </cell>
          <cell r="E3269">
            <v>0.106</v>
          </cell>
          <cell r="F3269">
            <v>0.14599999999999999</v>
          </cell>
          <cell r="G3269">
            <v>0.23200000000000001</v>
          </cell>
          <cell r="H3269">
            <v>0.28799999999999998</v>
          </cell>
          <cell r="I3269">
            <v>9.8469119435575098E-2</v>
          </cell>
          <cell r="J3269">
            <v>0.11651802689892</v>
          </cell>
          <cell r="K3269">
            <v>0.127873991915126</v>
          </cell>
          <cell r="L3269">
            <v>0.163904718547114</v>
          </cell>
          <cell r="M3269">
            <v>0.16900537950882</v>
          </cell>
          <cell r="N3269">
            <v>1</v>
          </cell>
          <cell r="O3269">
            <v>1.18329510375234</v>
          </cell>
          <cell r="P3269">
            <v>1.29862024407347</v>
          </cell>
          <cell r="Q3269">
            <v>1.66452913854227</v>
          </cell>
          <cell r="R3269">
            <v>1.71632873816237</v>
          </cell>
          <cell r="S3269"/>
          <cell r="T3269"/>
          <cell r="U3269"/>
          <cell r="V3269"/>
          <cell r="W3269"/>
          <cell r="X3269"/>
          <cell r="Y3269"/>
          <cell r="Z3269"/>
          <cell r="AA3269"/>
          <cell r="AB3269"/>
          <cell r="AC3269"/>
          <cell r="AD3269"/>
          <cell r="AE3269"/>
          <cell r="AF3269"/>
          <cell r="AG3269"/>
        </row>
        <row r="3270">
          <cell r="A3270" t="str">
            <v>b3502</v>
          </cell>
          <cell r="B3270" t="str">
            <v>arsb, arsf, eck3487, jw3469</v>
          </cell>
          <cell r="C3270" t="str">
            <v>arsenite/antimonite transporter</v>
          </cell>
          <cell r="D3270">
            <v>4.4999999999999998E-2</v>
          </cell>
          <cell r="E3270">
            <v>4.4999999999999998E-2</v>
          </cell>
          <cell r="F3270">
            <v>7.8E-2</v>
          </cell>
          <cell r="G3270">
            <v>0.11799999999999999</v>
          </cell>
          <cell r="H3270">
            <v>0.14399999999999999</v>
          </cell>
          <cell r="I3270">
            <v>6.2967271967718702E-2</v>
          </cell>
          <cell r="J3270">
            <v>4.9799626604243703E-2</v>
          </cell>
          <cell r="K3270">
            <v>6.8057316111655705E-2</v>
          </cell>
          <cell r="L3270">
            <v>8.3607916924979694E-2</v>
          </cell>
          <cell r="M3270">
            <v>8.4685689209929194E-2</v>
          </cell>
          <cell r="N3270"/>
          <cell r="O3270"/>
          <cell r="P3270"/>
          <cell r="Q3270"/>
          <cell r="R3270"/>
          <cell r="S3270"/>
          <cell r="T3270"/>
          <cell r="U3270"/>
          <cell r="V3270"/>
          <cell r="W3270"/>
          <cell r="X3270"/>
          <cell r="Y3270"/>
          <cell r="Z3270"/>
          <cell r="AA3270"/>
          <cell r="AB3270"/>
          <cell r="AC3270"/>
          <cell r="AD3270"/>
          <cell r="AE3270"/>
          <cell r="AF3270"/>
          <cell r="AG3270"/>
        </row>
        <row r="3271">
          <cell r="A3271" t="str">
            <v>b3503</v>
          </cell>
          <cell r="B3271" t="str">
            <v>arsc, arsg, eck3488, jw3470</v>
          </cell>
          <cell r="C3271" t="str">
            <v>arsenate reductase (ec:1,20,4,1)</v>
          </cell>
          <cell r="D3271">
            <v>7.5999999999999998E-2</v>
          </cell>
          <cell r="E3271">
            <v>8.8999999999999996E-2</v>
          </cell>
          <cell r="F3271">
            <v>0.17799999999999999</v>
          </cell>
          <cell r="G3271">
            <v>0.25700000000000001</v>
          </cell>
          <cell r="H3271">
            <v>0.32100000000000001</v>
          </cell>
          <cell r="I3271">
            <v>0.10572474823116999</v>
          </cell>
          <cell r="J3271">
            <v>9.8120056378658518E-2</v>
          </cell>
          <cell r="K3271">
            <v>0.15532083985467601</v>
          </cell>
          <cell r="L3271">
            <v>0.18164219180431801</v>
          </cell>
          <cell r="M3271">
            <v>0.18838179244613701</v>
          </cell>
          <cell r="N3271">
            <v>1</v>
          </cell>
          <cell r="O3271">
            <v>0.92807084453033295</v>
          </cell>
          <cell r="P3271">
            <v>1.46910579077534</v>
          </cell>
          <cell r="Q3271">
            <v>1.7180669128400601</v>
          </cell>
          <cell r="R3271">
            <v>1.7818135828920201</v>
          </cell>
          <cell r="S3271"/>
          <cell r="T3271"/>
          <cell r="U3271"/>
          <cell r="V3271"/>
          <cell r="W3271"/>
          <cell r="X3271"/>
          <cell r="Y3271"/>
          <cell r="Z3271"/>
          <cell r="AA3271"/>
          <cell r="AB3271"/>
          <cell r="AC3271"/>
          <cell r="AD3271"/>
          <cell r="AE3271"/>
          <cell r="AF3271"/>
          <cell r="AG3271"/>
        </row>
        <row r="3272">
          <cell r="A3272" t="str">
            <v>b3504</v>
          </cell>
          <cell r="B3272" t="str">
            <v>yhis, eck3489, jw3471</v>
          </cell>
          <cell r="C3272" t="str">
            <v>pseudogene</v>
          </cell>
          <cell r="D3272">
            <v>1.7000000000000001E-2</v>
          </cell>
          <cell r="E3272">
            <v>6.8000000000000005E-2</v>
          </cell>
          <cell r="F3272">
            <v>8.5999999999999993E-2</v>
          </cell>
          <cell r="G3272">
            <v>0.122</v>
          </cell>
          <cell r="H3272">
            <v>0.11899999999999999</v>
          </cell>
          <cell r="I3272">
            <v>2.42864767979491E-2</v>
          </cell>
          <cell r="J3272">
            <v>7.4570654112723803E-2</v>
          </cell>
          <cell r="K3272">
            <v>7.4914911892593097E-2</v>
          </cell>
          <cell r="L3272">
            <v>8.6612280401403396E-2</v>
          </cell>
          <cell r="M3272">
            <v>6.9615145814238194E-2</v>
          </cell>
          <cell r="N3272"/>
          <cell r="O3272"/>
          <cell r="P3272"/>
          <cell r="Q3272"/>
          <cell r="R3272"/>
          <cell r="S3272"/>
          <cell r="T3272"/>
          <cell r="U3272"/>
          <cell r="V3272"/>
          <cell r="W3272"/>
          <cell r="X3272"/>
          <cell r="Y3272"/>
          <cell r="Z3272"/>
          <cell r="AA3272"/>
          <cell r="AB3272"/>
          <cell r="AC3272"/>
          <cell r="AD3272"/>
          <cell r="AE3272"/>
          <cell r="AF3272"/>
          <cell r="AG3272"/>
        </row>
        <row r="3273">
          <cell r="A3273" t="str">
            <v>b3506</v>
          </cell>
          <cell r="B3273" t="str">
            <v>slp, eck3490, jw3474</v>
          </cell>
          <cell r="C3273" t="str">
            <v>outer membrane lipoprotein</v>
          </cell>
          <cell r="D3273">
            <v>0.17699999999999999</v>
          </cell>
          <cell r="E3273">
            <v>0.182</v>
          </cell>
          <cell r="F3273">
            <v>0.65100000000000002</v>
          </cell>
          <cell r="G3273">
            <v>0.90900000000000003</v>
          </cell>
          <cell r="H3273">
            <v>1.6060000000000001</v>
          </cell>
          <cell r="I3273">
            <v>0.24674085333533199</v>
          </cell>
          <cell r="J3273">
            <v>0.20090583808125501</v>
          </cell>
          <cell r="K3273">
            <v>0.56858771644898098</v>
          </cell>
          <cell r="L3273">
            <v>0.64357435394513596</v>
          </cell>
          <cell r="M3273">
            <v>0.942985429616092</v>
          </cell>
          <cell r="N3273">
            <v>1</v>
          </cell>
          <cell r="O3273">
            <v>0.81423823969764308</v>
          </cell>
          <cell r="P3273">
            <v>2.3043922753896098</v>
          </cell>
          <cell r="Q3273">
            <v>2.6083007545997599</v>
          </cell>
          <cell r="R3273">
            <v>3.8217644823272598</v>
          </cell>
          <cell r="S3273">
            <v>412</v>
          </cell>
          <cell r="T3273">
            <v>320</v>
          </cell>
          <cell r="U3273">
            <v>445</v>
          </cell>
          <cell r="V3273">
            <v>544</v>
          </cell>
          <cell r="W3273">
            <v>832</v>
          </cell>
          <cell r="X3273">
            <v>567.57099867657598</v>
          </cell>
          <cell r="Y3273">
            <v>352.05252699784</v>
          </cell>
          <cell r="Z3273">
            <v>363.54598290598307</v>
          </cell>
          <cell r="AA3273">
            <v>373.484731182796</v>
          </cell>
          <cell r="AB3273">
            <v>491.95094525727399</v>
          </cell>
          <cell r="AC3273">
            <v>1</v>
          </cell>
          <cell r="AD3273">
            <v>0.62027927399168203</v>
          </cell>
          <cell r="AE3273">
            <v>0.64052952626838799</v>
          </cell>
          <cell r="AF3273">
            <v>0.65804054832551795</v>
          </cell>
          <cell r="AG3273">
            <v>0.86676547322603292</v>
          </cell>
        </row>
        <row r="3274">
          <cell r="A3274" t="str">
            <v>b3507</v>
          </cell>
          <cell r="B3274" t="str">
            <v>dctr, eck3491, jw3475, yhif</v>
          </cell>
          <cell r="C3274" t="str">
            <v>predicted dna-binding ranscriptional regulator</v>
          </cell>
          <cell r="D3274">
            <v>3.3000000000000002E-2</v>
          </cell>
          <cell r="E3274">
            <v>7.0999999999999994E-2</v>
          </cell>
          <cell r="F3274">
            <v>9.4E-2</v>
          </cell>
          <cell r="G3274">
            <v>0.21</v>
          </cell>
          <cell r="H3274"/>
          <cell r="I3274">
            <v>4.5839454366533798E-2</v>
          </cell>
          <cell r="J3274">
            <v>7.8007395005908614E-2</v>
          </cell>
          <cell r="K3274">
            <v>8.205240954214009E-2</v>
          </cell>
          <cell r="L3274">
            <v>0.148864856939912</v>
          </cell>
          <cell r="M3274"/>
          <cell r="N3274"/>
          <cell r="O3274"/>
          <cell r="P3274"/>
          <cell r="Q3274"/>
          <cell r="R3274"/>
          <cell r="S3274"/>
          <cell r="T3274"/>
          <cell r="U3274"/>
          <cell r="V3274"/>
          <cell r="W3274"/>
          <cell r="X3274"/>
          <cell r="Y3274"/>
          <cell r="Z3274"/>
          <cell r="AA3274"/>
          <cell r="AB3274"/>
          <cell r="AC3274"/>
          <cell r="AD3274"/>
          <cell r="AE3274"/>
          <cell r="AF3274"/>
          <cell r="AG3274"/>
        </row>
        <row r="3275">
          <cell r="A3275" t="str">
            <v>b3508</v>
          </cell>
          <cell r="B3275" t="str">
            <v>yhid, eck3492, jw5670, yhhe</v>
          </cell>
          <cell r="C3275" t="str">
            <v>predicted mg(2+) transport atpase inner membrane protein</v>
          </cell>
          <cell r="D3275">
            <v>0.17399999999999999</v>
          </cell>
          <cell r="E3275">
            <v>0.13300000000000001</v>
          </cell>
          <cell r="F3275">
            <v>0.28799999999999998</v>
          </cell>
          <cell r="G3275">
            <v>0.42299999999999999</v>
          </cell>
          <cell r="H3275">
            <v>0.64300000000000002</v>
          </cell>
          <cell r="I3275">
            <v>0.242094768196571</v>
          </cell>
          <cell r="J3275">
            <v>0.14620499213041399</v>
          </cell>
          <cell r="K3275">
            <v>0.25108844095869098</v>
          </cell>
          <cell r="L3275">
            <v>0.29923640667430701</v>
          </cell>
          <cell r="M3275">
            <v>0.37784005227768103</v>
          </cell>
          <cell r="N3275">
            <v>1</v>
          </cell>
          <cell r="O3275">
            <v>0.60391636390796</v>
          </cell>
          <cell r="P3275">
            <v>1.0371493891797701</v>
          </cell>
          <cell r="Q3275">
            <v>1.2360300427117801</v>
          </cell>
          <cell r="R3275">
            <v>1.56071134908165</v>
          </cell>
          <cell r="S3275"/>
          <cell r="T3275"/>
          <cell r="U3275"/>
          <cell r="V3275"/>
          <cell r="W3275"/>
          <cell r="X3275"/>
          <cell r="Y3275"/>
          <cell r="Z3275"/>
          <cell r="AA3275"/>
          <cell r="AB3275"/>
          <cell r="AC3275"/>
          <cell r="AD3275"/>
          <cell r="AE3275"/>
          <cell r="AF3275"/>
          <cell r="AG3275"/>
        </row>
        <row r="3276">
          <cell r="A3276" t="str">
            <v>b3509</v>
          </cell>
          <cell r="B3276" t="str">
            <v>hdeb, eck3493, jw5669, yhhd, yhic</v>
          </cell>
          <cell r="C3276" t="str">
            <v>acid-resistance protein</v>
          </cell>
          <cell r="D3276">
            <v>1.024</v>
          </cell>
          <cell r="E3276">
            <v>0.65800000000000003</v>
          </cell>
          <cell r="F3276">
            <v>1.881</v>
          </cell>
          <cell r="G3276">
            <v>2.64</v>
          </cell>
          <cell r="H3276">
            <v>5.633</v>
          </cell>
          <cell r="I3276">
            <v>1.4260593876810199</v>
          </cell>
          <cell r="J3276">
            <v>0.72561595731911199</v>
          </cell>
          <cell r="K3276">
            <v>1.6426370455675601</v>
          </cell>
          <cell r="L3276">
            <v>1.86847950740944</v>
          </cell>
          <cell r="M3276">
            <v>3.30762904111698</v>
          </cell>
          <cell r="N3276">
            <v>1</v>
          </cell>
          <cell r="O3276">
            <v>0.50882590415751905</v>
          </cell>
          <cell r="P3276">
            <v>1.15187141556476</v>
          </cell>
          <cell r="Q3276">
            <v>1.3102396180343301</v>
          </cell>
          <cell r="R3276">
            <v>2.3194188612969802</v>
          </cell>
          <cell r="S3276">
            <v>6824.5</v>
          </cell>
          <cell r="T3276">
            <v>3717.5</v>
          </cell>
          <cell r="U3276">
            <v>4029</v>
          </cell>
          <cell r="V3276">
            <v>6143</v>
          </cell>
          <cell r="W3276">
            <v>5468.5</v>
          </cell>
          <cell r="X3276">
            <v>9401.4278652143003</v>
          </cell>
          <cell r="Y3276">
            <v>4089.8602159827201</v>
          </cell>
          <cell r="Z3276">
            <v>3291.5208205128201</v>
          </cell>
          <cell r="AA3276">
            <v>4217.49394054396</v>
          </cell>
          <cell r="AB3276">
            <v>3233.4540193983198</v>
          </cell>
          <cell r="AC3276">
            <v>1</v>
          </cell>
          <cell r="AD3276">
            <v>0.43502543173419306</v>
          </cell>
          <cell r="AE3276">
            <v>0.350108607724534</v>
          </cell>
          <cell r="AF3276">
            <v>0.44860142533762098</v>
          </cell>
          <cell r="AG3276">
            <v>0.34393222665274598</v>
          </cell>
        </row>
        <row r="3277">
          <cell r="A3277" t="str">
            <v>b3510</v>
          </cell>
          <cell r="B3277" t="str">
            <v>hdea, eck3494, jw3478, yhhc, yhib</v>
          </cell>
          <cell r="C3277" t="str">
            <v>stress response protein acid-resistance protein</v>
          </cell>
          <cell r="D3277">
            <v>1.9950000000000001</v>
          </cell>
          <cell r="E3277">
            <v>1.258</v>
          </cell>
          <cell r="F3277">
            <v>3.169</v>
          </cell>
          <cell r="G3277">
            <v>4.34</v>
          </cell>
          <cell r="H3277">
            <v>8.4949999999999992</v>
          </cell>
          <cell r="I3277">
            <v>2.77790644815334</v>
          </cell>
          <cell r="J3277">
            <v>1.38696412401685</v>
          </cell>
          <cell r="K3277">
            <v>2.76664062582506</v>
          </cell>
          <cell r="L3277">
            <v>3.0717315907734002</v>
          </cell>
          <cell r="M3277">
            <v>4.9879946297365301</v>
          </cell>
          <cell r="N3277">
            <v>1</v>
          </cell>
          <cell r="O3277">
            <v>0.49928395714652501</v>
          </cell>
          <cell r="P3277">
            <v>0.99594449181837397</v>
          </cell>
          <cell r="Q3277">
            <v>1.10577215183592</v>
          </cell>
          <cell r="R3277">
            <v>1.79559489235225</v>
          </cell>
          <cell r="S3277">
            <v>16145.5</v>
          </cell>
          <cell r="T3277">
            <v>7328</v>
          </cell>
          <cell r="U3277"/>
          <cell r="V3277"/>
          <cell r="W3277">
            <v>5157</v>
          </cell>
          <cell r="X3277">
            <v>22242.0329105161</v>
          </cell>
          <cell r="Y3277">
            <v>8062.002868250539</v>
          </cell>
          <cell r="Z3277"/>
          <cell r="AA3277"/>
          <cell r="AB3277">
            <v>3049.2680585237499</v>
          </cell>
          <cell r="AC3277">
            <v>1</v>
          </cell>
          <cell r="AD3277">
            <v>0.36246699664034698</v>
          </cell>
          <cell r="AE3277"/>
          <cell r="AF3277"/>
          <cell r="AG3277">
            <v>0.13709484518755699</v>
          </cell>
        </row>
        <row r="3278">
          <cell r="A3278" t="str">
            <v>b3511</v>
          </cell>
          <cell r="B3278" t="str">
            <v>hded, eck3495, jw3479, yhia</v>
          </cell>
          <cell r="C3278" t="str">
            <v>acid-resistance membrane protein</v>
          </cell>
          <cell r="D3278">
            <v>0.224</v>
          </cell>
          <cell r="E3278">
            <v>0.18</v>
          </cell>
          <cell r="F3278">
            <v>0.57899999999999996</v>
          </cell>
          <cell r="G3278">
            <v>0.85499999999999998</v>
          </cell>
          <cell r="H3278">
            <v>1.4119999999999999</v>
          </cell>
          <cell r="I3278">
            <v>0.31252905908720502</v>
          </cell>
          <cell r="J3278">
            <v>0.19820501600888099</v>
          </cell>
          <cell r="K3278">
            <v>0.50519817561678704</v>
          </cell>
          <cell r="L3278">
            <v>0.60538375155564295</v>
          </cell>
          <cell r="M3278">
            <v>0.82887988676300284</v>
          </cell>
          <cell r="N3278">
            <v>1</v>
          </cell>
          <cell r="O3278">
            <v>0.63419707782621204</v>
          </cell>
          <cell r="P3278">
            <v>1.6164838466295099</v>
          </cell>
          <cell r="Q3278">
            <v>1.9370478806795499</v>
          </cell>
          <cell r="R3278">
            <v>2.65216901488742</v>
          </cell>
          <cell r="S3278"/>
          <cell r="T3278"/>
          <cell r="U3278"/>
          <cell r="V3278"/>
          <cell r="W3278"/>
          <cell r="X3278"/>
          <cell r="Y3278"/>
          <cell r="Z3278"/>
          <cell r="AA3278"/>
          <cell r="AB3278"/>
          <cell r="AC3278"/>
          <cell r="AD3278"/>
          <cell r="AE3278"/>
          <cell r="AF3278"/>
          <cell r="AG3278"/>
        </row>
        <row r="3279">
          <cell r="A3279" t="str">
            <v>b3512</v>
          </cell>
          <cell r="B3279" t="str">
            <v>gade, eck3496, jw3480, yhie, yhit</v>
          </cell>
          <cell r="C3279" t="str">
            <v>dna-binding transcriptional activator</v>
          </cell>
          <cell r="D3279">
            <v>0.125</v>
          </cell>
          <cell r="E3279">
            <v>7.4999999999999997E-2</v>
          </cell>
          <cell r="F3279">
            <v>0.33100000000000002</v>
          </cell>
          <cell r="G3279">
            <v>0.495</v>
          </cell>
          <cell r="H3279">
            <v>0.59799999999999998</v>
          </cell>
          <cell r="I3279">
            <v>0.17415038314603301</v>
          </cell>
          <cell r="J3279">
            <v>8.2665761141638899E-2</v>
          </cell>
          <cell r="K3279">
            <v>0.28868584783929202</v>
          </cell>
          <cell r="L3279">
            <v>0.35066244816263997</v>
          </cell>
          <cell r="M3279">
            <v>0.35128360187970198</v>
          </cell>
          <cell r="N3279">
            <v>1</v>
          </cell>
          <cell r="O3279">
            <v>0.47468032885302303</v>
          </cell>
          <cell r="P3279">
            <v>1.65768138217196</v>
          </cell>
          <cell r="Q3279">
            <v>2.0135611637936699</v>
          </cell>
          <cell r="R3279">
            <v>2.0171279300898002</v>
          </cell>
          <cell r="S3279"/>
          <cell r="T3279"/>
          <cell r="U3279"/>
          <cell r="V3279"/>
          <cell r="W3279"/>
          <cell r="X3279"/>
          <cell r="Y3279"/>
          <cell r="Z3279"/>
          <cell r="AA3279"/>
          <cell r="AB3279"/>
          <cell r="AC3279"/>
          <cell r="AD3279"/>
          <cell r="AE3279"/>
          <cell r="AF3279"/>
          <cell r="AG3279"/>
        </row>
        <row r="3280">
          <cell r="A3280" t="str">
            <v>b3513</v>
          </cell>
          <cell r="B3280" t="str">
            <v>mdte, eck3497, jw3481, yhiu</v>
          </cell>
          <cell r="C3280" t="str">
            <v>multidrug resistance efflux transporter</v>
          </cell>
          <cell r="D3280">
            <v>4.2000000000000003E-2</v>
          </cell>
          <cell r="E3280">
            <v>3.6999999999999998E-2</v>
          </cell>
          <cell r="F3280">
            <v>0.104</v>
          </cell>
          <cell r="G3280">
            <v>0.16700000000000001</v>
          </cell>
          <cell r="H3280">
            <v>0.27900000000000003</v>
          </cell>
          <cell r="I3280">
            <v>5.8619831604575998E-2</v>
          </cell>
          <cell r="J3280">
            <v>4.0968600754518199E-2</v>
          </cell>
          <cell r="K3280">
            <v>9.1108058232453604E-2</v>
          </cell>
          <cell r="L3280">
            <v>0.11848740401162799</v>
          </cell>
          <cell r="M3280">
            <v>0.163623042581788</v>
          </cell>
          <cell r="N3280">
            <v>1</v>
          </cell>
          <cell r="O3280"/>
          <cell r="P3280">
            <v>1.55421903711749</v>
          </cell>
          <cell r="Q3280">
            <v>2.0212853017199501</v>
          </cell>
          <cell r="R3280">
            <v>2.7912574653151099</v>
          </cell>
          <cell r="S3280"/>
          <cell r="T3280"/>
          <cell r="U3280"/>
          <cell r="V3280"/>
          <cell r="W3280"/>
          <cell r="X3280"/>
          <cell r="Y3280"/>
          <cell r="Z3280"/>
          <cell r="AA3280"/>
          <cell r="AB3280"/>
          <cell r="AC3280"/>
          <cell r="AD3280"/>
          <cell r="AE3280"/>
          <cell r="AF3280"/>
          <cell r="AG3280"/>
        </row>
        <row r="3281">
          <cell r="A3281" t="str">
            <v>b3514</v>
          </cell>
          <cell r="B3281" t="str">
            <v>mdtf, eck3498, jw3482, yhiv</v>
          </cell>
          <cell r="C3281" t="str">
            <v>multidrug transporter, rpos-dependent</v>
          </cell>
          <cell r="D3281">
            <v>3.4000000000000002E-2</v>
          </cell>
          <cell r="E3281">
            <v>3.9E-2</v>
          </cell>
          <cell r="F3281">
            <v>6.9000000000000006E-2</v>
          </cell>
          <cell r="G3281">
            <v>9.6000000000000002E-2</v>
          </cell>
          <cell r="H3281">
            <v>0.19</v>
          </cell>
          <cell r="I3281">
            <v>4.6715419072850498E-2</v>
          </cell>
          <cell r="J3281">
            <v>4.3176357216949603E-2</v>
          </cell>
          <cell r="K3281">
            <v>5.9824908211370799E-2</v>
          </cell>
          <cell r="L3281">
            <v>6.7665844063596395E-2</v>
          </cell>
          <cell r="M3281">
            <v>0.111597373845092</v>
          </cell>
          <cell r="N3281"/>
          <cell r="O3281"/>
          <cell r="P3281"/>
          <cell r="Q3281"/>
          <cell r="R3281"/>
          <cell r="S3281"/>
          <cell r="T3281"/>
          <cell r="U3281"/>
          <cell r="V3281"/>
          <cell r="W3281"/>
          <cell r="X3281"/>
          <cell r="Y3281"/>
          <cell r="Z3281"/>
          <cell r="AA3281"/>
          <cell r="AB3281"/>
          <cell r="AC3281"/>
          <cell r="AD3281"/>
          <cell r="AE3281"/>
          <cell r="AF3281"/>
          <cell r="AG3281"/>
        </row>
        <row r="3282">
          <cell r="A3282" t="str">
            <v>b3515</v>
          </cell>
          <cell r="B3282" t="str">
            <v>gadw, eck3499, jw3483, yhiw</v>
          </cell>
          <cell r="C3282" t="str">
            <v>dna-binding transcriptional activator</v>
          </cell>
          <cell r="D3282">
            <v>0.10299999999999999</v>
          </cell>
          <cell r="E3282">
            <v>8.6999999999999994E-2</v>
          </cell>
          <cell r="F3282">
            <v>0.40200000000000002</v>
          </cell>
          <cell r="G3282">
            <v>0.73899999999999999</v>
          </cell>
          <cell r="H3282">
            <v>1.127</v>
          </cell>
          <cell r="I3282">
            <v>0.14335578902399199</v>
          </cell>
          <cell r="J3282">
            <v>9.6162512315302706E-2</v>
          </cell>
          <cell r="K3282">
            <v>0.35097224601284799</v>
          </cell>
          <cell r="L3282">
            <v>0.52298479771126605</v>
          </cell>
          <cell r="M3282">
            <v>0.66167220778781199</v>
          </cell>
          <cell r="N3282">
            <v>1</v>
          </cell>
          <cell r="O3282">
            <v>0.67079615668125603</v>
          </cell>
          <cell r="P3282">
            <v>2.4482600137906601</v>
          </cell>
          <cell r="Q3282">
            <v>3.6481595983803601</v>
          </cell>
          <cell r="R3282">
            <v>4.6155946145786704</v>
          </cell>
          <cell r="S3282"/>
          <cell r="T3282"/>
          <cell r="U3282"/>
          <cell r="V3282"/>
          <cell r="W3282"/>
          <cell r="X3282"/>
          <cell r="Y3282"/>
          <cell r="Z3282"/>
          <cell r="AA3282"/>
          <cell r="AB3282"/>
          <cell r="AC3282"/>
          <cell r="AD3282"/>
          <cell r="AE3282"/>
          <cell r="AF3282"/>
          <cell r="AG3282"/>
        </row>
        <row r="3283">
          <cell r="A3283" t="str">
            <v>b3516</v>
          </cell>
          <cell r="B3283" t="str">
            <v>gadx, eck3501, jw3484, yhix</v>
          </cell>
          <cell r="C3283" t="str">
            <v>dna-binding transcriptional dual regulator</v>
          </cell>
          <cell r="D3283">
            <v>0.222</v>
          </cell>
          <cell r="E3283">
            <v>0.125</v>
          </cell>
          <cell r="F3283">
            <v>0.63600000000000001</v>
          </cell>
          <cell r="G3283">
            <v>0.95299999999999996</v>
          </cell>
          <cell r="H3283">
            <v>1.302</v>
          </cell>
          <cell r="I3283">
            <v>0.30859990131641901</v>
          </cell>
          <cell r="J3283">
            <v>0.138352738312366</v>
          </cell>
          <cell r="K3283">
            <v>0.55513596193991499</v>
          </cell>
          <cell r="L3283">
            <v>0.67424953658730002</v>
          </cell>
          <cell r="M3283">
            <v>0.76429184363861413</v>
          </cell>
          <cell r="N3283">
            <v>1</v>
          </cell>
          <cell r="O3283">
            <v>0.44832398753915298</v>
          </cell>
          <cell r="P3283">
            <v>1.7988857403123799</v>
          </cell>
          <cell r="Q3283">
            <v>2.1848663389427498</v>
          </cell>
          <cell r="R3283">
            <v>2.4766431887317899</v>
          </cell>
          <cell r="S3283"/>
          <cell r="T3283"/>
          <cell r="U3283"/>
          <cell r="V3283"/>
          <cell r="W3283"/>
          <cell r="X3283"/>
          <cell r="Y3283"/>
          <cell r="Z3283"/>
          <cell r="AA3283"/>
          <cell r="AB3283"/>
          <cell r="AC3283"/>
          <cell r="AD3283"/>
          <cell r="AE3283"/>
          <cell r="AF3283"/>
          <cell r="AG3283"/>
        </row>
        <row r="3284">
          <cell r="A3284" t="str">
            <v>b3517</v>
          </cell>
          <cell r="B3284" t="str">
            <v>gada, eck3502, gads, jw3485</v>
          </cell>
          <cell r="C3284" t="str">
            <v>glutamate decarboxylase a, plp-dependent (ec:4,1,1,15)</v>
          </cell>
          <cell r="D3284">
            <v>0.53</v>
          </cell>
          <cell r="E3284">
            <v>0.28699999999999998</v>
          </cell>
          <cell r="F3284">
            <v>0.78400000000000003</v>
          </cell>
          <cell r="G3284">
            <v>1.411</v>
          </cell>
          <cell r="H3284">
            <v>2.0710000000000002</v>
          </cell>
          <cell r="I3284">
            <v>0.73854673103919899</v>
          </cell>
          <cell r="J3284">
            <v>0.31693815855843999</v>
          </cell>
          <cell r="K3284">
            <v>0.68411309651368002</v>
          </cell>
          <cell r="L3284">
            <v>0.99874785837868307</v>
          </cell>
          <cell r="M3284">
            <v>1.2160529112721601</v>
          </cell>
          <cell r="N3284">
            <v>1</v>
          </cell>
          <cell r="O3284">
            <v>0.42913758227929694</v>
          </cell>
          <cell r="P3284">
            <v>0.92629628940483388</v>
          </cell>
          <cell r="Q3284">
            <v>1.35231504846465</v>
          </cell>
          <cell r="R3284">
            <v>1.6465483633798901</v>
          </cell>
          <cell r="S3284">
            <v>3999.5</v>
          </cell>
          <cell r="T3284">
            <v>2799</v>
          </cell>
          <cell r="U3284">
            <v>1283.5</v>
          </cell>
          <cell r="V3284">
            <v>1730</v>
          </cell>
          <cell r="W3284">
            <v>2399</v>
          </cell>
          <cell r="X3284">
            <v>5509.7092456479704</v>
          </cell>
          <cell r="Y3284">
            <v>3079.3594470842299</v>
          </cell>
          <cell r="Z3284">
            <v>1048.5646495726501</v>
          </cell>
          <cell r="AA3284">
            <v>1187.73636938646</v>
          </cell>
          <cell r="AB3284">
            <v>1418.4979779713999</v>
          </cell>
          <cell r="AC3284">
            <v>1</v>
          </cell>
          <cell r="AD3284">
            <v>0.55889690540686299</v>
          </cell>
          <cell r="AE3284">
            <v>0.190312156744186</v>
          </cell>
          <cell r="AF3284">
            <v>0.21557151501681099</v>
          </cell>
          <cell r="AG3284">
            <v>0.25745423482951402</v>
          </cell>
        </row>
        <row r="3285">
          <cell r="A3285" t="str">
            <v>b3518</v>
          </cell>
          <cell r="B3285" t="str">
            <v>yhja, eck3503, jw3486</v>
          </cell>
          <cell r="C3285" t="str">
            <v>predicted cytochrome c peroxidase</v>
          </cell>
          <cell r="D3285">
            <v>3.3000000000000002E-2</v>
          </cell>
          <cell r="E3285">
            <v>4.5999999999999999E-2</v>
          </cell>
          <cell r="F3285">
            <v>6.4000000000000001E-2</v>
          </cell>
          <cell r="G3285">
            <v>0.10100000000000001</v>
          </cell>
          <cell r="H3285">
            <v>0.114</v>
          </cell>
          <cell r="I3285">
            <v>4.6265652844509599E-2</v>
          </cell>
          <cell r="J3285">
            <v>5.0778398635921693E-2</v>
          </cell>
          <cell r="K3285">
            <v>5.5980373721937697E-2</v>
          </cell>
          <cell r="L3285">
            <v>7.1274689080321599E-2</v>
          </cell>
          <cell r="M3285">
            <v>6.6740977895202905E-2</v>
          </cell>
          <cell r="N3285"/>
          <cell r="O3285"/>
          <cell r="P3285"/>
          <cell r="Q3285"/>
          <cell r="R3285"/>
          <cell r="S3285"/>
          <cell r="T3285"/>
          <cell r="U3285"/>
          <cell r="V3285"/>
          <cell r="W3285"/>
          <cell r="X3285"/>
          <cell r="Y3285"/>
          <cell r="Z3285"/>
          <cell r="AA3285"/>
          <cell r="AB3285"/>
          <cell r="AC3285"/>
          <cell r="AD3285"/>
          <cell r="AE3285"/>
          <cell r="AF3285"/>
          <cell r="AG3285"/>
        </row>
        <row r="3286">
          <cell r="A3286" t="str">
            <v>b3519</v>
          </cell>
          <cell r="B3286" t="str">
            <v>tref, eck3504, jw3487</v>
          </cell>
          <cell r="C3286" t="str">
            <v>cytoplasmic trehalase (ec:3,2,1,28)</v>
          </cell>
          <cell r="D3286">
            <v>0.05</v>
          </cell>
          <cell r="E3286">
            <v>6.6000000000000003E-2</v>
          </cell>
          <cell r="F3286">
            <v>0.16800000000000001</v>
          </cell>
          <cell r="G3286">
            <v>0.24099999999999999</v>
          </cell>
          <cell r="H3286">
            <v>0.27500000000000002</v>
          </cell>
          <cell r="I3286">
            <v>6.9414221084756395E-2</v>
          </cell>
          <cell r="J3286">
            <v>7.2362897650292399E-2</v>
          </cell>
          <cell r="K3286">
            <v>0.147088431954391</v>
          </cell>
          <cell r="L3286">
            <v>0.170517927040263</v>
          </cell>
          <cell r="M3286">
            <v>0.16147010781097501</v>
          </cell>
          <cell r="N3286">
            <v>1</v>
          </cell>
          <cell r="O3286"/>
          <cell r="P3286">
            <v>2.1189956417546298</v>
          </cell>
          <cell r="Q3286">
            <v>2.45652727028452</v>
          </cell>
          <cell r="R3286">
            <v>2.3261819449622001</v>
          </cell>
          <cell r="S3286"/>
          <cell r="T3286"/>
          <cell r="U3286"/>
          <cell r="V3286"/>
          <cell r="W3286"/>
          <cell r="X3286"/>
          <cell r="Y3286"/>
          <cell r="Z3286"/>
          <cell r="AA3286"/>
          <cell r="AB3286"/>
          <cell r="AC3286"/>
          <cell r="AD3286"/>
          <cell r="AE3286"/>
          <cell r="AF3286"/>
          <cell r="AG3286"/>
        </row>
        <row r="3287">
          <cell r="A3287" t="str">
            <v>b3520</v>
          </cell>
          <cell r="B3287" t="str">
            <v>yhjb, eck3505, jw3488</v>
          </cell>
          <cell r="C3287" t="str">
            <v>predicted dna-binding response regulator in two-component regulatory</v>
          </cell>
          <cell r="D3287">
            <v>3.9E-2</v>
          </cell>
          <cell r="E3287">
            <v>7.4999999999999997E-2</v>
          </cell>
          <cell r="F3287">
            <v>9.7000000000000003E-2</v>
          </cell>
          <cell r="G3287">
            <v>0.128</v>
          </cell>
          <cell r="H3287">
            <v>0.18099999999999999</v>
          </cell>
          <cell r="I3287">
            <v>5.3730872702511E-2</v>
          </cell>
          <cell r="J3287">
            <v>8.2422907930771394E-2</v>
          </cell>
          <cell r="K3287">
            <v>8.4793801372935004E-2</v>
          </cell>
          <cell r="L3287">
            <v>9.0518855132008399E-2</v>
          </cell>
          <cell r="M3287">
            <v>0.10657027115524299</v>
          </cell>
          <cell r="N3287">
            <v>1</v>
          </cell>
          <cell r="O3287">
            <v>1.53399533238773</v>
          </cell>
          <cell r="P3287">
            <v>1.5781206801238601</v>
          </cell>
          <cell r="Q3287">
            <v>1.6846712249246301</v>
          </cell>
          <cell r="R3287"/>
          <cell r="S3287"/>
          <cell r="T3287"/>
          <cell r="U3287"/>
          <cell r="V3287"/>
          <cell r="W3287"/>
          <cell r="X3287"/>
          <cell r="Y3287"/>
          <cell r="Z3287"/>
          <cell r="AA3287"/>
          <cell r="AB3287"/>
          <cell r="AC3287"/>
          <cell r="AD3287"/>
          <cell r="AE3287"/>
          <cell r="AF3287"/>
          <cell r="AG3287"/>
        </row>
        <row r="3288">
          <cell r="A3288" t="str">
            <v>b3521</v>
          </cell>
          <cell r="B3288" t="str">
            <v>yhjc, eck3506, jw3489</v>
          </cell>
          <cell r="C3288" t="str">
            <v>predicted dna-binding transcriptional regulator</v>
          </cell>
          <cell r="D3288">
            <v>0.15</v>
          </cell>
          <cell r="E3288">
            <v>0.22800000000000001</v>
          </cell>
          <cell r="F3288">
            <v>0.27</v>
          </cell>
          <cell r="G3288">
            <v>0.38700000000000001</v>
          </cell>
          <cell r="H3288">
            <v>0.45900000000000002</v>
          </cell>
          <cell r="I3288">
            <v>0.20896138968715799</v>
          </cell>
          <cell r="J3288">
            <v>0.25192708992804402</v>
          </cell>
          <cell r="K3288">
            <v>0.23544686594815001</v>
          </cell>
          <cell r="L3288">
            <v>0.27366773973080899</v>
          </cell>
          <cell r="M3288">
            <v>0.269472080588809</v>
          </cell>
          <cell r="N3288">
            <v>1</v>
          </cell>
          <cell r="O3288">
            <v>1.2056154981798901</v>
          </cell>
          <cell r="P3288">
            <v>1.12674818204762</v>
          </cell>
          <cell r="Q3288">
            <v>1.30965696648804</v>
          </cell>
          <cell r="R3288">
            <v>1.2895783330702499</v>
          </cell>
          <cell r="S3288"/>
          <cell r="T3288"/>
          <cell r="U3288"/>
          <cell r="V3288"/>
          <cell r="W3288"/>
          <cell r="X3288"/>
          <cell r="Y3288"/>
          <cell r="Z3288"/>
          <cell r="AA3288"/>
          <cell r="AB3288"/>
          <cell r="AC3288"/>
          <cell r="AD3288"/>
          <cell r="AE3288"/>
          <cell r="AF3288"/>
          <cell r="AG3288"/>
        </row>
        <row r="3289">
          <cell r="A3289" t="str">
            <v>b3522</v>
          </cell>
          <cell r="B3289" t="str">
            <v>yhjd, eck3507, jw3490</v>
          </cell>
          <cell r="C3289" t="str">
            <v>conserved inner membrane protein</v>
          </cell>
          <cell r="D3289">
            <v>0.114</v>
          </cell>
          <cell r="E3289">
            <v>0.20799999999999999</v>
          </cell>
          <cell r="F3289">
            <v>0.22600000000000001</v>
          </cell>
          <cell r="G3289">
            <v>0.36199999999999999</v>
          </cell>
          <cell r="H3289">
            <v>0.44700000000000001</v>
          </cell>
          <cell r="I3289">
            <v>0.15873689450079201</v>
          </cell>
          <cell r="J3289">
            <v>0.22960667209286301</v>
          </cell>
          <cell r="K3289">
            <v>0.19702621827752001</v>
          </cell>
          <cell r="L3289">
            <v>0.25593026647360501</v>
          </cell>
          <cell r="M3289">
            <v>0.26230280780200099</v>
          </cell>
          <cell r="N3289">
            <v>1</v>
          </cell>
          <cell r="O3289">
            <v>1.4464606531137401</v>
          </cell>
          <cell r="P3289">
            <v>1.24121250385516</v>
          </cell>
          <cell r="Q3289">
            <v>1.61229226058929</v>
          </cell>
          <cell r="R3289">
            <v>1.65243756737784</v>
          </cell>
          <cell r="S3289"/>
          <cell r="T3289"/>
          <cell r="U3289"/>
          <cell r="V3289"/>
          <cell r="W3289"/>
          <cell r="X3289"/>
          <cell r="Y3289"/>
          <cell r="Z3289"/>
          <cell r="AA3289"/>
          <cell r="AB3289"/>
          <cell r="AC3289"/>
          <cell r="AD3289"/>
          <cell r="AE3289"/>
          <cell r="AF3289"/>
          <cell r="AG3289"/>
        </row>
        <row r="3290">
          <cell r="A3290" t="str">
            <v>b3523</v>
          </cell>
          <cell r="B3290" t="str">
            <v>yhje, eck3508, jw3491</v>
          </cell>
          <cell r="C3290" t="str">
            <v>predicted transporter</v>
          </cell>
          <cell r="D3290">
            <v>0.20499999999999999</v>
          </cell>
          <cell r="E3290">
            <v>0.33200000000000002</v>
          </cell>
          <cell r="F3290">
            <v>0.86399999999999999</v>
          </cell>
          <cell r="G3290">
            <v>1.0840000000000001</v>
          </cell>
          <cell r="H3290">
            <v>1.496</v>
          </cell>
          <cell r="I3290">
            <v>0.28563123956750902</v>
          </cell>
          <cell r="J3290">
            <v>0.36624471955274102</v>
          </cell>
          <cell r="K3290">
            <v>0.75464013499542115</v>
          </cell>
          <cell r="L3290">
            <v>0.767177295767973</v>
          </cell>
          <cell r="M3290">
            <v>0.87839738649170196</v>
          </cell>
          <cell r="N3290">
            <v>1</v>
          </cell>
          <cell r="O3290">
            <v>1.2822292131186099</v>
          </cell>
          <cell r="P3290">
            <v>2.6420084026455499</v>
          </cell>
          <cell r="Q3290">
            <v>2.68590122330317</v>
          </cell>
          <cell r="R3290">
            <v>3.07528471963268</v>
          </cell>
          <cell r="S3290"/>
          <cell r="T3290"/>
          <cell r="U3290"/>
          <cell r="V3290"/>
          <cell r="W3290"/>
          <cell r="X3290"/>
          <cell r="Y3290"/>
          <cell r="Z3290"/>
          <cell r="AA3290"/>
          <cell r="AB3290"/>
          <cell r="AC3290"/>
          <cell r="AD3290"/>
          <cell r="AE3290"/>
          <cell r="AF3290"/>
          <cell r="AG3290"/>
        </row>
        <row r="3291">
          <cell r="A3291" t="str">
            <v>b3524</v>
          </cell>
          <cell r="B3291" t="str">
            <v>yhjg, eck3509, jw3492, yhjf</v>
          </cell>
          <cell r="C3291" t="str">
            <v>predicted outer membrane biogenesis protein</v>
          </cell>
          <cell r="D3291">
            <v>1.028</v>
          </cell>
          <cell r="E3291">
            <v>1.1739999999999999</v>
          </cell>
          <cell r="F3291">
            <v>1.6379999999999999</v>
          </cell>
          <cell r="G3291">
            <v>2.4510000000000001</v>
          </cell>
          <cell r="H3291">
            <v>3.8879999999999999</v>
          </cell>
          <cell r="I3291">
            <v>1.4321150401794001</v>
          </cell>
          <cell r="J3291">
            <v>1.2944812058056001</v>
          </cell>
          <cell r="K3291">
            <v>1.43052082360882</v>
          </cell>
          <cell r="L3291">
            <v>1.73495224179061</v>
          </cell>
          <cell r="M3291">
            <v>2.2831873244471801</v>
          </cell>
          <cell r="N3291">
            <v>1</v>
          </cell>
          <cell r="O3291">
            <v>0.90389470781861103</v>
          </cell>
          <cell r="P3291">
            <v>0.99888680970043797</v>
          </cell>
          <cell r="Q3291">
            <v>1.21146150491742</v>
          </cell>
          <cell r="R3291">
            <v>1.59427647946576</v>
          </cell>
          <cell r="S3291">
            <v>139.5</v>
          </cell>
          <cell r="T3291">
            <v>101.5</v>
          </cell>
          <cell r="U3291">
            <v>94</v>
          </cell>
          <cell r="V3291">
            <v>86.5</v>
          </cell>
          <cell r="W3291">
            <v>71</v>
          </cell>
          <cell r="X3291">
            <v>192.17513183345201</v>
          </cell>
          <cell r="Y3291">
            <v>111.666660907127</v>
          </cell>
          <cell r="Z3291">
            <v>76.793982905982901</v>
          </cell>
          <cell r="AA3291">
            <v>59.386818469323202</v>
          </cell>
          <cell r="AB3291">
            <v>41.981390761137597</v>
          </cell>
          <cell r="AC3291">
            <v>1</v>
          </cell>
          <cell r="AD3291">
            <v>0.58106717472634795</v>
          </cell>
          <cell r="AE3291">
            <v>0.39960416404207799</v>
          </cell>
          <cell r="AF3291">
            <v>0.30902447107875802</v>
          </cell>
          <cell r="AG3291">
            <v>0.21845381533298799</v>
          </cell>
        </row>
        <row r="3292">
          <cell r="A3292" t="str">
            <v>b3525</v>
          </cell>
          <cell r="B3292" t="str">
            <v>yhjh, eck3510, jw3493</v>
          </cell>
          <cell r="C3292" t="str">
            <v>eal domain containing protein involved in flagellar function</v>
          </cell>
          <cell r="D3292">
            <v>0.29199999999999998</v>
          </cell>
          <cell r="E3292">
            <v>0.41099999999999998</v>
          </cell>
          <cell r="F3292">
            <v>0.94399999999999995</v>
          </cell>
          <cell r="G3292">
            <v>1.1930000000000001</v>
          </cell>
          <cell r="H3292">
            <v>0.89</v>
          </cell>
          <cell r="I3292">
            <v>0.40682794605360401</v>
          </cell>
          <cell r="J3292">
            <v>0.45332599361924297</v>
          </cell>
          <cell r="K3292">
            <v>0.82461560214784302</v>
          </cell>
          <cell r="L3292">
            <v>0.84417200419980309</v>
          </cell>
          <cell r="M3292">
            <v>0.522441916159336</v>
          </cell>
          <cell r="N3292">
            <v>1</v>
          </cell>
          <cell r="O3292">
            <v>1.1142941334701499</v>
          </cell>
          <cell r="P3292">
            <v>2.0269394227878101</v>
          </cell>
          <cell r="Q3292">
            <v>2.0750098718355399</v>
          </cell>
          <cell r="R3292">
            <v>1.2841839436725899</v>
          </cell>
          <cell r="S3292"/>
          <cell r="T3292"/>
          <cell r="U3292"/>
          <cell r="V3292"/>
          <cell r="W3292"/>
          <cell r="X3292"/>
          <cell r="Y3292"/>
          <cell r="Z3292"/>
          <cell r="AA3292"/>
          <cell r="AB3292"/>
          <cell r="AC3292"/>
          <cell r="AD3292"/>
          <cell r="AE3292"/>
          <cell r="AF3292"/>
          <cell r="AG3292"/>
        </row>
        <row r="3293">
          <cell r="A3293" t="str">
            <v>b3526</v>
          </cell>
          <cell r="B3293" t="str">
            <v>kdgk, eck3511, jw5668, yhji</v>
          </cell>
          <cell r="C3293" t="str">
            <v>ketodeoxygluconokinase (ec:2,7,1,45)</v>
          </cell>
          <cell r="D3293">
            <v>0.19600000000000001</v>
          </cell>
          <cell r="E3293">
            <v>0.155</v>
          </cell>
          <cell r="F3293">
            <v>0.45900000000000002</v>
          </cell>
          <cell r="G3293">
            <v>0.68799999999999994</v>
          </cell>
          <cell r="H3293">
            <v>0.69199999999999995</v>
          </cell>
          <cell r="I3293">
            <v>0.27246838112888599</v>
          </cell>
          <cell r="J3293">
            <v>0.171226232037969</v>
          </cell>
          <cell r="K3293">
            <v>0.40064659528316798</v>
          </cell>
          <cell r="L3293">
            <v>0.48658959571759303</v>
          </cell>
          <cell r="M3293">
            <v>0.40618343853543398</v>
          </cell>
          <cell r="N3293">
            <v>1</v>
          </cell>
          <cell r="O3293">
            <v>0.628426062974898</v>
          </cell>
          <cell r="P3293">
            <v>1.4704333531223599</v>
          </cell>
          <cell r="Q3293">
            <v>1.78585711010417</v>
          </cell>
          <cell r="R3293">
            <v>1.49075440185956</v>
          </cell>
          <cell r="S3293">
            <v>90.5</v>
          </cell>
          <cell r="T3293">
            <v>117.5</v>
          </cell>
          <cell r="U3293">
            <v>141</v>
          </cell>
          <cell r="V3293">
            <v>156</v>
          </cell>
          <cell r="W3293">
            <v>168</v>
          </cell>
          <cell r="X3293">
            <v>124.672755777257</v>
          </cell>
          <cell r="Y3293">
            <v>129.26928725701899</v>
          </cell>
          <cell r="Z3293">
            <v>115.190974358974</v>
          </cell>
          <cell r="AA3293">
            <v>107.102239089184</v>
          </cell>
          <cell r="AB3293">
            <v>99.336248561565014</v>
          </cell>
          <cell r="AC3293">
            <v>1</v>
          </cell>
          <cell r="AD3293">
            <v>1.03686877258071</v>
          </cell>
          <cell r="AE3293">
            <v>0.92394664448403196</v>
          </cell>
          <cell r="AF3293">
            <v>0.85906691017991788</v>
          </cell>
          <cell r="AG3293">
            <v>0.796775911002087</v>
          </cell>
        </row>
        <row r="3294">
          <cell r="A3294" t="str">
            <v>b3527</v>
          </cell>
          <cell r="B3294" t="str">
            <v>yhjj, eck3512, jw3495</v>
          </cell>
          <cell r="C3294" t="str">
            <v>predicted zinc-dependent peptidase</v>
          </cell>
          <cell r="D3294">
            <v>0.20599999999999999</v>
          </cell>
          <cell r="E3294">
            <v>0.20599999999999999</v>
          </cell>
          <cell r="F3294">
            <v>0.28799999999999998</v>
          </cell>
          <cell r="G3294">
            <v>0.39100000000000001</v>
          </cell>
          <cell r="H3294">
            <v>0.55000000000000004</v>
          </cell>
          <cell r="I3294">
            <v>0.28626091228718598</v>
          </cell>
          <cell r="J3294">
            <v>0.22715606241956399</v>
          </cell>
          <cell r="K3294">
            <v>0.25136011041939998</v>
          </cell>
          <cell r="L3294">
            <v>0.27668112531977501</v>
          </cell>
          <cell r="M3294">
            <v>0.32294021562194902</v>
          </cell>
          <cell r="N3294">
            <v>1</v>
          </cell>
          <cell r="O3294">
            <v>0.79352804616116901</v>
          </cell>
          <cell r="P3294">
            <v>0.87808044909473404</v>
          </cell>
          <cell r="Q3294">
            <v>0.96653477105599295</v>
          </cell>
          <cell r="R3294">
            <v>1.12813241962272</v>
          </cell>
          <cell r="S3294">
            <v>230</v>
          </cell>
          <cell r="T3294">
            <v>176.5</v>
          </cell>
          <cell r="U3294">
            <v>178</v>
          </cell>
          <cell r="V3294">
            <v>710</v>
          </cell>
          <cell r="W3294">
            <v>212</v>
          </cell>
          <cell r="X3294">
            <v>316.84788761071002</v>
          </cell>
          <cell r="Y3294">
            <v>194.17897192224601</v>
          </cell>
          <cell r="Z3294">
            <v>145.41839316239299</v>
          </cell>
          <cell r="AA3294">
            <v>487.45249841872197</v>
          </cell>
          <cell r="AB3294">
            <v>125.352885089594</v>
          </cell>
          <cell r="AC3294">
            <v>1</v>
          </cell>
          <cell r="AD3294">
            <v>0.61284603595281395</v>
          </cell>
          <cell r="AE3294">
            <v>0.45895333012621897</v>
          </cell>
          <cell r="AF3294">
            <v>1.53844326403597</v>
          </cell>
          <cell r="AG3294">
            <v>0.39562480922582893</v>
          </cell>
        </row>
        <row r="3295">
          <cell r="A3295" t="str">
            <v>b3528</v>
          </cell>
          <cell r="B3295" t="str">
            <v>dcta, eck3513, jw3496, out</v>
          </cell>
          <cell r="C3295" t="str">
            <v>c4-dicarboxylic acid, orotate and citrate transporter</v>
          </cell>
          <cell r="D3295">
            <v>0.874</v>
          </cell>
          <cell r="E3295">
            <v>1.0640000000000001</v>
          </cell>
          <cell r="F3295">
            <v>1.1240000000000001</v>
          </cell>
          <cell r="G3295">
            <v>1.123</v>
          </cell>
          <cell r="H3295">
            <v>0.30399999999999999</v>
          </cell>
          <cell r="I3295">
            <v>1.21706831342279</v>
          </cell>
          <cell r="J3295">
            <v>1.17354766598181</v>
          </cell>
          <cell r="K3295">
            <v>0.98130302171396588</v>
          </cell>
          <cell r="L3295">
            <v>0.79455038521983301</v>
          </cell>
          <cell r="M3295">
            <v>0.178693585977479</v>
          </cell>
          <cell r="N3295">
            <v>1</v>
          </cell>
          <cell r="O3295">
            <v>0.964241409491155</v>
          </cell>
          <cell r="P3295">
            <v>0.80628425774574997</v>
          </cell>
          <cell r="Q3295">
            <v>0.65283959532665803</v>
          </cell>
          <cell r="R3295">
            <v>0.14682297123892299</v>
          </cell>
          <cell r="S3295">
            <v>367.5</v>
          </cell>
          <cell r="T3295"/>
          <cell r="U3295"/>
          <cell r="V3295"/>
          <cell r="W3295"/>
          <cell r="X3295">
            <v>506.26782042145999</v>
          </cell>
          <cell r="Y3295"/>
          <cell r="Z3295"/>
          <cell r="AA3295"/>
          <cell r="AB3295"/>
          <cell r="AC3295"/>
          <cell r="AD3295"/>
          <cell r="AE3295"/>
          <cell r="AF3295"/>
          <cell r="AG3295"/>
        </row>
        <row r="3296">
          <cell r="A3296" t="str">
            <v>b3529</v>
          </cell>
          <cell r="B3296" t="str">
            <v>yhjk, eck3514, jw5943</v>
          </cell>
          <cell r="C3296" t="str">
            <v>predicted diguanylate cyclase</v>
          </cell>
          <cell r="D3296">
            <v>0.121</v>
          </cell>
          <cell r="E3296">
            <v>0.14599999999999999</v>
          </cell>
          <cell r="F3296">
            <v>0.21299999999999999</v>
          </cell>
          <cell r="G3296">
            <v>0.193</v>
          </cell>
          <cell r="H3296">
            <v>0.44700000000000001</v>
          </cell>
          <cell r="I3296">
            <v>0.168003877869527</v>
          </cell>
          <cell r="J3296">
            <v>0.16067315614754801</v>
          </cell>
          <cell r="K3296">
            <v>0.18605241854644</v>
          </cell>
          <cell r="L3296">
            <v>0.13683838092167599</v>
          </cell>
          <cell r="M3296">
            <v>0.26265804203918502</v>
          </cell>
          <cell r="N3296">
            <v>1</v>
          </cell>
          <cell r="O3296">
            <v>0.95636575884472996</v>
          </cell>
          <cell r="P3296">
            <v>1.10742931000039</v>
          </cell>
          <cell r="Q3296">
            <v>0.81449537151722895</v>
          </cell>
          <cell r="R3296">
            <v>1.5634046390474901</v>
          </cell>
          <cell r="S3296"/>
          <cell r="T3296"/>
          <cell r="U3296"/>
          <cell r="V3296"/>
          <cell r="W3296"/>
          <cell r="X3296"/>
          <cell r="Y3296"/>
          <cell r="Z3296"/>
          <cell r="AA3296"/>
          <cell r="AB3296"/>
          <cell r="AC3296"/>
          <cell r="AD3296"/>
          <cell r="AE3296"/>
          <cell r="AF3296"/>
          <cell r="AG3296"/>
        </row>
        <row r="3297">
          <cell r="A3297" t="str">
            <v>b3530</v>
          </cell>
          <cell r="B3297" t="str">
            <v>bcsc, eck3515, jw5942, yhjl</v>
          </cell>
          <cell r="C3297" t="str">
            <v>cellulose synthase subunit</v>
          </cell>
          <cell r="D3297">
            <v>0.183</v>
          </cell>
          <cell r="E3297">
            <v>0.193</v>
          </cell>
          <cell r="F3297">
            <v>0.246</v>
          </cell>
          <cell r="G3297">
            <v>0.28599999999999998</v>
          </cell>
          <cell r="H3297">
            <v>0.32800000000000001</v>
          </cell>
          <cell r="I3297">
            <v>0.25519825749305403</v>
          </cell>
          <cell r="J3297">
            <v>0.21292339242509001</v>
          </cell>
          <cell r="K3297">
            <v>0.21513751565814701</v>
          </cell>
          <cell r="L3297">
            <v>0.20239305065048799</v>
          </cell>
          <cell r="M3297">
            <v>0.19233242775057899</v>
          </cell>
          <cell r="N3297">
            <v>1</v>
          </cell>
          <cell r="O3297">
            <v>0.83434500892266406</v>
          </cell>
          <cell r="P3297">
            <v>0.84302109964055105</v>
          </cell>
          <cell r="Q3297">
            <v>0.79308163244804597</v>
          </cell>
          <cell r="R3297">
            <v>0.75365885974285796</v>
          </cell>
          <cell r="S3297"/>
          <cell r="T3297"/>
          <cell r="U3297"/>
          <cell r="V3297"/>
          <cell r="W3297"/>
          <cell r="X3297"/>
          <cell r="Y3297"/>
          <cell r="Z3297"/>
          <cell r="AA3297"/>
          <cell r="AB3297"/>
          <cell r="AC3297"/>
          <cell r="AD3297"/>
          <cell r="AE3297"/>
          <cell r="AF3297"/>
          <cell r="AG3297"/>
        </row>
        <row r="3298">
          <cell r="A3298" t="str">
            <v>b3531</v>
          </cell>
          <cell r="B3298" t="str">
            <v>bcsz, bcsc, eck3516, jw3499, yhjm</v>
          </cell>
          <cell r="C3298" t="str">
            <v>endo-1,4-d-glucanase (ec:3,2,1,4)</v>
          </cell>
          <cell r="D3298">
            <v>5.0999999999999997E-2</v>
          </cell>
          <cell r="E3298">
            <v>6.2E-2</v>
          </cell>
          <cell r="F3298">
            <v>0.08</v>
          </cell>
          <cell r="G3298">
            <v>0.11700000000000001</v>
          </cell>
          <cell r="H3298">
            <v>0.184</v>
          </cell>
          <cell r="I3298">
            <v>7.0343438112508594E-2</v>
          </cell>
          <cell r="J3298">
            <v>6.7947384725429702E-2</v>
          </cell>
          <cell r="K3298">
            <v>6.9975467152422102E-2</v>
          </cell>
          <cell r="L3298">
            <v>8.2705705670798518E-2</v>
          </cell>
          <cell r="M3298">
            <v>0.10800197277783399</v>
          </cell>
          <cell r="N3298">
            <v>1</v>
          </cell>
          <cell r="O3298"/>
          <cell r="P3298"/>
          <cell r="Q3298"/>
          <cell r="R3298">
            <v>1.53535248881486</v>
          </cell>
          <cell r="S3298"/>
          <cell r="T3298"/>
          <cell r="U3298"/>
          <cell r="V3298"/>
          <cell r="W3298"/>
          <cell r="X3298"/>
          <cell r="Y3298"/>
          <cell r="Z3298"/>
          <cell r="AA3298"/>
          <cell r="AB3298"/>
          <cell r="AC3298"/>
          <cell r="AD3298"/>
          <cell r="AE3298"/>
          <cell r="AF3298"/>
          <cell r="AG3298"/>
        </row>
        <row r="3299">
          <cell r="A3299" t="str">
            <v>b3532</v>
          </cell>
          <cell r="B3299" t="str">
            <v>bcsb, eck3517, jw3500, yhjn</v>
          </cell>
          <cell r="C3299" t="str">
            <v>regulator of cellulose synthase, cyclic di-gmp binding</v>
          </cell>
          <cell r="D3299">
            <v>3.2000000000000001E-2</v>
          </cell>
          <cell r="E3299">
            <v>4.2999999999999997E-2</v>
          </cell>
          <cell r="F3299">
            <v>5.8999999999999997E-2</v>
          </cell>
          <cell r="G3299">
            <v>8.6999999999999994E-2</v>
          </cell>
          <cell r="H3299">
            <v>0.13900000000000001</v>
          </cell>
          <cell r="I3299">
            <v>4.4856985017346099E-2</v>
          </cell>
          <cell r="J3299">
            <v>4.7834723352679798E-2</v>
          </cell>
          <cell r="K3299">
            <v>5.1864169771795199E-2</v>
          </cell>
          <cell r="L3299">
            <v>6.1350365284327399E-2</v>
          </cell>
          <cell r="M3299">
            <v>8.1811521290893793E-2</v>
          </cell>
          <cell r="N3299"/>
          <cell r="O3299"/>
          <cell r="P3299"/>
          <cell r="Q3299"/>
          <cell r="R3299"/>
          <cell r="S3299"/>
          <cell r="T3299"/>
          <cell r="U3299"/>
          <cell r="V3299"/>
          <cell r="W3299"/>
          <cell r="X3299"/>
          <cell r="Y3299"/>
          <cell r="Z3299"/>
          <cell r="AA3299"/>
          <cell r="AB3299"/>
          <cell r="AC3299"/>
          <cell r="AD3299"/>
          <cell r="AE3299"/>
          <cell r="AF3299"/>
          <cell r="AG3299"/>
        </row>
        <row r="3300">
          <cell r="A3300" t="str">
            <v>b3533</v>
          </cell>
          <cell r="B3300" t="str">
            <v>bcsa, eck3518, jw5665, yhjo, yhjp</v>
          </cell>
          <cell r="C3300" t="str">
            <v>cellulose synthase, catalytic subunit (ec:2,4,1,12)</v>
          </cell>
          <cell r="D3300">
            <v>3.9E-2</v>
          </cell>
          <cell r="E3300">
            <v>6.6000000000000003E-2</v>
          </cell>
          <cell r="F3300">
            <v>7.1999999999999995E-2</v>
          </cell>
          <cell r="G3300">
            <v>0.11</v>
          </cell>
          <cell r="H3300">
            <v>0.16400000000000001</v>
          </cell>
          <cell r="I3300">
            <v>5.3792040909565401E-2</v>
          </cell>
          <cell r="J3300">
            <v>7.309881647110289E-2</v>
          </cell>
          <cell r="K3300">
            <v>6.3117871371484696E-2</v>
          </cell>
          <cell r="L3300">
            <v>7.7590167859590595E-2</v>
          </cell>
          <cell r="M3300">
            <v>9.6160831538362496E-2</v>
          </cell>
          <cell r="N3300"/>
          <cell r="O3300"/>
          <cell r="P3300"/>
          <cell r="Q3300"/>
          <cell r="R3300"/>
          <cell r="S3300"/>
          <cell r="T3300"/>
          <cell r="U3300"/>
          <cell r="V3300"/>
          <cell r="W3300"/>
          <cell r="X3300"/>
          <cell r="Y3300"/>
          <cell r="Z3300"/>
          <cell r="AA3300"/>
          <cell r="AB3300"/>
          <cell r="AC3300"/>
          <cell r="AD3300"/>
          <cell r="AE3300"/>
          <cell r="AF3300"/>
          <cell r="AG3300"/>
        </row>
        <row r="3301">
          <cell r="A3301" t="str">
            <v>b3534</v>
          </cell>
          <cell r="B3301" t="str">
            <v>yhjq, eck3519, jw5941</v>
          </cell>
          <cell r="C3301" t="str">
            <v>pseudogene</v>
          </cell>
          <cell r="D3301">
            <v>0.23100000000000001</v>
          </cell>
          <cell r="E3301">
            <v>0.32100000000000001</v>
          </cell>
          <cell r="F3301">
            <v>0.4</v>
          </cell>
          <cell r="G3301">
            <v>0.54800000000000004</v>
          </cell>
          <cell r="H3301">
            <v>0.79200000000000004</v>
          </cell>
          <cell r="I3301">
            <v>0.32194266624637902</v>
          </cell>
          <cell r="J3301">
            <v>0.35447001841977399</v>
          </cell>
          <cell r="K3301">
            <v>0.34932576443279101</v>
          </cell>
          <cell r="L3301">
            <v>0.38795083929795299</v>
          </cell>
          <cell r="M3301">
            <v>0.46503391049560694</v>
          </cell>
          <cell r="N3301">
            <v>1</v>
          </cell>
          <cell r="O3301">
            <v>1.1010346113879199</v>
          </cell>
          <cell r="P3301">
            <v>1.0850558222235001</v>
          </cell>
          <cell r="Q3301">
            <v>1.20503083303988</v>
          </cell>
          <cell r="R3301">
            <v>1.4444618848367301</v>
          </cell>
          <cell r="S3301"/>
          <cell r="T3301"/>
          <cell r="U3301"/>
          <cell r="V3301"/>
          <cell r="W3301"/>
          <cell r="X3301"/>
          <cell r="Y3301"/>
          <cell r="Z3301"/>
          <cell r="AA3301"/>
          <cell r="AB3301"/>
          <cell r="AC3301"/>
          <cell r="AD3301"/>
          <cell r="AE3301"/>
          <cell r="AF3301"/>
          <cell r="AG3301"/>
        </row>
        <row r="3302">
          <cell r="A3302" t="str">
            <v>b3535</v>
          </cell>
          <cell r="B3302" t="str">
            <v>yhjr, eck3520, jw3503</v>
          </cell>
          <cell r="C3302" t="str">
            <v>conserved protein</v>
          </cell>
          <cell r="D3302">
            <v>0.20200000000000001</v>
          </cell>
          <cell r="E3302">
            <v>0.22900000000000001</v>
          </cell>
          <cell r="F3302">
            <v>0.45400000000000001</v>
          </cell>
          <cell r="G3302">
            <v>0.56100000000000005</v>
          </cell>
          <cell r="H3302">
            <v>0.70799999999999996</v>
          </cell>
          <cell r="I3302">
            <v>0.28155365894137102</v>
          </cell>
          <cell r="J3302">
            <v>0.25278811494839298</v>
          </cell>
          <cell r="K3302">
            <v>0.39597882000370599</v>
          </cell>
          <cell r="L3302">
            <v>0.396972951839766</v>
          </cell>
          <cell r="M3302">
            <v>0.41551641076690798</v>
          </cell>
          <cell r="N3302">
            <v>1</v>
          </cell>
          <cell r="O3302">
            <v>0.897832817725988</v>
          </cell>
          <cell r="P3302">
            <v>1.40640622996188</v>
          </cell>
          <cell r="Q3302">
            <v>1.4099371087286401</v>
          </cell>
          <cell r="R3302">
            <v>1.47579829837492</v>
          </cell>
          <cell r="S3302"/>
          <cell r="T3302"/>
          <cell r="U3302"/>
          <cell r="V3302"/>
          <cell r="W3302"/>
          <cell r="X3302"/>
          <cell r="Y3302"/>
          <cell r="Z3302"/>
          <cell r="AA3302"/>
          <cell r="AB3302"/>
          <cell r="AC3302"/>
          <cell r="AD3302"/>
          <cell r="AE3302"/>
          <cell r="AF3302"/>
          <cell r="AG3302"/>
        </row>
        <row r="3303">
          <cell r="A3303" t="str">
            <v>b3536</v>
          </cell>
          <cell r="B3303" t="str">
            <v>bcse, eck3521, jw3504, yhjs</v>
          </cell>
          <cell r="C3303" t="str">
            <v>conserved protein</v>
          </cell>
          <cell r="D3303">
            <v>0.23899999999999999</v>
          </cell>
          <cell r="E3303">
            <v>0.30099999999999999</v>
          </cell>
          <cell r="F3303">
            <v>0.51700000000000002</v>
          </cell>
          <cell r="G3303">
            <v>0.72299999999999998</v>
          </cell>
          <cell r="H3303">
            <v>0.95899999999999996</v>
          </cell>
          <cell r="I3303">
            <v>0.33327677520056798</v>
          </cell>
          <cell r="J3303">
            <v>0.33140632257557401</v>
          </cell>
          <cell r="K3303">
            <v>0.45113595293561498</v>
          </cell>
          <cell r="L3303">
            <v>0.51155378112078898</v>
          </cell>
          <cell r="M3303">
            <v>0.56299244256759795</v>
          </cell>
          <cell r="N3303">
            <v>1</v>
          </cell>
          <cell r="O3303">
            <v>0.99438768985967108</v>
          </cell>
          <cell r="P3303">
            <v>1.35363753644135</v>
          </cell>
          <cell r="Q3303">
            <v>1.53492178029187</v>
          </cell>
          <cell r="R3303">
            <v>1.6892639525475099</v>
          </cell>
          <cell r="S3303"/>
          <cell r="T3303"/>
          <cell r="U3303"/>
          <cell r="V3303"/>
          <cell r="W3303"/>
          <cell r="X3303"/>
          <cell r="Y3303"/>
          <cell r="Z3303"/>
          <cell r="AA3303"/>
          <cell r="AB3303"/>
          <cell r="AC3303"/>
          <cell r="AD3303"/>
          <cell r="AE3303"/>
          <cell r="AF3303"/>
          <cell r="AG3303"/>
        </row>
        <row r="3304">
          <cell r="A3304" t="str">
            <v>b3537</v>
          </cell>
          <cell r="B3304" t="str">
            <v>bcsf, eck3522, jw5663, yhjt</v>
          </cell>
          <cell r="C3304" t="str">
            <v>predicted protein</v>
          </cell>
          <cell r="D3304">
            <v>0.11700000000000001</v>
          </cell>
          <cell r="E3304">
            <v>0.157</v>
          </cell>
          <cell r="F3304">
            <v>0.32400000000000001</v>
          </cell>
          <cell r="G3304">
            <v>0.43</v>
          </cell>
          <cell r="H3304">
            <v>0.57399999999999995</v>
          </cell>
          <cell r="I3304">
            <v>0.16254551492238201</v>
          </cell>
          <cell r="J3304">
            <v>0.17257296348005299</v>
          </cell>
          <cell r="K3304">
            <v>0.28319483176980198</v>
          </cell>
          <cell r="L3304">
            <v>0.30404519265909302</v>
          </cell>
          <cell r="M3304">
            <v>0.33693429163223398</v>
          </cell>
          <cell r="N3304">
            <v>1</v>
          </cell>
          <cell r="O3304">
            <v>1.0616900968473899</v>
          </cell>
          <cell r="P3304">
            <v>1.7422494364426599</v>
          </cell>
          <cell r="Q3304">
            <v>1.87052342111241</v>
          </cell>
          <cell r="R3304">
            <v>2.0728612031720699</v>
          </cell>
          <cell r="S3304"/>
          <cell r="T3304"/>
          <cell r="U3304"/>
          <cell r="V3304"/>
          <cell r="W3304"/>
          <cell r="X3304"/>
          <cell r="Y3304"/>
          <cell r="Z3304"/>
          <cell r="AA3304"/>
          <cell r="AB3304"/>
          <cell r="AC3304"/>
          <cell r="AD3304"/>
          <cell r="AE3304"/>
          <cell r="AF3304"/>
          <cell r="AG3304"/>
        </row>
        <row r="3305">
          <cell r="A3305" t="str">
            <v>b3538</v>
          </cell>
          <cell r="B3305" t="str">
            <v>bcsg, eck3523, jw3506, yhju</v>
          </cell>
          <cell r="C3305" t="str">
            <v>predicted inner membrane protein</v>
          </cell>
          <cell r="D3305">
            <v>0.13900000000000001</v>
          </cell>
          <cell r="E3305">
            <v>0.23599999999999999</v>
          </cell>
          <cell r="F3305">
            <v>0.311</v>
          </cell>
          <cell r="G3305">
            <v>0.41699999999999998</v>
          </cell>
          <cell r="H3305">
            <v>0.63200000000000001</v>
          </cell>
          <cell r="I3305">
            <v>0.192890342816083</v>
          </cell>
          <cell r="J3305">
            <v>0.260515262566902</v>
          </cell>
          <cell r="K3305">
            <v>0.27194113017011301</v>
          </cell>
          <cell r="L3305">
            <v>0.29502308011728001</v>
          </cell>
          <cell r="M3305">
            <v>0.37102601372805799</v>
          </cell>
          <cell r="N3305">
            <v>1</v>
          </cell>
          <cell r="O3305">
            <v>1.35058737914784</v>
          </cell>
          <cell r="P3305">
            <v>1.4098224213816799</v>
          </cell>
          <cell r="Q3305">
            <v>1.52948600645383</v>
          </cell>
          <cell r="R3305">
            <v>1.9235074618630501</v>
          </cell>
          <cell r="S3305"/>
          <cell r="T3305"/>
          <cell r="U3305"/>
          <cell r="V3305"/>
          <cell r="W3305"/>
          <cell r="X3305"/>
          <cell r="Y3305"/>
          <cell r="Z3305"/>
          <cell r="AA3305"/>
          <cell r="AB3305"/>
          <cell r="AC3305"/>
          <cell r="AD3305"/>
          <cell r="AE3305"/>
          <cell r="AF3305"/>
          <cell r="AG3305"/>
        </row>
        <row r="3306">
          <cell r="A3306" t="str">
            <v>b3539</v>
          </cell>
          <cell r="B3306" t="str">
            <v>yhjv, eck3526, jw3508</v>
          </cell>
          <cell r="C3306" t="str">
            <v>predicted transporter</v>
          </cell>
          <cell r="D3306">
            <v>3.5999999999999997E-2</v>
          </cell>
          <cell r="E3306">
            <v>4.9000000000000002E-2</v>
          </cell>
          <cell r="F3306">
            <v>0.11899999999999999</v>
          </cell>
          <cell r="G3306">
            <v>0.17399999999999999</v>
          </cell>
          <cell r="H3306">
            <v>0.30299999999999999</v>
          </cell>
          <cell r="I3306">
            <v>4.9474285117493293E-2</v>
          </cell>
          <cell r="J3306">
            <v>5.4457992739974002E-2</v>
          </cell>
          <cell r="K3306">
            <v>0.104279910872909</v>
          </cell>
          <cell r="L3306">
            <v>0.12330521210895599</v>
          </cell>
          <cell r="M3306">
            <v>0.177972352829256</v>
          </cell>
          <cell r="N3306"/>
          <cell r="O3306"/>
          <cell r="P3306"/>
          <cell r="Q3306"/>
          <cell r="R3306"/>
          <cell r="S3306"/>
          <cell r="T3306"/>
          <cell r="U3306"/>
          <cell r="V3306"/>
          <cell r="W3306"/>
          <cell r="X3306"/>
          <cell r="Y3306"/>
          <cell r="Z3306"/>
          <cell r="AA3306"/>
          <cell r="AB3306"/>
          <cell r="AC3306"/>
          <cell r="AD3306"/>
          <cell r="AE3306"/>
          <cell r="AF3306"/>
          <cell r="AG3306"/>
        </row>
        <row r="3307">
          <cell r="A3307" t="str">
            <v>b3540</v>
          </cell>
          <cell r="B3307" t="str">
            <v>dppf, eck3527, jw3509</v>
          </cell>
          <cell r="C3307" t="str">
            <v>dipeptide transporter</v>
          </cell>
          <cell r="D3307">
            <v>0.51200000000000001</v>
          </cell>
          <cell r="E3307">
            <v>1.4039999999999999</v>
          </cell>
          <cell r="F3307">
            <v>1.6819999999999999</v>
          </cell>
          <cell r="G3307">
            <v>2.4540000000000002</v>
          </cell>
          <cell r="H3307">
            <v>2.48</v>
          </cell>
          <cell r="I3307">
            <v>0.71326896947398699</v>
          </cell>
          <cell r="J3307">
            <v>1.5476372801644001</v>
          </cell>
          <cell r="K3307">
            <v>1.46866156941084</v>
          </cell>
          <cell r="L3307">
            <v>1.7364589345851</v>
          </cell>
          <cell r="M3307">
            <v>1.45646037245499</v>
          </cell>
          <cell r="N3307">
            <v>1</v>
          </cell>
          <cell r="O3307">
            <v>2.1697807508796099</v>
          </cell>
          <cell r="P3307">
            <v>2.0590571471150998</v>
          </cell>
          <cell r="Q3307">
            <v>2.43450789099332</v>
          </cell>
          <cell r="R3307">
            <v>2.0419511219296198</v>
          </cell>
          <cell r="S3307">
            <v>96</v>
          </cell>
          <cell r="T3307">
            <v>141</v>
          </cell>
          <cell r="U3307">
            <v>216</v>
          </cell>
          <cell r="V3307">
            <v>221.5</v>
          </cell>
          <cell r="W3307">
            <v>239</v>
          </cell>
          <cell r="X3307">
            <v>132.249553089687</v>
          </cell>
          <cell r="Y3307">
            <v>155.12314470842301</v>
          </cell>
          <cell r="Z3307">
            <v>176.462769230769</v>
          </cell>
          <cell r="AA3307">
            <v>152.07144845034799</v>
          </cell>
          <cell r="AB3307">
            <v>141.317639322703</v>
          </cell>
          <cell r="AC3307">
            <v>1</v>
          </cell>
          <cell r="AD3307">
            <v>1.17295779898193</v>
          </cell>
          <cell r="AE3307">
            <v>1.3343165637096499</v>
          </cell>
          <cell r="AF3307">
            <v>1.14988251300341</v>
          </cell>
          <cell r="AG3307">
            <v>1.0685679915066699</v>
          </cell>
        </row>
        <row r="3308">
          <cell r="A3308" t="str">
            <v>b3541</v>
          </cell>
          <cell r="B3308" t="str">
            <v>dppd, eck3528, jw3510</v>
          </cell>
          <cell r="C3308" t="str">
            <v>dipeptide transporter</v>
          </cell>
          <cell r="D3308">
            <v>0.35499999999999998</v>
          </cell>
          <cell r="E3308">
            <v>1.0469999999999999</v>
          </cell>
          <cell r="F3308">
            <v>1.177</v>
          </cell>
          <cell r="G3308">
            <v>1.6379999999999999</v>
          </cell>
          <cell r="H3308">
            <v>1.9730000000000001</v>
          </cell>
          <cell r="I3308">
            <v>0.49372458043396894</v>
          </cell>
          <cell r="J3308">
            <v>1.1544137766407401</v>
          </cell>
          <cell r="K3308">
            <v>1.0279560772848799</v>
          </cell>
          <cell r="L3308">
            <v>1.1590437319090701</v>
          </cell>
          <cell r="M3308">
            <v>1.15827890669739</v>
          </cell>
          <cell r="N3308">
            <v>1</v>
          </cell>
          <cell r="O3308">
            <v>2.3381735939216299</v>
          </cell>
          <cell r="P3308">
            <v>2.0820435482092901</v>
          </cell>
          <cell r="Q3308">
            <v>2.34755120129994</v>
          </cell>
          <cell r="R3308">
            <v>2.3460021084615601</v>
          </cell>
          <cell r="S3308">
            <v>317.5</v>
          </cell>
          <cell r="T3308">
            <v>491.5</v>
          </cell>
          <cell r="U3308">
            <v>792</v>
          </cell>
          <cell r="V3308">
            <v>798.5</v>
          </cell>
          <cell r="W3308">
            <v>720</v>
          </cell>
          <cell r="X3308">
            <v>437.38784485391398</v>
          </cell>
          <cell r="Y3308">
            <v>540.73067818574498</v>
          </cell>
          <cell r="Z3308">
            <v>647.03015384615401</v>
          </cell>
          <cell r="AA3308">
            <v>548.21242251739397</v>
          </cell>
          <cell r="AB3308">
            <v>425.72677954956401</v>
          </cell>
          <cell r="AC3308">
            <v>1</v>
          </cell>
          <cell r="AD3308">
            <v>1.2362727600862999</v>
          </cell>
          <cell r="AE3308">
            <v>1.4793052926796799</v>
          </cell>
          <cell r="AF3308">
            <v>1.25337827506499</v>
          </cell>
          <cell r="AG3308">
            <v>0.97333930185406803</v>
          </cell>
        </row>
        <row r="3309">
          <cell r="A3309" t="str">
            <v>b3542</v>
          </cell>
          <cell r="B3309" t="str">
            <v>dppc, eck3529, jw3511</v>
          </cell>
          <cell r="C3309" t="str">
            <v>dipeptide transporter</v>
          </cell>
          <cell r="D3309">
            <v>0.26100000000000001</v>
          </cell>
          <cell r="E3309">
            <v>0.63600000000000001</v>
          </cell>
          <cell r="F3309">
            <v>0.86299999999999999</v>
          </cell>
          <cell r="G3309">
            <v>1.1970000000000001</v>
          </cell>
          <cell r="H3309">
            <v>1.5660000000000001</v>
          </cell>
          <cell r="I3309">
            <v>0.36284260798678197</v>
          </cell>
          <cell r="J3309">
            <v>0.70157348944323505</v>
          </cell>
          <cell r="K3309">
            <v>0.75326532287607295</v>
          </cell>
          <cell r="L3309">
            <v>0.84717636767622684</v>
          </cell>
          <cell r="M3309">
            <v>0.919303147137149</v>
          </cell>
          <cell r="N3309">
            <v>1</v>
          </cell>
          <cell r="O3309">
            <v>1.9335476980939099</v>
          </cell>
          <cell r="P3309">
            <v>2.0760112133895601</v>
          </cell>
          <cell r="Q3309">
            <v>2.3348315468702898</v>
          </cell>
          <cell r="R3309">
            <v>2.5336140985146902</v>
          </cell>
          <cell r="S3309"/>
          <cell r="T3309"/>
          <cell r="U3309"/>
          <cell r="V3309"/>
          <cell r="W3309"/>
          <cell r="X3309"/>
          <cell r="Y3309"/>
          <cell r="Z3309"/>
          <cell r="AA3309"/>
          <cell r="AB3309"/>
          <cell r="AC3309"/>
          <cell r="AD3309"/>
          <cell r="AE3309"/>
          <cell r="AF3309"/>
          <cell r="AG3309"/>
        </row>
        <row r="3310">
          <cell r="A3310" t="str">
            <v>b3543</v>
          </cell>
          <cell r="B3310" t="str">
            <v>dppb, eck3530, jw3512</v>
          </cell>
          <cell r="C3310" t="str">
            <v>dipeptide transporter</v>
          </cell>
          <cell r="D3310">
            <v>0.34200000000000003</v>
          </cell>
          <cell r="E3310">
            <v>0.86</v>
          </cell>
          <cell r="F3310">
            <v>1.2</v>
          </cell>
          <cell r="G3310">
            <v>1.631</v>
          </cell>
          <cell r="H3310">
            <v>1.919</v>
          </cell>
          <cell r="I3310">
            <v>0.47624306667081706</v>
          </cell>
          <cell r="J3310">
            <v>0.947863441203871</v>
          </cell>
          <cell r="K3310">
            <v>1.04743395437696</v>
          </cell>
          <cell r="L3310">
            <v>1.15453267563817</v>
          </cell>
          <cell r="M3310">
            <v>1.1270613525205999</v>
          </cell>
          <cell r="N3310">
            <v>1</v>
          </cell>
          <cell r="O3310">
            <v>1.99029341850564</v>
          </cell>
          <cell r="P3310">
            <v>2.1993684059256902</v>
          </cell>
          <cell r="Q3310">
            <v>2.4242508845513302</v>
          </cell>
          <cell r="R3310">
            <v>2.36656747656053</v>
          </cell>
          <cell r="S3310"/>
          <cell r="T3310"/>
          <cell r="U3310"/>
          <cell r="V3310"/>
          <cell r="W3310"/>
          <cell r="X3310"/>
          <cell r="Y3310"/>
          <cell r="Z3310"/>
          <cell r="AA3310"/>
          <cell r="AB3310"/>
          <cell r="AC3310"/>
          <cell r="AD3310"/>
          <cell r="AE3310"/>
          <cell r="AF3310"/>
          <cell r="AG3310"/>
        </row>
        <row r="3311">
          <cell r="A3311" t="str">
            <v>b3544</v>
          </cell>
          <cell r="B3311" t="str">
            <v>dppa, alu, dpp, eck3531, fpp, jw3513</v>
          </cell>
          <cell r="C3311" t="str">
            <v>dipeptide transporter</v>
          </cell>
          <cell r="D3311">
            <v>3.0009999999999999</v>
          </cell>
          <cell r="E3311">
            <v>5.0389999999999997</v>
          </cell>
          <cell r="F3311">
            <v>5.1870000000000003</v>
          </cell>
          <cell r="G3311">
            <v>7.391</v>
          </cell>
          <cell r="H3311">
            <v>7.1719999999999997</v>
          </cell>
          <cell r="I3311">
            <v>4.1791378404974902</v>
          </cell>
          <cell r="J3311">
            <v>5.5564299503298296</v>
          </cell>
          <cell r="K3311">
            <v>4.5291991572760697</v>
          </cell>
          <cell r="L3311">
            <v>5.2304163702027902</v>
          </cell>
          <cell r="M3311">
            <v>4.2114956459473998</v>
          </cell>
          <cell r="N3311">
            <v>1</v>
          </cell>
          <cell r="O3311">
            <v>1.3295636952880201</v>
          </cell>
          <cell r="P3311">
            <v>1.08376400351918</v>
          </cell>
          <cell r="Q3311">
            <v>1.2515539256729</v>
          </cell>
          <cell r="R3311">
            <v>1.00774269877781</v>
          </cell>
          <cell r="S3311">
            <v>11444.5</v>
          </cell>
          <cell r="T3311">
            <v>14293</v>
          </cell>
          <cell r="U3311">
            <v>17187.5</v>
          </cell>
          <cell r="V3311">
            <v>15099.5</v>
          </cell>
          <cell r="W3311">
            <v>10470</v>
          </cell>
          <cell r="X3311">
            <v>15765.9376076555</v>
          </cell>
          <cell r="Y3311">
            <v>15724.646151187901</v>
          </cell>
          <cell r="Z3311">
            <v>14041.452991452999</v>
          </cell>
          <cell r="AA3311">
            <v>10366.6042251739</v>
          </cell>
          <cell r="AB3311">
            <v>6190.7769192832502</v>
          </cell>
          <cell r="AC3311">
            <v>1</v>
          </cell>
          <cell r="AD3311">
            <v>0.99738097045065388</v>
          </cell>
          <cell r="AE3311">
            <v>0.89061959655573197</v>
          </cell>
          <cell r="AF3311">
            <v>0.65753172967906504</v>
          </cell>
          <cell r="AG3311">
            <v>0.39266785606694093</v>
          </cell>
        </row>
        <row r="3312">
          <cell r="A3312" t="str">
            <v>b3545</v>
          </cell>
          <cell r="B3312" t="str">
            <v>prok, eck3532, jwr0080, prov</v>
          </cell>
          <cell r="C3312" t="str">
            <v>trna-pro</v>
          </cell>
          <cell r="D3312">
            <v>0.59099999999999997</v>
          </cell>
          <cell r="E3312">
            <v>0.38400000000000001</v>
          </cell>
          <cell r="F3312">
            <v>1.28</v>
          </cell>
          <cell r="G3312">
            <v>1.5389999999999999</v>
          </cell>
          <cell r="H3312">
            <v>1.171</v>
          </cell>
          <cell r="I3312">
            <v>0.82334205760075596</v>
          </cell>
          <cell r="J3312">
            <v>0.42315332196601402</v>
          </cell>
          <cell r="K3312">
            <v>1.1179609928587</v>
          </cell>
          <cell r="L3312">
            <v>1.08896898379681</v>
          </cell>
          <cell r="M3312">
            <v>0.68786265927475199</v>
          </cell>
          <cell r="N3312">
            <v>1</v>
          </cell>
          <cell r="O3312">
            <v>0.51394595728426096</v>
          </cell>
          <cell r="P3312">
            <v>1.35783297177417</v>
          </cell>
          <cell r="Q3312">
            <v>1.32262037842461</v>
          </cell>
          <cell r="R3312">
            <v>0.835451867088152</v>
          </cell>
          <cell r="S3312"/>
          <cell r="T3312"/>
          <cell r="U3312"/>
          <cell r="V3312"/>
          <cell r="W3312"/>
          <cell r="X3312"/>
          <cell r="Y3312"/>
          <cell r="Z3312"/>
          <cell r="AA3312"/>
          <cell r="AB3312"/>
          <cell r="AC3312"/>
          <cell r="AD3312"/>
          <cell r="AE3312"/>
          <cell r="AF3312"/>
          <cell r="AG3312"/>
        </row>
        <row r="3313">
          <cell r="A3313" t="str">
            <v>b3546</v>
          </cell>
          <cell r="B3313" t="str">
            <v>eptb, eck3533, jw5660, pagc, pmrc, yhjw</v>
          </cell>
          <cell r="C3313" t="str">
            <v>predicted metal dependent hydrolase</v>
          </cell>
          <cell r="D3313">
            <v>7.8E-2</v>
          </cell>
          <cell r="E3313">
            <v>0.187</v>
          </cell>
          <cell r="F3313">
            <v>0.184</v>
          </cell>
          <cell r="G3313">
            <v>0.2</v>
          </cell>
          <cell r="H3313">
            <v>0.2</v>
          </cell>
          <cell r="I3313">
            <v>0.108753474012817</v>
          </cell>
          <cell r="J3313">
            <v>0.20655033543687201</v>
          </cell>
          <cell r="K3313">
            <v>0.16080362351626601</v>
          </cell>
          <cell r="L3313">
            <v>0.14164716690646201</v>
          </cell>
          <cell r="M3313">
            <v>0.11733494500930799</v>
          </cell>
          <cell r="N3313">
            <v>1</v>
          </cell>
          <cell r="O3313">
            <v>1.8992527577788301</v>
          </cell>
          <cell r="P3313">
            <v>1.4786067753322001</v>
          </cell>
          <cell r="Q3313">
            <v>1.3024610771492999</v>
          </cell>
          <cell r="R3313">
            <v>1.0789075574310401</v>
          </cell>
          <cell r="S3313">
            <v>50</v>
          </cell>
          <cell r="T3313"/>
          <cell r="U3313"/>
          <cell r="V3313"/>
          <cell r="W3313"/>
          <cell r="X3313">
            <v>68.8799755675456</v>
          </cell>
          <cell r="Y3313"/>
          <cell r="Z3313"/>
          <cell r="AA3313"/>
          <cell r="AB3313"/>
          <cell r="AC3313"/>
          <cell r="AD3313"/>
          <cell r="AE3313"/>
          <cell r="AF3313"/>
          <cell r="AG3313"/>
        </row>
        <row r="3314">
          <cell r="A3314" t="str">
            <v>b3547</v>
          </cell>
          <cell r="B3314" t="str">
            <v>yhjx, eck3534, jw3516</v>
          </cell>
          <cell r="C3314" t="str">
            <v>predicted transporter</v>
          </cell>
          <cell r="D3314">
            <v>2.3E-2</v>
          </cell>
          <cell r="E3314">
            <v>0.04</v>
          </cell>
          <cell r="F3314">
            <v>4.8000000000000001E-2</v>
          </cell>
          <cell r="G3314">
            <v>6.6000000000000003E-2</v>
          </cell>
          <cell r="H3314">
            <v>9.7000000000000003E-2</v>
          </cell>
          <cell r="I3314">
            <v>3.2413752544068197E-2</v>
          </cell>
          <cell r="J3314">
            <v>4.3912276037760101E-2</v>
          </cell>
          <cell r="K3314">
            <v>4.2256949752162702E-2</v>
          </cell>
          <cell r="L3314">
            <v>4.6914985217426798E-2</v>
          </cell>
          <cell r="M3314">
            <v>5.7052771426544399E-2</v>
          </cell>
          <cell r="N3314"/>
          <cell r="O3314"/>
          <cell r="P3314"/>
          <cell r="Q3314"/>
          <cell r="R3314"/>
          <cell r="S3314"/>
          <cell r="T3314"/>
          <cell r="U3314"/>
          <cell r="V3314"/>
          <cell r="W3314"/>
          <cell r="X3314"/>
          <cell r="Y3314"/>
          <cell r="Z3314"/>
          <cell r="AA3314"/>
          <cell r="AB3314"/>
          <cell r="AC3314"/>
          <cell r="AD3314"/>
          <cell r="AE3314"/>
          <cell r="AF3314"/>
          <cell r="AG3314"/>
        </row>
        <row r="3315">
          <cell r="A3315" t="str">
            <v>b3548</v>
          </cell>
          <cell r="B3315" t="str">
            <v>yhjy, eck3535, jw5659</v>
          </cell>
          <cell r="C3315" t="str">
            <v>conserved protein</v>
          </cell>
          <cell r="D3315">
            <v>0.27100000000000002</v>
          </cell>
          <cell r="E3315">
            <v>0.24199999999999999</v>
          </cell>
          <cell r="F3315">
            <v>0.48799999999999999</v>
          </cell>
          <cell r="G3315">
            <v>0.55500000000000005</v>
          </cell>
          <cell r="H3315">
            <v>0.43099999999999999</v>
          </cell>
          <cell r="I3315">
            <v>0.377204543190162</v>
          </cell>
          <cell r="J3315">
            <v>0.26713853195419701</v>
          </cell>
          <cell r="K3315">
            <v>0.42588715790544102</v>
          </cell>
          <cell r="L3315">
            <v>0.39306637710916098</v>
          </cell>
          <cell r="M3315">
            <v>0.25332506980771102</v>
          </cell>
          <cell r="N3315">
            <v>1</v>
          </cell>
          <cell r="O3315">
            <v>0.70820602979726799</v>
          </cell>
          <cell r="P3315">
            <v>1.12906158102856</v>
          </cell>
          <cell r="Q3315">
            <v>1.0420510150404101</v>
          </cell>
          <cell r="R3315">
            <v>0.67158541534321103</v>
          </cell>
          <cell r="S3315"/>
          <cell r="T3315"/>
          <cell r="U3315"/>
          <cell r="V3315"/>
          <cell r="W3315"/>
          <cell r="X3315"/>
          <cell r="Y3315"/>
          <cell r="Z3315"/>
          <cell r="AA3315"/>
          <cell r="AB3315"/>
          <cell r="AC3315"/>
          <cell r="AD3315"/>
          <cell r="AE3315"/>
          <cell r="AF3315"/>
          <cell r="AG3315"/>
        </row>
        <row r="3316">
          <cell r="A3316" t="str">
            <v>b3549</v>
          </cell>
          <cell r="B3316" t="str">
            <v>tag, eck3536, jw3518, taga</v>
          </cell>
          <cell r="C3316" t="str">
            <v>3-methyl-adenine dna glycosylase i, constitutive (ec:3,2,2,20)</v>
          </cell>
          <cell r="D3316">
            <v>0.314</v>
          </cell>
          <cell r="E3316">
            <v>0.38400000000000001</v>
          </cell>
          <cell r="F3316">
            <v>0.56399999999999995</v>
          </cell>
          <cell r="G3316">
            <v>0.81499999999999995</v>
          </cell>
          <cell r="H3316">
            <v>1.0169999999999999</v>
          </cell>
          <cell r="I3316">
            <v>0.43681386049708798</v>
          </cell>
          <cell r="J3316">
            <v>0.423889240786824</v>
          </cell>
          <cell r="K3316">
            <v>0.49229799243703998</v>
          </cell>
          <cell r="L3316">
            <v>0.577117472962143</v>
          </cell>
          <cell r="M3316">
            <v>0.59743939890060604</v>
          </cell>
          <cell r="N3316">
            <v>1</v>
          </cell>
          <cell r="O3316">
            <v>0.97041160805759297</v>
          </cell>
          <cell r="P3316">
            <v>1.12702008099471</v>
          </cell>
          <cell r="Q3316">
            <v>1.3211977117790901</v>
          </cell>
          <cell r="R3316">
            <v>1.3677207912329701</v>
          </cell>
          <cell r="S3316"/>
          <cell r="T3316"/>
          <cell r="U3316"/>
          <cell r="V3316"/>
          <cell r="W3316"/>
          <cell r="X3316"/>
          <cell r="Y3316"/>
          <cell r="Z3316"/>
          <cell r="AA3316"/>
          <cell r="AB3316"/>
          <cell r="AC3316"/>
          <cell r="AD3316"/>
          <cell r="AE3316"/>
          <cell r="AF3316"/>
          <cell r="AG3316"/>
        </row>
        <row r="3317">
          <cell r="A3317" t="str">
            <v>b3550</v>
          </cell>
          <cell r="B3317" t="str">
            <v>yiac, eck3537, jw3519</v>
          </cell>
          <cell r="C3317" t="str">
            <v>predicted acyltransferase with acyl-coa n-acyltransferase domain</v>
          </cell>
          <cell r="D3317">
            <v>0.12</v>
          </cell>
          <cell r="E3317">
            <v>0.14399999999999999</v>
          </cell>
          <cell r="F3317">
            <v>0.22900000000000001</v>
          </cell>
          <cell r="G3317">
            <v>0.30499999999999999</v>
          </cell>
          <cell r="H3317">
            <v>0.38700000000000001</v>
          </cell>
          <cell r="I3317">
            <v>0.166892955285525</v>
          </cell>
          <cell r="J3317">
            <v>0.158958465295059</v>
          </cell>
          <cell r="K3317">
            <v>0.200319181437634</v>
          </cell>
          <cell r="L3317">
            <v>0.215926219463207</v>
          </cell>
          <cell r="M3317">
            <v>0.22748985255795501</v>
          </cell>
          <cell r="N3317">
            <v>1</v>
          </cell>
          <cell r="O3317">
            <v>0.95245760986800587</v>
          </cell>
          <cell r="P3317">
            <v>1.2002854230421101</v>
          </cell>
          <cell r="Q3317">
            <v>1.2938006825620301</v>
          </cell>
          <cell r="R3317">
            <v>1.36308840698973</v>
          </cell>
          <cell r="S3317"/>
          <cell r="T3317"/>
          <cell r="U3317"/>
          <cell r="V3317"/>
          <cell r="W3317"/>
          <cell r="X3317"/>
          <cell r="Y3317"/>
          <cell r="Z3317"/>
          <cell r="AA3317"/>
          <cell r="AB3317"/>
          <cell r="AC3317"/>
          <cell r="AD3317"/>
          <cell r="AE3317"/>
          <cell r="AF3317"/>
          <cell r="AG3317"/>
        </row>
        <row r="3318">
          <cell r="A3318" t="str">
            <v>b3551</v>
          </cell>
          <cell r="B3318" t="str">
            <v>bisc, eck3538, jw5940</v>
          </cell>
          <cell r="C3318" t="str">
            <v>biotin sulfoxide reductase (ec:1,-,-,-)</v>
          </cell>
          <cell r="D3318">
            <v>9.9000000000000005E-2</v>
          </cell>
          <cell r="E3318">
            <v>0.17699999999999999</v>
          </cell>
          <cell r="F3318">
            <v>0.246</v>
          </cell>
          <cell r="G3318">
            <v>0.34499999999999997</v>
          </cell>
          <cell r="H3318">
            <v>0.48699999999999999</v>
          </cell>
          <cell r="I3318">
            <v>0.13810791667171099</v>
          </cell>
          <cell r="J3318">
            <v>0.19501848751477199</v>
          </cell>
          <cell r="K3318">
            <v>0.21513751565814701</v>
          </cell>
          <cell r="L3318">
            <v>0.24420152016924901</v>
          </cell>
          <cell r="M3318">
            <v>0.28598509028094399</v>
          </cell>
          <cell r="N3318">
            <v>1</v>
          </cell>
          <cell r="O3318">
            <v>1.4120731976454299</v>
          </cell>
          <cell r="P3318">
            <v>1.55774933720519</v>
          </cell>
          <cell r="Q3318">
            <v>1.76819349718907</v>
          </cell>
          <cell r="R3318">
            <v>2.0707364007288902</v>
          </cell>
          <cell r="S3318"/>
          <cell r="T3318"/>
          <cell r="U3318"/>
          <cell r="V3318"/>
          <cell r="W3318"/>
          <cell r="X3318"/>
          <cell r="Y3318"/>
          <cell r="Z3318"/>
          <cell r="AA3318"/>
          <cell r="AB3318"/>
          <cell r="AC3318"/>
          <cell r="AD3318"/>
          <cell r="AE3318"/>
          <cell r="AF3318"/>
          <cell r="AG3318"/>
        </row>
        <row r="3319">
          <cell r="A3319" t="str">
            <v>b3552</v>
          </cell>
          <cell r="B3319" t="str">
            <v>yiad, eck3539, jw5657</v>
          </cell>
          <cell r="C3319" t="str">
            <v>predicted outer membrane lipoprotien</v>
          </cell>
          <cell r="D3319">
            <v>5.3999999999999999E-2</v>
          </cell>
          <cell r="E3319">
            <v>4.9000000000000002E-2</v>
          </cell>
          <cell r="F3319">
            <v>0.14399999999999999</v>
          </cell>
          <cell r="G3319">
            <v>0.22900000000000001</v>
          </cell>
          <cell r="H3319">
            <v>0.376</v>
          </cell>
          <cell r="I3319">
            <v>7.4931053641585199E-2</v>
          </cell>
          <cell r="J3319">
            <v>5.3479220708295999E-2</v>
          </cell>
          <cell r="K3319">
            <v>0.12595584087435999</v>
          </cell>
          <cell r="L3319">
            <v>0.16210029603875201</v>
          </cell>
          <cell r="M3319">
            <v>0.220675814008332</v>
          </cell>
          <cell r="N3319">
            <v>1</v>
          </cell>
          <cell r="O3319"/>
          <cell r="P3319">
            <v>1.68095648937274</v>
          </cell>
          <cell r="Q3319">
            <v>2.1633259931739302</v>
          </cell>
          <cell r="R3319">
            <v>2.9450515278202598</v>
          </cell>
          <cell r="S3319">
            <v>124</v>
          </cell>
          <cell r="T3319"/>
          <cell r="U3319"/>
          <cell r="V3319">
            <v>489</v>
          </cell>
          <cell r="W3319"/>
          <cell r="X3319">
            <v>170.822339407513</v>
          </cell>
          <cell r="Y3319"/>
          <cell r="Z3319"/>
          <cell r="AA3319">
            <v>335.724326375712</v>
          </cell>
          <cell r="AB3319"/>
          <cell r="AC3319">
            <v>1</v>
          </cell>
          <cell r="AD3319"/>
          <cell r="AE3319"/>
          <cell r="AF3319">
            <v>1.96534204800233</v>
          </cell>
          <cell r="AG3319"/>
        </row>
        <row r="3320">
          <cell r="A3320" t="str">
            <v>b3553</v>
          </cell>
          <cell r="B3320" t="str">
            <v>ghrb, eck3540, jw5656, tkra, yiae</v>
          </cell>
          <cell r="C3320" t="str">
            <v>2-keto-d-gluconate reductase (glyoxalate reductase) (2-ketoaldonate</v>
          </cell>
          <cell r="D3320">
            <v>0.249</v>
          </cell>
          <cell r="E3320">
            <v>0.25600000000000001</v>
          </cell>
          <cell r="F3320">
            <v>1.056</v>
          </cell>
          <cell r="G3320">
            <v>1.585</v>
          </cell>
          <cell r="H3320">
            <v>2.1179999999999999</v>
          </cell>
          <cell r="I3320">
            <v>0.34695056807458702</v>
          </cell>
          <cell r="J3320">
            <v>0.281856908370406</v>
          </cell>
          <cell r="K3320">
            <v>0.92202968483191505</v>
          </cell>
          <cell r="L3320">
            <v>1.12174631866122</v>
          </cell>
          <cell r="M3320">
            <v>1.2436750643816901</v>
          </cell>
          <cell r="N3320">
            <v>1</v>
          </cell>
          <cell r="O3320">
            <v>0.81238347564778401</v>
          </cell>
          <cell r="P3320">
            <v>2.6575246437806599</v>
          </cell>
          <cell r="Q3320">
            <v>3.2331589047004199</v>
          </cell>
          <cell r="R3320">
            <v>3.5845886383282299</v>
          </cell>
          <cell r="S3320">
            <v>489</v>
          </cell>
          <cell r="T3320">
            <v>898</v>
          </cell>
          <cell r="U3320">
            <v>1737</v>
          </cell>
          <cell r="V3320">
            <v>1914</v>
          </cell>
          <cell r="W3320">
            <v>2763</v>
          </cell>
          <cell r="X3320">
            <v>673.64616105059599</v>
          </cell>
          <cell r="Y3320">
            <v>987.94740388768901</v>
          </cell>
          <cell r="Z3320">
            <v>1419.05476923077</v>
          </cell>
          <cell r="AA3320">
            <v>1314.06208728653</v>
          </cell>
          <cell r="AB3320">
            <v>1633.7265165214501</v>
          </cell>
          <cell r="AC3320">
            <v>1</v>
          </cell>
          <cell r="AD3320">
            <v>1.4665672589106999</v>
          </cell>
          <cell r="AE3320">
            <v>2.10652839914898</v>
          </cell>
          <cell r="AF3320">
            <v>1.9506710841150801</v>
          </cell>
          <cell r="AG3320">
            <v>2.4251997724941399</v>
          </cell>
        </row>
        <row r="3321">
          <cell r="A3321" t="str">
            <v>b3554</v>
          </cell>
          <cell r="B3321" t="str">
            <v>yiaf, eck3541, jw5655</v>
          </cell>
          <cell r="C3321" t="str">
            <v>conserved protein</v>
          </cell>
          <cell r="D3321">
            <v>0.35299999999999998</v>
          </cell>
          <cell r="E3321">
            <v>0.40300000000000002</v>
          </cell>
          <cell r="F3321">
            <v>0.84099999999999997</v>
          </cell>
          <cell r="G3321">
            <v>1.079</v>
          </cell>
          <cell r="H3321">
            <v>1.649</v>
          </cell>
          <cell r="I3321">
            <v>0.49216389162162599</v>
          </cell>
          <cell r="J3321">
            <v>0.44425211455864999</v>
          </cell>
          <cell r="K3321">
            <v>0.73433078470541813</v>
          </cell>
          <cell r="L3321">
            <v>0.76387520257766917</v>
          </cell>
          <cell r="M3321">
            <v>0.96809941371762587</v>
          </cell>
          <cell r="N3321">
            <v>1</v>
          </cell>
          <cell r="O3321">
            <v>0.90265076760281604</v>
          </cell>
          <cell r="P3321">
            <v>1.49204522559727</v>
          </cell>
          <cell r="Q3321">
            <v>1.5520748587646001</v>
          </cell>
          <cell r="R3321">
            <v>1.96702649299981</v>
          </cell>
          <cell r="S3321">
            <v>469</v>
          </cell>
          <cell r="T3321">
            <v>524</v>
          </cell>
          <cell r="U3321">
            <v>593</v>
          </cell>
          <cell r="V3321">
            <v>645.5</v>
          </cell>
          <cell r="W3321">
            <v>862</v>
          </cell>
          <cell r="X3321">
            <v>646.09417082357697</v>
          </cell>
          <cell r="Y3321">
            <v>576.48601295896299</v>
          </cell>
          <cell r="Z3321">
            <v>484.45565811965798</v>
          </cell>
          <cell r="AA3321">
            <v>443.16984187223306</v>
          </cell>
          <cell r="AB3321">
            <v>509.68956107183902</v>
          </cell>
          <cell r="AC3321">
            <v>1</v>
          </cell>
          <cell r="AD3321">
            <v>0.89226313901596588</v>
          </cell>
          <cell r="AE3321">
            <v>0.74982205380698796</v>
          </cell>
          <cell r="AF3321">
            <v>0.685921436665066</v>
          </cell>
          <cell r="AG3321">
            <v>0.78887812967285698</v>
          </cell>
        </row>
        <row r="3322">
          <cell r="A3322" t="str">
            <v>b3555</v>
          </cell>
          <cell r="B3322" t="str">
            <v>yiag, eck3542, jw3524</v>
          </cell>
          <cell r="C3322" t="str">
            <v>predicted transcriptional regulator</v>
          </cell>
          <cell r="D3322">
            <v>0.54500000000000004</v>
          </cell>
          <cell r="E3322">
            <v>0.40699999999999997</v>
          </cell>
          <cell r="F3322">
            <v>0.60699999999999998</v>
          </cell>
          <cell r="G3322">
            <v>0.89700000000000002</v>
          </cell>
          <cell r="H3322">
            <v>1.55</v>
          </cell>
          <cell r="I3322">
            <v>0.75866567396534212</v>
          </cell>
          <cell r="J3322">
            <v>0.44915333390524698</v>
          </cell>
          <cell r="K3322">
            <v>0.52989539931764196</v>
          </cell>
          <cell r="L3322">
            <v>0.63515672294362502</v>
          </cell>
          <cell r="M3322">
            <v>0.909970174905675</v>
          </cell>
          <cell r="N3322">
            <v>1</v>
          </cell>
          <cell r="O3322">
            <v>0.59203065239217101</v>
          </cell>
          <cell r="P3322">
            <v>0.69845706416110798</v>
          </cell>
          <cell r="Q3322">
            <v>0.83720239987112</v>
          </cell>
          <cell r="R3322">
            <v>1.1994350161508001</v>
          </cell>
          <cell r="S3322"/>
          <cell r="T3322"/>
          <cell r="U3322"/>
          <cell r="V3322"/>
          <cell r="W3322"/>
          <cell r="X3322"/>
          <cell r="Y3322"/>
          <cell r="Z3322"/>
          <cell r="AA3322"/>
          <cell r="AB3322"/>
          <cell r="AC3322"/>
          <cell r="AD3322"/>
          <cell r="AE3322"/>
          <cell r="AF3322"/>
          <cell r="AG3322"/>
        </row>
        <row r="3323">
          <cell r="A3323" t="str">
            <v>b3556</v>
          </cell>
          <cell r="B3323" t="str">
            <v>cspa, eck3543, jw3525</v>
          </cell>
          <cell r="C3323" t="str">
            <v>major cold shock protein</v>
          </cell>
          <cell r="D3323">
            <v>0.45900000000000002</v>
          </cell>
          <cell r="E3323">
            <v>4.3979999999999997</v>
          </cell>
          <cell r="F3323">
            <v>1.391</v>
          </cell>
          <cell r="G3323">
            <v>1.87</v>
          </cell>
          <cell r="H3323">
            <v>11.826000000000001</v>
          </cell>
          <cell r="I3323">
            <v>0.63857809099833596</v>
          </cell>
          <cell r="J3323">
            <v>4.8489691103201098</v>
          </cell>
          <cell r="K3323">
            <v>1.2146917856870401</v>
          </cell>
          <cell r="L3323">
            <v>1.3230928042568599</v>
          </cell>
          <cell r="M3323">
            <v>6.9437528695646096</v>
          </cell>
          <cell r="N3323">
            <v>1</v>
          </cell>
          <cell r="O3323">
            <v>7.5933847068560798</v>
          </cell>
          <cell r="P3323">
            <v>1.90218205542885</v>
          </cell>
          <cell r="Q3323">
            <v>2.0719357943965302</v>
          </cell>
          <cell r="R3323">
            <v>10.873772475828201</v>
          </cell>
          <cell r="S3323">
            <v>129.5</v>
          </cell>
          <cell r="T3323"/>
          <cell r="U3323"/>
          <cell r="V3323">
            <v>643</v>
          </cell>
          <cell r="W3323"/>
          <cell r="X3323">
            <v>178.39913671994299</v>
          </cell>
          <cell r="Y3323"/>
          <cell r="Z3323"/>
          <cell r="AA3323">
            <v>441.45345983554694</v>
          </cell>
          <cell r="AB3323"/>
          <cell r="AC3323">
            <v>1</v>
          </cell>
          <cell r="AD3323"/>
          <cell r="AE3323"/>
          <cell r="AF3323">
            <v>2.47452688366175</v>
          </cell>
          <cell r="AG3323"/>
        </row>
        <row r="3324">
          <cell r="A3324" t="str">
            <v>b3557</v>
          </cell>
          <cell r="B3324" t="str">
            <v>insj, eck3545</v>
          </cell>
          <cell r="C3324" t="str">
            <v>is150 protein insa</v>
          </cell>
          <cell r="D3324">
            <v>3.1E-2</v>
          </cell>
          <cell r="E3324">
            <v>8.3000000000000004E-2</v>
          </cell>
          <cell r="F3324">
            <v>0.107</v>
          </cell>
          <cell r="G3324">
            <v>0.155</v>
          </cell>
          <cell r="H3324">
            <v>0.25800000000000001</v>
          </cell>
          <cell r="I3324">
            <v>4.2908597716173599E-2</v>
          </cell>
          <cell r="J3324">
            <v>9.1253933780496899E-2</v>
          </cell>
          <cell r="K3324">
            <v>9.3577780602539101E-2</v>
          </cell>
          <cell r="L3324">
            <v>0.109465291469815</v>
          </cell>
          <cell r="M3324">
            <v>0.15178190134231601</v>
          </cell>
          <cell r="N3324"/>
          <cell r="O3324"/>
          <cell r="P3324"/>
          <cell r="Q3324"/>
          <cell r="R3324"/>
          <cell r="S3324"/>
          <cell r="T3324"/>
          <cell r="U3324"/>
          <cell r="V3324"/>
          <cell r="W3324"/>
          <cell r="X3324"/>
          <cell r="Y3324"/>
          <cell r="Z3324"/>
          <cell r="AA3324"/>
          <cell r="AB3324"/>
          <cell r="AC3324"/>
          <cell r="AD3324"/>
          <cell r="AE3324"/>
          <cell r="AF3324"/>
          <cell r="AG3324"/>
        </row>
        <row r="3325">
          <cell r="A3325" t="str">
            <v>b3558</v>
          </cell>
          <cell r="B3325" t="str">
            <v>insk, dins, eck3546</v>
          </cell>
          <cell r="C3325" t="str">
            <v>is150 conserved protein insb</v>
          </cell>
          <cell r="D3325">
            <v>1.2999999999999999E-2</v>
          </cell>
          <cell r="E3325">
            <v>2.1999999999999999E-2</v>
          </cell>
          <cell r="F3325">
            <v>3.5000000000000003E-2</v>
          </cell>
          <cell r="G3325">
            <v>4.7E-2</v>
          </cell>
          <cell r="H3325">
            <v>8.1000000000000003E-2</v>
          </cell>
          <cell r="I3325">
            <v>1.7991548666090599E-2</v>
          </cell>
          <cell r="J3325">
            <v>2.4528174297612601E-2</v>
          </cell>
          <cell r="K3325">
            <v>3.0731578691763701E-2</v>
          </cell>
          <cell r="L3325">
            <v>3.3084086690827699E-2</v>
          </cell>
          <cell r="M3325">
            <v>4.7364564957885907E-2</v>
          </cell>
          <cell r="N3325"/>
          <cell r="O3325"/>
          <cell r="P3325"/>
          <cell r="Q3325"/>
          <cell r="R3325"/>
          <cell r="S3325"/>
          <cell r="T3325"/>
          <cell r="U3325"/>
          <cell r="V3325"/>
          <cell r="W3325"/>
          <cell r="X3325"/>
          <cell r="Y3325"/>
          <cell r="Z3325"/>
          <cell r="AA3325"/>
          <cell r="AB3325"/>
          <cell r="AC3325"/>
          <cell r="AD3325"/>
          <cell r="AE3325"/>
          <cell r="AF3325"/>
          <cell r="AG3325"/>
        </row>
        <row r="3326">
          <cell r="A3326" t="str">
            <v>b3559</v>
          </cell>
          <cell r="B3326" t="str">
            <v>glys, eck3547, gly-act, jw3530</v>
          </cell>
          <cell r="C3326" t="str">
            <v>glycine trna synthetase, beta subunit (ec:6,1,1,14)</v>
          </cell>
          <cell r="D3326">
            <v>0.35899999999999999</v>
          </cell>
          <cell r="E3326">
            <v>0.70099999999999996</v>
          </cell>
          <cell r="F3326">
            <v>1.0569999999999999</v>
          </cell>
          <cell r="G3326">
            <v>1.587</v>
          </cell>
          <cell r="H3326">
            <v>2.5760000000000001</v>
          </cell>
          <cell r="I3326">
            <v>0.49990077028154506</v>
          </cell>
          <cell r="J3326">
            <v>0.77247190864011395</v>
          </cell>
          <cell r="K3326">
            <v>0.92258125616123388</v>
          </cell>
          <cell r="L3326">
            <v>1.1232530114557</v>
          </cell>
          <cell r="M3326">
            <v>1.5127919107333101</v>
          </cell>
          <cell r="N3326">
            <v>1</v>
          </cell>
          <cell r="O3326">
            <v>1.5452504868217301</v>
          </cell>
          <cell r="P3326">
            <v>1.84552877492394</v>
          </cell>
          <cell r="Q3326">
            <v>2.2469519517304999</v>
          </cell>
          <cell r="R3326">
            <v>3.0261843963179098</v>
          </cell>
          <cell r="S3326">
            <v>1376.5</v>
          </cell>
          <cell r="T3326">
            <v>1750.5</v>
          </cell>
          <cell r="U3326">
            <v>2490</v>
          </cell>
          <cell r="V3326">
            <v>2870.5</v>
          </cell>
          <cell r="W3326">
            <v>3463.5</v>
          </cell>
          <cell r="X3326">
            <v>1896.2657273745299</v>
          </cell>
          <cell r="Y3326">
            <v>1925.83733909287</v>
          </cell>
          <cell r="Z3326">
            <v>2034.2235897435901</v>
          </cell>
          <cell r="AA3326">
            <v>1970.7498545224501</v>
          </cell>
          <cell r="AB3326">
            <v>2047.9231957915499</v>
          </cell>
          <cell r="AC3326">
            <v>1</v>
          </cell>
          <cell r="AD3326">
            <v>1.01559465600809</v>
          </cell>
          <cell r="AE3326">
            <v>1.0727523892762001</v>
          </cell>
          <cell r="AF3326">
            <v>1.0392793721221001</v>
          </cell>
          <cell r="AG3326">
            <v>1.0799769073646599</v>
          </cell>
        </row>
        <row r="3327">
          <cell r="A3327" t="str">
            <v>b3560</v>
          </cell>
          <cell r="B3327" t="str">
            <v>glyq, cfca, eck3548, glys, jw3531</v>
          </cell>
          <cell r="C3327" t="str">
            <v>glycine trna synthetase, alpha subunit (ec:6,1,1,14)</v>
          </cell>
          <cell r="D3327">
            <v>0.41699999999999998</v>
          </cell>
          <cell r="E3327">
            <v>0.41399999999999998</v>
          </cell>
          <cell r="F3327">
            <v>1.3009999999999999</v>
          </cell>
          <cell r="G3327">
            <v>2.0009999999999999</v>
          </cell>
          <cell r="H3327">
            <v>3.1429999999999998</v>
          </cell>
          <cell r="I3327">
            <v>0.58076783860477299</v>
          </cell>
          <cell r="J3327">
            <v>0.45676273451242694</v>
          </cell>
          <cell r="K3327">
            <v>1.1355207189100001</v>
          </cell>
          <cell r="L3327">
            <v>1.4158671875243201</v>
          </cell>
          <cell r="M3327">
            <v>1.84542033282392</v>
          </cell>
          <cell r="N3327">
            <v>1</v>
          </cell>
          <cell r="O3327">
            <v>0.78648076589390092</v>
          </cell>
          <cell r="P3327">
            <v>1.9552059246909399</v>
          </cell>
          <cell r="Q3327">
            <v>2.4379228555867898</v>
          </cell>
          <cell r="R3327">
            <v>3.1775525608603399</v>
          </cell>
          <cell r="S3327">
            <v>1048</v>
          </cell>
          <cell r="T3327">
            <v>1315</v>
          </cell>
          <cell r="U3327">
            <v>1724.5</v>
          </cell>
          <cell r="V3327">
            <v>2312.5</v>
          </cell>
          <cell r="W3327">
            <v>2873.5</v>
          </cell>
          <cell r="X3327">
            <v>1443.72428789576</v>
          </cell>
          <cell r="Y3327">
            <v>1446.71585313175</v>
          </cell>
          <cell r="Z3327">
            <v>1408.8428034188</v>
          </cell>
          <cell r="AA3327">
            <v>1587.6533839342201</v>
          </cell>
          <cell r="AB3327">
            <v>1699.06375143843</v>
          </cell>
          <cell r="AC3327">
            <v>1</v>
          </cell>
          <cell r="AD3327">
            <v>1.00207211671998</v>
          </cell>
          <cell r="AE3327">
            <v>0.97583923414643603</v>
          </cell>
          <cell r="AF3327">
            <v>1.0996929242274101</v>
          </cell>
          <cell r="AG3327">
            <v>1.1768616526600399</v>
          </cell>
        </row>
        <row r="3328">
          <cell r="A3328" t="str">
            <v>b3561</v>
          </cell>
          <cell r="B3328" t="str">
            <v>wech, eck3550, jw3533, yiah</v>
          </cell>
          <cell r="C3328" t="str">
            <v>conserved inner membrane protein</v>
          </cell>
          <cell r="D3328">
            <v>9.4E-2</v>
          </cell>
          <cell r="E3328">
            <v>0.156</v>
          </cell>
          <cell r="F3328">
            <v>0.186</v>
          </cell>
          <cell r="G3328">
            <v>0.27600000000000002</v>
          </cell>
          <cell r="H3328">
            <v>0.41799999999999998</v>
          </cell>
          <cell r="I3328">
            <v>0.130641797281253</v>
          </cell>
          <cell r="J3328">
            <v>0.17171193845970401</v>
          </cell>
          <cell r="K3328">
            <v>0.16217843563561399</v>
          </cell>
          <cell r="L3328">
            <v>0.19548211244345901</v>
          </cell>
          <cell r="M3328">
            <v>0.24543456387268101</v>
          </cell>
          <cell r="N3328">
            <v>1</v>
          </cell>
          <cell r="O3328">
            <v>1.31437213842086</v>
          </cell>
          <cell r="P3328">
            <v>1.2413977686365301</v>
          </cell>
          <cell r="Q3328">
            <v>1.4963213650728799</v>
          </cell>
          <cell r="R3328">
            <v>1.8786833079484999</v>
          </cell>
          <cell r="S3328"/>
          <cell r="T3328"/>
          <cell r="U3328"/>
          <cell r="V3328"/>
          <cell r="W3328"/>
          <cell r="X3328"/>
          <cell r="Y3328"/>
          <cell r="Z3328"/>
          <cell r="AA3328"/>
          <cell r="AB3328"/>
          <cell r="AC3328"/>
          <cell r="AD3328"/>
          <cell r="AE3328"/>
          <cell r="AF3328"/>
          <cell r="AG3328"/>
        </row>
        <row r="3329">
          <cell r="A3329" t="str">
            <v>b3562</v>
          </cell>
          <cell r="B3329" t="str">
            <v>yiaa, eck3551, jw3534</v>
          </cell>
          <cell r="C3329" t="str">
            <v>conserved inner membrane protein</v>
          </cell>
          <cell r="D3329">
            <v>1.2999999999999999E-2</v>
          </cell>
          <cell r="E3329">
            <v>2.7E-2</v>
          </cell>
          <cell r="F3329">
            <v>3.6999999999999998E-2</v>
          </cell>
          <cell r="G3329">
            <v>5.1999999999999998E-2</v>
          </cell>
          <cell r="H3329">
            <v>7.5999999999999998E-2</v>
          </cell>
          <cell r="I3329">
            <v>1.7960065030106699E-2</v>
          </cell>
          <cell r="J3329">
            <v>2.9679606043285799E-2</v>
          </cell>
          <cell r="K3329">
            <v>3.2378060271820698E-2</v>
          </cell>
          <cell r="L3329">
            <v>3.6692931707552903E-2</v>
          </cell>
          <cell r="M3329">
            <v>4.48563959498888E-2</v>
          </cell>
          <cell r="N3329"/>
          <cell r="O3329"/>
          <cell r="P3329"/>
          <cell r="Q3329"/>
          <cell r="R3329"/>
          <cell r="S3329"/>
          <cell r="T3329"/>
          <cell r="U3329"/>
          <cell r="V3329"/>
          <cell r="W3329"/>
          <cell r="X3329"/>
          <cell r="Y3329"/>
          <cell r="Z3329"/>
          <cell r="AA3329"/>
          <cell r="AB3329"/>
          <cell r="AC3329"/>
          <cell r="AD3329"/>
          <cell r="AE3329"/>
          <cell r="AF3329"/>
          <cell r="AG3329"/>
        </row>
        <row r="3330">
          <cell r="A3330" t="str">
            <v>b3563</v>
          </cell>
          <cell r="B3330" t="str">
            <v>yiab, eck3552, jw5654</v>
          </cell>
          <cell r="C3330" t="str">
            <v>conserved inner membrane protein</v>
          </cell>
          <cell r="D3330">
            <v>4.7E-2</v>
          </cell>
          <cell r="E3330">
            <v>9.1999999999999998E-2</v>
          </cell>
          <cell r="F3330">
            <v>0.11700000000000001</v>
          </cell>
          <cell r="G3330">
            <v>0.19500000000000001</v>
          </cell>
          <cell r="H3330">
            <v>0.36199999999999999</v>
          </cell>
          <cell r="I3330">
            <v>6.5935729074768301E-2</v>
          </cell>
          <cell r="J3330">
            <v>0.10131394406097601</v>
          </cell>
          <cell r="K3330">
            <v>0.102353527424243</v>
          </cell>
          <cell r="L3330">
            <v>0.138038321889737</v>
          </cell>
          <cell r="M3330">
            <v>0.21241930916226401</v>
          </cell>
          <cell r="N3330">
            <v>1</v>
          </cell>
          <cell r="O3330">
            <v>1.5365560597061201</v>
          </cell>
          <cell r="P3330">
            <v>1.5523226763471201</v>
          </cell>
          <cell r="Q3330">
            <v>2.0935284075377001</v>
          </cell>
          <cell r="R3330">
            <v>3.2216115927282698</v>
          </cell>
          <cell r="S3330"/>
          <cell r="T3330"/>
          <cell r="U3330"/>
          <cell r="V3330"/>
          <cell r="W3330"/>
          <cell r="X3330"/>
          <cell r="Y3330"/>
          <cell r="Z3330"/>
          <cell r="AA3330"/>
          <cell r="AB3330"/>
          <cell r="AC3330"/>
          <cell r="AD3330"/>
          <cell r="AE3330"/>
          <cell r="AF3330"/>
          <cell r="AG3330"/>
        </row>
        <row r="3331">
          <cell r="A3331" t="str">
            <v>b3564</v>
          </cell>
          <cell r="B3331" t="str">
            <v>xylb, eck3553, jw3536</v>
          </cell>
          <cell r="C3331" t="str">
            <v>xylulokinase (ec:2,7,1,17)</v>
          </cell>
          <cell r="D3331">
            <v>0.127</v>
          </cell>
          <cell r="E3331">
            <v>0.19800000000000001</v>
          </cell>
          <cell r="F3331">
            <v>0.245</v>
          </cell>
          <cell r="G3331">
            <v>0.32</v>
          </cell>
          <cell r="H3331">
            <v>0.39800000000000002</v>
          </cell>
          <cell r="I3331">
            <v>0.17687776555469201</v>
          </cell>
          <cell r="J3331">
            <v>0.21807482417076299</v>
          </cell>
          <cell r="K3331">
            <v>0.21349103407809</v>
          </cell>
          <cell r="L3331">
            <v>0.226455024799503</v>
          </cell>
          <cell r="M3331">
            <v>0.23359342263321001</v>
          </cell>
          <cell r="N3331">
            <v>1</v>
          </cell>
          <cell r="O3331">
            <v>1.23291259071979</v>
          </cell>
          <cell r="P3331">
            <v>1.20699757489913</v>
          </cell>
          <cell r="Q3331">
            <v>1.2802910760961701</v>
          </cell>
          <cell r="R3331">
            <v>1.3206488780579999</v>
          </cell>
          <cell r="S3331"/>
          <cell r="T3331"/>
          <cell r="U3331"/>
          <cell r="V3331"/>
          <cell r="W3331"/>
          <cell r="X3331"/>
          <cell r="Y3331"/>
          <cell r="Z3331"/>
          <cell r="AA3331"/>
          <cell r="AB3331"/>
          <cell r="AC3331"/>
          <cell r="AD3331"/>
          <cell r="AE3331"/>
          <cell r="AF3331"/>
          <cell r="AG3331"/>
        </row>
        <row r="3332">
          <cell r="A3332" t="str">
            <v>b3565</v>
          </cell>
          <cell r="B3332" t="str">
            <v>xyla, eck3554, jw3537</v>
          </cell>
          <cell r="C3332" t="str">
            <v>d-xylose isomerase (ec:5,3,1,5)</v>
          </cell>
          <cell r="D3332">
            <v>0.111</v>
          </cell>
          <cell r="E3332">
            <v>0.16400000000000001</v>
          </cell>
          <cell r="F3332">
            <v>0.17299999999999999</v>
          </cell>
          <cell r="G3332">
            <v>0.22500000000000001</v>
          </cell>
          <cell r="H3332">
            <v>0.23100000000000001</v>
          </cell>
          <cell r="I3332">
            <v>0.154989442286256</v>
          </cell>
          <cell r="J3332">
            <v>0.18103602991937301</v>
          </cell>
          <cell r="K3332">
            <v>0.15065306457521499</v>
          </cell>
          <cell r="L3332">
            <v>0.15939366227620799</v>
          </cell>
          <cell r="M3332">
            <v>0.135634890561219</v>
          </cell>
          <cell r="N3332">
            <v>1</v>
          </cell>
          <cell r="O3332">
            <v>1.16805394773284</v>
          </cell>
          <cell r="P3332">
            <v>0.97202146386827804</v>
          </cell>
          <cell r="Q3332">
            <v>1.0284162580688401</v>
          </cell>
          <cell r="R3332">
            <v>0.87512341847588115</v>
          </cell>
          <cell r="S3332"/>
          <cell r="T3332"/>
          <cell r="U3332"/>
          <cell r="V3332"/>
          <cell r="W3332"/>
          <cell r="X3332"/>
          <cell r="Y3332"/>
          <cell r="Z3332"/>
          <cell r="AA3332"/>
          <cell r="AB3332"/>
          <cell r="AC3332"/>
          <cell r="AD3332"/>
          <cell r="AE3332"/>
          <cell r="AF3332"/>
          <cell r="AG3332"/>
        </row>
        <row r="3333">
          <cell r="A3333" t="str">
            <v>b3566</v>
          </cell>
          <cell r="B3333" t="str">
            <v>xylf, eck3555, jw3538, xylt</v>
          </cell>
          <cell r="C3333" t="str">
            <v>d-xylose transporter subunit</v>
          </cell>
          <cell r="D3333">
            <v>0.15</v>
          </cell>
          <cell r="E3333">
            <v>0.214</v>
          </cell>
          <cell r="F3333">
            <v>0.17599999999999999</v>
          </cell>
          <cell r="G3333">
            <v>0.11600000000000001</v>
          </cell>
          <cell r="H3333">
            <v>6.4000000000000001E-2</v>
          </cell>
          <cell r="I3333">
            <v>0.20956047830330801</v>
          </cell>
          <cell r="J3333">
            <v>0.236229941480157</v>
          </cell>
          <cell r="K3333">
            <v>0.15367435827461901</v>
          </cell>
          <cell r="L3333">
            <v>8.2398953844376802E-2</v>
          </cell>
          <cell r="M3333">
            <v>3.7676358489227402E-2</v>
          </cell>
          <cell r="N3333">
            <v>1</v>
          </cell>
          <cell r="O3333">
            <v>1.1272638018045</v>
          </cell>
          <cell r="P3333">
            <v>0.73331746290537803</v>
          </cell>
          <cell r="Q3333"/>
          <cell r="R3333"/>
          <cell r="S3333">
            <v>866</v>
          </cell>
          <cell r="T3333">
            <v>1128.5</v>
          </cell>
          <cell r="U3333">
            <v>604.5</v>
          </cell>
          <cell r="V3333">
            <v>168</v>
          </cell>
          <cell r="W3333"/>
          <cell r="X3333">
            <v>1193.00117682989</v>
          </cell>
          <cell r="Y3333">
            <v>1241.5352397408201</v>
          </cell>
          <cell r="Z3333">
            <v>493.85066666666597</v>
          </cell>
          <cell r="AA3333">
            <v>115.340872865275</v>
          </cell>
          <cell r="AB3333"/>
          <cell r="AC3333">
            <v>1</v>
          </cell>
          <cell r="AD3333">
            <v>1.0406823260978699</v>
          </cell>
          <cell r="AE3333">
            <v>0.41395656287528099</v>
          </cell>
          <cell r="AF3333">
            <v>9.6681273334336099E-2</v>
          </cell>
          <cell r="AG3333"/>
        </row>
        <row r="3334">
          <cell r="A3334" t="str">
            <v>b3567</v>
          </cell>
          <cell r="B3334" t="str">
            <v>xylg, eck3556, jw3539</v>
          </cell>
          <cell r="C3334" t="str">
            <v>fused d-xylose transporter subunits of abc superfamily: atp-binding</v>
          </cell>
          <cell r="D3334">
            <v>3.4000000000000002E-2</v>
          </cell>
          <cell r="E3334">
            <v>8.3000000000000004E-2</v>
          </cell>
          <cell r="F3334">
            <v>8.1000000000000003E-2</v>
          </cell>
          <cell r="G3334">
            <v>8.1000000000000003E-2</v>
          </cell>
          <cell r="H3334">
            <v>6.6000000000000003E-2</v>
          </cell>
          <cell r="I3334">
            <v>4.6774788214991501E-2</v>
          </cell>
          <cell r="J3334">
            <v>9.1746999390439898E-2</v>
          </cell>
          <cell r="K3334">
            <v>7.1070377403159996E-2</v>
          </cell>
          <cell r="L3334">
            <v>5.7443790553722493E-2</v>
          </cell>
          <cell r="M3334">
            <v>3.8752825874633898E-2</v>
          </cell>
          <cell r="N3334"/>
          <cell r="O3334"/>
          <cell r="P3334"/>
          <cell r="Q3334"/>
          <cell r="R3334"/>
          <cell r="S3334"/>
          <cell r="T3334"/>
          <cell r="U3334"/>
          <cell r="V3334"/>
          <cell r="W3334"/>
          <cell r="X3334"/>
          <cell r="Y3334"/>
          <cell r="Z3334"/>
          <cell r="AA3334"/>
          <cell r="AB3334"/>
          <cell r="AC3334"/>
          <cell r="AD3334"/>
          <cell r="AE3334"/>
          <cell r="AF3334"/>
          <cell r="AG3334"/>
        </row>
        <row r="3335">
          <cell r="A3335" t="str">
            <v>b3568</v>
          </cell>
          <cell r="B3335" t="str">
            <v>xylh, eck3557, jw3540</v>
          </cell>
          <cell r="C3335" t="str">
            <v>d-xylose transporter subunit</v>
          </cell>
          <cell r="D3335">
            <v>5.8000000000000003E-2</v>
          </cell>
          <cell r="E3335">
            <v>7.0000000000000007E-2</v>
          </cell>
          <cell r="F3335">
            <v>7.2999999999999995E-2</v>
          </cell>
          <cell r="G3335">
            <v>7.1999999999999995E-2</v>
          </cell>
          <cell r="H3335">
            <v>6.8000000000000005E-2</v>
          </cell>
          <cell r="I3335">
            <v>8.053873897653889E-2</v>
          </cell>
          <cell r="J3335">
            <v>7.7271476185098206E-2</v>
          </cell>
          <cell r="K3335">
            <v>6.3661210292903503E-2</v>
          </cell>
          <cell r="L3335">
            <v>5.0821559948031801E-2</v>
          </cell>
          <cell r="M3335">
            <v>4.0184527497224599E-2</v>
          </cell>
          <cell r="N3335">
            <v>1</v>
          </cell>
          <cell r="O3335">
            <v>0.95943240690181997</v>
          </cell>
          <cell r="P3335"/>
          <cell r="Q3335"/>
          <cell r="R3335"/>
          <cell r="S3335"/>
          <cell r="T3335"/>
          <cell r="U3335"/>
          <cell r="V3335"/>
          <cell r="W3335"/>
          <cell r="X3335"/>
          <cell r="Y3335"/>
          <cell r="Z3335"/>
          <cell r="AA3335"/>
          <cell r="AB3335"/>
          <cell r="AC3335"/>
          <cell r="AD3335"/>
          <cell r="AE3335"/>
          <cell r="AF3335"/>
          <cell r="AG3335"/>
        </row>
        <row r="3336">
          <cell r="A3336" t="str">
            <v>b3569</v>
          </cell>
          <cell r="B3336" t="str">
            <v>xylr, eck3558, jw3541</v>
          </cell>
          <cell r="C3336" t="str">
            <v>dna-binding transcriptional activator, xylose-binding</v>
          </cell>
          <cell r="D3336">
            <v>3.7999999999999999E-2</v>
          </cell>
          <cell r="E3336">
            <v>5.8000000000000003E-2</v>
          </cell>
          <cell r="F3336">
            <v>0.122</v>
          </cell>
          <cell r="G3336">
            <v>0.159</v>
          </cell>
          <cell r="H3336">
            <v>0.18</v>
          </cell>
          <cell r="I3336">
            <v>5.2352788978874701E-2</v>
          </cell>
          <cell r="J3336">
            <v>6.4267790621377399E-2</v>
          </cell>
          <cell r="K3336">
            <v>0.10619806191367601</v>
          </cell>
          <cell r="L3336">
            <v>0.11247867705878099</v>
          </cell>
          <cell r="M3336">
            <v>0.105493803769837</v>
          </cell>
          <cell r="N3336"/>
          <cell r="O3336"/>
          <cell r="P3336"/>
          <cell r="Q3336"/>
          <cell r="R3336"/>
          <cell r="S3336"/>
          <cell r="T3336"/>
          <cell r="U3336"/>
          <cell r="V3336"/>
          <cell r="W3336"/>
          <cell r="X3336"/>
          <cell r="Y3336"/>
          <cell r="Z3336"/>
          <cell r="AA3336"/>
          <cell r="AB3336"/>
          <cell r="AC3336"/>
          <cell r="AD3336"/>
          <cell r="AE3336"/>
          <cell r="AF3336"/>
          <cell r="AG3336"/>
        </row>
        <row r="3337">
          <cell r="A3337" t="str">
            <v>b3570</v>
          </cell>
          <cell r="B3337" t="str">
            <v>bax, eck3559, jw5653</v>
          </cell>
          <cell r="C3337" t="str">
            <v>conserved protein</v>
          </cell>
          <cell r="D3337">
            <v>1.502</v>
          </cell>
          <cell r="E3337">
            <v>0.60499999999999998</v>
          </cell>
          <cell r="F3337">
            <v>1.175</v>
          </cell>
          <cell r="G3337">
            <v>1.155</v>
          </cell>
          <cell r="H3337">
            <v>1.008</v>
          </cell>
          <cell r="I3337">
            <v>2.0908417586749501</v>
          </cell>
          <cell r="J3337">
            <v>0.66698530486514296</v>
          </cell>
          <cell r="K3337">
            <v>1.0260296938362099</v>
          </cell>
          <cell r="L3337">
            <v>0.81740339628824499</v>
          </cell>
          <cell r="M3337">
            <v>0.59205706197357399</v>
          </cell>
          <cell r="N3337">
            <v>1</v>
          </cell>
          <cell r="O3337">
            <v>0.31900324455344697</v>
          </cell>
          <cell r="P3337">
            <v>0.49072565610438706</v>
          </cell>
          <cell r="Q3337">
            <v>0.39094464843971094</v>
          </cell>
          <cell r="R3337">
            <v>0.283166843935997</v>
          </cell>
          <cell r="S3337"/>
          <cell r="T3337"/>
          <cell r="U3337"/>
          <cell r="V3337"/>
          <cell r="W3337"/>
          <cell r="X3337"/>
          <cell r="Y3337"/>
          <cell r="Z3337"/>
          <cell r="AA3337"/>
          <cell r="AB3337"/>
          <cell r="AC3337"/>
          <cell r="AD3337"/>
          <cell r="AE3337"/>
          <cell r="AF3337"/>
          <cell r="AG3337"/>
        </row>
        <row r="3338">
          <cell r="A3338" t="str">
            <v>b3571</v>
          </cell>
          <cell r="B3338" t="str">
            <v>mals, eck3560, jw3543</v>
          </cell>
          <cell r="C3338" t="str">
            <v>alpha-amylase (ec:3,2,1,1)</v>
          </cell>
          <cell r="D3338">
            <v>6.8000000000000005E-2</v>
          </cell>
          <cell r="E3338">
            <v>0.112</v>
          </cell>
          <cell r="F3338">
            <v>0.113</v>
          </cell>
          <cell r="G3338">
            <v>0.14199999999999999</v>
          </cell>
          <cell r="H3338">
            <v>0.15</v>
          </cell>
          <cell r="I3338">
            <v>9.4870090076391703E-2</v>
          </cell>
          <cell r="J3338">
            <v>0.123877215107025</v>
          </cell>
          <cell r="K3338">
            <v>9.8788894803419403E-2</v>
          </cell>
          <cell r="L3338">
            <v>0.100749930754424</v>
          </cell>
          <cell r="M3338">
            <v>8.7915091366148682E-2</v>
          </cell>
          <cell r="N3338">
            <v>1</v>
          </cell>
          <cell r="O3338">
            <v>1.3057562716265501</v>
          </cell>
          <cell r="P3338">
            <v>1.0413070623615099</v>
          </cell>
          <cell r="Q3338">
            <v>1.06197781274686</v>
          </cell>
          <cell r="R3338"/>
          <cell r="S3338"/>
          <cell r="T3338"/>
          <cell r="U3338"/>
          <cell r="V3338"/>
          <cell r="W3338"/>
          <cell r="X3338"/>
          <cell r="Y3338"/>
          <cell r="Z3338"/>
          <cell r="AA3338"/>
          <cell r="AB3338"/>
          <cell r="AC3338"/>
          <cell r="AD3338"/>
          <cell r="AE3338"/>
          <cell r="AF3338"/>
          <cell r="AG3338"/>
        </row>
        <row r="3339">
          <cell r="A3339" t="str">
            <v>b3572</v>
          </cell>
          <cell r="B3339" t="str">
            <v>avta, eck3561, jw5652</v>
          </cell>
          <cell r="C3339" t="str">
            <v>valine-pyruvate aminotransferase (ec:2,6,1,66)</v>
          </cell>
          <cell r="D3339">
            <v>0.313</v>
          </cell>
          <cell r="E3339">
            <v>0.40300000000000002</v>
          </cell>
          <cell r="F3339">
            <v>0.88600000000000001</v>
          </cell>
          <cell r="G3339">
            <v>1.244</v>
          </cell>
          <cell r="H3339">
            <v>2.1440000000000001</v>
          </cell>
          <cell r="I3339">
            <v>0.43630382559414899</v>
          </cell>
          <cell r="J3339">
            <v>0.44473782098038506</v>
          </cell>
          <cell r="K3339">
            <v>0.77384634262678498</v>
          </cell>
          <cell r="L3339">
            <v>0.88026045436705502</v>
          </cell>
          <cell r="M3339">
            <v>1.25911160668842</v>
          </cell>
          <cell r="N3339">
            <v>1</v>
          </cell>
          <cell r="O3339">
            <v>1.0193305556621</v>
          </cell>
          <cell r="P3339">
            <v>1.77364097500859</v>
          </cell>
          <cell r="Q3339">
            <v>2.01754007810574</v>
          </cell>
          <cell r="R3339">
            <v>2.8858596529007898</v>
          </cell>
          <cell r="S3339"/>
          <cell r="T3339"/>
          <cell r="U3339"/>
          <cell r="V3339"/>
          <cell r="W3339"/>
          <cell r="X3339"/>
          <cell r="Y3339"/>
          <cell r="Z3339"/>
          <cell r="AA3339"/>
          <cell r="AB3339"/>
          <cell r="AC3339"/>
          <cell r="AD3339"/>
          <cell r="AE3339"/>
          <cell r="AF3339"/>
          <cell r="AG3339"/>
        </row>
        <row r="3340">
          <cell r="A3340" t="str">
            <v>b3573</v>
          </cell>
          <cell r="B3340" t="str">
            <v>ysaa, eck3562, jw3545</v>
          </cell>
          <cell r="C3340" t="str">
            <v>predicted hydrogenase, 4fe-4s ferredoxin-type component</v>
          </cell>
          <cell r="D3340">
            <v>0.16</v>
          </cell>
          <cell r="E3340">
            <v>0.25800000000000001</v>
          </cell>
          <cell r="F3340">
            <v>0.21</v>
          </cell>
          <cell r="G3340">
            <v>0.436</v>
          </cell>
          <cell r="H3340">
            <v>0.60099999999999998</v>
          </cell>
          <cell r="I3340">
            <v>0.22281418952005599</v>
          </cell>
          <cell r="J3340">
            <v>0.28480058365364802</v>
          </cell>
          <cell r="K3340">
            <v>0.18303112484703499</v>
          </cell>
          <cell r="L3340">
            <v>0.30825851921612002</v>
          </cell>
          <cell r="M3340">
            <v>0.35272606817614699</v>
          </cell>
          <cell r="N3340">
            <v>1</v>
          </cell>
          <cell r="O3340">
            <v>1.2781976958788399</v>
          </cell>
          <cell r="P3340">
            <v>0.82145183500784302</v>
          </cell>
          <cell r="Q3340">
            <v>1.3834779547932401</v>
          </cell>
          <cell r="R3340">
            <v>1.58305029377134</v>
          </cell>
          <cell r="S3340"/>
          <cell r="T3340"/>
          <cell r="U3340"/>
          <cell r="V3340"/>
          <cell r="W3340"/>
          <cell r="X3340"/>
          <cell r="Y3340"/>
          <cell r="Z3340"/>
          <cell r="AA3340"/>
          <cell r="AB3340"/>
          <cell r="AC3340"/>
          <cell r="AD3340"/>
          <cell r="AE3340"/>
          <cell r="AF3340"/>
          <cell r="AG3340"/>
        </row>
        <row r="3341">
          <cell r="A3341" t="str">
            <v>b3574</v>
          </cell>
          <cell r="B3341" t="str">
            <v>yiaj, eck3563, jw3546</v>
          </cell>
          <cell r="C3341" t="str">
            <v>predicted dna-binding transcriptional repressor</v>
          </cell>
          <cell r="D3341">
            <v>0.09</v>
          </cell>
          <cell r="E3341">
            <v>7.5999999999999998E-2</v>
          </cell>
          <cell r="F3341">
            <v>0.255</v>
          </cell>
          <cell r="G3341">
            <v>0.33400000000000002</v>
          </cell>
          <cell r="H3341">
            <v>0.443</v>
          </cell>
          <cell r="I3341">
            <v>0.12593454393543699</v>
          </cell>
          <cell r="J3341">
            <v>8.3894745572392307E-2</v>
          </cell>
          <cell r="K3341">
            <v>0.22282658463701299</v>
          </cell>
          <cell r="L3341">
            <v>0.236379348595497</v>
          </cell>
          <cell r="M3341">
            <v>0.26014987303118797</v>
          </cell>
          <cell r="N3341">
            <v>1</v>
          </cell>
          <cell r="O3341">
            <v>0.66617738827404205</v>
          </cell>
          <cell r="P3341">
            <v>1.76938413936091</v>
          </cell>
          <cell r="Q3341">
            <v>1.8770016645844301</v>
          </cell>
          <cell r="R3341">
            <v>2.06575467621147</v>
          </cell>
          <cell r="S3341"/>
          <cell r="T3341"/>
          <cell r="U3341"/>
          <cell r="V3341"/>
          <cell r="W3341"/>
          <cell r="X3341"/>
          <cell r="Y3341"/>
          <cell r="Z3341"/>
          <cell r="AA3341"/>
          <cell r="AB3341"/>
          <cell r="AC3341"/>
          <cell r="AD3341"/>
          <cell r="AE3341"/>
          <cell r="AF3341"/>
          <cell r="AG3341"/>
        </row>
        <row r="3342">
          <cell r="A3342" t="str">
            <v>b3575</v>
          </cell>
          <cell r="B3342" t="str">
            <v>yiak, eck3564, jw3547</v>
          </cell>
          <cell r="C3342" t="str">
            <v>2,3-diketo-l-gulonate dehydrogenase, nadh-dependent (ec:1,1,1,-)</v>
          </cell>
          <cell r="D3342">
            <v>3.5000000000000003E-2</v>
          </cell>
          <cell r="E3342">
            <v>2.9000000000000001E-2</v>
          </cell>
          <cell r="F3342">
            <v>5.6000000000000001E-2</v>
          </cell>
          <cell r="G3342">
            <v>5.7000000000000002E-2</v>
          </cell>
          <cell r="H3342">
            <v>5.1999999999999998E-2</v>
          </cell>
          <cell r="I3342">
            <v>4.9084787563750093E-2</v>
          </cell>
          <cell r="J3342">
            <v>3.18873625057172E-2</v>
          </cell>
          <cell r="K3342">
            <v>4.8842876072390601E-2</v>
          </cell>
          <cell r="L3342">
            <v>4.0599506438157899E-2</v>
          </cell>
          <cell r="M3342">
            <v>3.0496321028566101E-2</v>
          </cell>
          <cell r="N3342"/>
          <cell r="O3342"/>
          <cell r="P3342"/>
          <cell r="Q3342"/>
          <cell r="R3342"/>
          <cell r="S3342"/>
          <cell r="T3342"/>
          <cell r="U3342"/>
          <cell r="V3342"/>
          <cell r="W3342"/>
          <cell r="X3342"/>
          <cell r="Y3342"/>
          <cell r="Z3342"/>
          <cell r="AA3342"/>
          <cell r="AB3342"/>
          <cell r="AC3342"/>
          <cell r="AD3342"/>
          <cell r="AE3342"/>
          <cell r="AF3342"/>
          <cell r="AG3342"/>
        </row>
        <row r="3343">
          <cell r="A3343" t="str">
            <v>b3576</v>
          </cell>
          <cell r="B3343" t="str">
            <v>yial, eck3565, jw3548</v>
          </cell>
          <cell r="C3343" t="str">
            <v>conserved protein</v>
          </cell>
          <cell r="D3343">
            <v>2.5000000000000001E-2</v>
          </cell>
          <cell r="E3343">
            <v>2.8000000000000001E-2</v>
          </cell>
          <cell r="F3343">
            <v>3.7999999999999999E-2</v>
          </cell>
          <cell r="G3343">
            <v>4.9000000000000002E-2</v>
          </cell>
          <cell r="H3343">
            <v>0.05</v>
          </cell>
          <cell r="I3343">
            <v>3.4361240312784098E-2</v>
          </cell>
          <cell r="J3343">
            <v>3.14016560839823E-2</v>
          </cell>
          <cell r="K3343">
            <v>3.2929631601139799E-2</v>
          </cell>
          <cell r="L3343">
            <v>3.4888509199190301E-2</v>
          </cell>
          <cell r="M3343">
            <v>2.9419853643159601E-2</v>
          </cell>
          <cell r="N3343"/>
          <cell r="O3343"/>
          <cell r="P3343"/>
          <cell r="Q3343"/>
          <cell r="R3343"/>
          <cell r="S3343"/>
          <cell r="T3343"/>
          <cell r="U3343"/>
          <cell r="V3343"/>
          <cell r="W3343"/>
          <cell r="X3343"/>
          <cell r="Y3343"/>
          <cell r="Z3343"/>
          <cell r="AA3343"/>
          <cell r="AB3343"/>
          <cell r="AC3343"/>
          <cell r="AD3343"/>
          <cell r="AE3343"/>
          <cell r="AF3343"/>
          <cell r="AG3343"/>
        </row>
        <row r="3344">
          <cell r="A3344" t="str">
            <v>b3577</v>
          </cell>
          <cell r="B3344" t="str">
            <v>yiam, eck3566, jw3549</v>
          </cell>
          <cell r="C3344" t="str">
            <v>predicted transporter</v>
          </cell>
          <cell r="D3344">
            <v>2.4E-2</v>
          </cell>
          <cell r="E3344">
            <v>2.1999999999999999E-2</v>
          </cell>
          <cell r="F3344">
            <v>2.7E-2</v>
          </cell>
          <cell r="G3344">
            <v>3.2000000000000001E-2</v>
          </cell>
          <cell r="H3344">
            <v>3.5000000000000003E-2</v>
          </cell>
          <cell r="I3344">
            <v>3.2832934668881902E-2</v>
          </cell>
          <cell r="J3344">
            <v>2.37922554768021E-2</v>
          </cell>
          <cell r="K3344">
            <v>2.3602313450116999E-2</v>
          </cell>
          <cell r="L3344">
            <v>2.2853011068412001E-2</v>
          </cell>
          <cell r="M3344">
            <v>2.0808114559907599E-2</v>
          </cell>
          <cell r="N3344"/>
          <cell r="O3344"/>
          <cell r="P3344"/>
          <cell r="Q3344"/>
          <cell r="R3344"/>
          <cell r="S3344"/>
          <cell r="T3344"/>
          <cell r="U3344"/>
          <cell r="V3344"/>
          <cell r="W3344"/>
          <cell r="X3344"/>
          <cell r="Y3344"/>
          <cell r="Z3344"/>
          <cell r="AA3344"/>
          <cell r="AB3344"/>
          <cell r="AC3344"/>
          <cell r="AD3344"/>
          <cell r="AE3344"/>
          <cell r="AF3344"/>
          <cell r="AG3344"/>
        </row>
        <row r="3345">
          <cell r="A3345" t="str">
            <v>b3578</v>
          </cell>
          <cell r="B3345" t="str">
            <v>yian, eck3567, jw5651</v>
          </cell>
          <cell r="C3345" t="str">
            <v>predicted transporter</v>
          </cell>
          <cell r="D3345">
            <v>2.3E-2</v>
          </cell>
          <cell r="E3345">
            <v>1.2999999999999999E-2</v>
          </cell>
          <cell r="F3345">
            <v>3.7999999999999999E-2</v>
          </cell>
          <cell r="G3345">
            <v>2.3E-2</v>
          </cell>
          <cell r="H3345">
            <v>2.9000000000000001E-2</v>
          </cell>
          <cell r="I3345">
            <v>3.2714196384599901E-2</v>
          </cell>
          <cell r="J3345">
            <v>1.4475523205341701E-2</v>
          </cell>
          <cell r="K3345">
            <v>3.2929631601139799E-2</v>
          </cell>
          <cell r="L3345">
            <v>1.59420728613833E-2</v>
          </cell>
          <cell r="M3345">
            <v>1.7223478166503998E-2</v>
          </cell>
          <cell r="N3345"/>
          <cell r="O3345"/>
          <cell r="P3345"/>
          <cell r="Q3345"/>
          <cell r="R3345"/>
          <cell r="S3345"/>
          <cell r="T3345"/>
          <cell r="U3345"/>
          <cell r="V3345"/>
          <cell r="W3345"/>
          <cell r="X3345"/>
          <cell r="Y3345"/>
          <cell r="Z3345"/>
          <cell r="AA3345"/>
          <cell r="AB3345"/>
          <cell r="AC3345"/>
          <cell r="AD3345"/>
          <cell r="AE3345"/>
          <cell r="AF3345"/>
          <cell r="AG3345"/>
        </row>
        <row r="3346">
          <cell r="A3346" t="str">
            <v>b3579</v>
          </cell>
          <cell r="B3346" t="str">
            <v>yiao, eck3568, jw3551</v>
          </cell>
          <cell r="C3346" t="str">
            <v>predicted transporter</v>
          </cell>
          <cell r="D3346">
            <v>3.5999999999999997E-2</v>
          </cell>
          <cell r="E3346">
            <v>3.5999999999999997E-2</v>
          </cell>
          <cell r="F3346">
            <v>3.6999999999999998E-2</v>
          </cell>
          <cell r="G3346">
            <v>4.5999999999999999E-2</v>
          </cell>
          <cell r="H3346">
            <v>5.3999999999999999E-2</v>
          </cell>
          <cell r="I3346">
            <v>5.0823583802515802E-2</v>
          </cell>
          <cell r="J3346">
            <v>3.9246550713821798E-2</v>
          </cell>
          <cell r="K3346">
            <v>3.2378060271820698E-2</v>
          </cell>
          <cell r="L3346">
            <v>3.2479605150526301E-2</v>
          </cell>
          <cell r="M3346">
            <v>3.1938787325010799E-2</v>
          </cell>
          <cell r="N3346"/>
          <cell r="O3346"/>
          <cell r="P3346"/>
          <cell r="Q3346"/>
          <cell r="R3346"/>
          <cell r="S3346"/>
          <cell r="T3346"/>
          <cell r="U3346"/>
          <cell r="V3346"/>
          <cell r="W3346"/>
          <cell r="X3346"/>
          <cell r="Y3346"/>
          <cell r="Z3346"/>
          <cell r="AA3346"/>
          <cell r="AB3346"/>
          <cell r="AC3346"/>
          <cell r="AD3346"/>
          <cell r="AE3346"/>
          <cell r="AF3346"/>
          <cell r="AG3346"/>
        </row>
        <row r="3347">
          <cell r="A3347" t="str">
            <v>b3580</v>
          </cell>
          <cell r="B3347" t="str">
            <v>lyxk, eck3569, jw3552, xylk, yiap</v>
          </cell>
          <cell r="C3347" t="str">
            <v>l-xylulose kinase (ec:2,7,1,53)</v>
          </cell>
          <cell r="D3347">
            <v>3.9E-2</v>
          </cell>
          <cell r="E3347">
            <v>3.4000000000000002E-2</v>
          </cell>
          <cell r="F3347">
            <v>3.5999999999999997E-2</v>
          </cell>
          <cell r="G3347">
            <v>4.3999999999999997E-2</v>
          </cell>
          <cell r="H3347">
            <v>4.9000000000000002E-2</v>
          </cell>
          <cell r="I3347">
            <v>5.3791141377108699E-2</v>
          </cell>
          <cell r="J3347">
            <v>3.7531859861333401E-2</v>
          </cell>
          <cell r="K3347">
            <v>3.1283150021082798E-2</v>
          </cell>
          <cell r="L3347">
            <v>3.1279664182465201E-2</v>
          </cell>
          <cell r="M3347">
            <v>2.8709385168791301E-2</v>
          </cell>
          <cell r="N3347"/>
          <cell r="O3347"/>
          <cell r="P3347"/>
          <cell r="Q3347"/>
          <cell r="R3347"/>
          <cell r="S3347"/>
          <cell r="T3347"/>
          <cell r="U3347"/>
          <cell r="V3347"/>
          <cell r="W3347"/>
          <cell r="X3347"/>
          <cell r="Y3347"/>
          <cell r="Z3347"/>
          <cell r="AA3347"/>
          <cell r="AB3347"/>
          <cell r="AC3347"/>
          <cell r="AD3347"/>
          <cell r="AE3347"/>
          <cell r="AF3347"/>
          <cell r="AG3347"/>
        </row>
        <row r="3348">
          <cell r="A3348" t="str">
            <v>b3581</v>
          </cell>
          <cell r="B3348" t="str">
            <v>yiaq, eck3570, jw3553, sgbh</v>
          </cell>
          <cell r="C3348" t="str">
            <v>3-keto-l-gulonate 6-phosphate decarboxylase (ec:4,1,2,-)</v>
          </cell>
          <cell r="D3348">
            <v>4.5999999999999999E-2</v>
          </cell>
          <cell r="E3348">
            <v>3.9E-2</v>
          </cell>
          <cell r="F3348">
            <v>4.3999999999999997E-2</v>
          </cell>
          <cell r="G3348">
            <v>5.2999999999999999E-2</v>
          </cell>
          <cell r="H3348">
            <v>7.4999999999999997E-2</v>
          </cell>
          <cell r="I3348">
            <v>6.3447622299586698E-2</v>
          </cell>
          <cell r="J3348">
            <v>4.2683291607006603E-2</v>
          </cell>
          <cell r="K3348">
            <v>3.8140745802020197E-2</v>
          </cell>
          <cell r="L3348">
            <v>3.7288391135312501E-2</v>
          </cell>
          <cell r="M3348">
            <v>4.4135162801666399E-2</v>
          </cell>
          <cell r="N3348"/>
          <cell r="O3348"/>
          <cell r="P3348"/>
          <cell r="Q3348"/>
          <cell r="R3348"/>
          <cell r="S3348"/>
          <cell r="T3348"/>
          <cell r="U3348"/>
          <cell r="V3348"/>
          <cell r="W3348"/>
          <cell r="X3348"/>
          <cell r="Y3348"/>
          <cell r="Z3348"/>
          <cell r="AA3348"/>
          <cell r="AB3348"/>
          <cell r="AC3348"/>
          <cell r="AD3348"/>
          <cell r="AE3348"/>
          <cell r="AF3348"/>
          <cell r="AG3348"/>
        </row>
        <row r="3349">
          <cell r="A3349" t="str">
            <v>b3582</v>
          </cell>
          <cell r="B3349" t="str">
            <v>yiar, eck3571, jw5650, sgbu</v>
          </cell>
          <cell r="C3349" t="str">
            <v>predicted l-xylulose 5-phosphate 3-epimerase</v>
          </cell>
          <cell r="D3349">
            <v>0.33900000000000002</v>
          </cell>
          <cell r="E3349">
            <v>0.50900000000000001</v>
          </cell>
          <cell r="F3349">
            <v>0.501</v>
          </cell>
          <cell r="G3349">
            <v>0.96899999999999997</v>
          </cell>
          <cell r="H3349">
            <v>1.4850000000000001</v>
          </cell>
          <cell r="I3349">
            <v>0.472465030352754</v>
          </cell>
          <cell r="J3349">
            <v>0.56101299466843702</v>
          </cell>
          <cell r="K3349">
            <v>0.43741252896583999</v>
          </cell>
          <cell r="L3349">
            <v>0.68568055317777699</v>
          </cell>
          <cell r="M3349">
            <v>0.87193858217926301</v>
          </cell>
          <cell r="N3349">
            <v>1</v>
          </cell>
          <cell r="O3349">
            <v>1.1874169697799</v>
          </cell>
          <cell r="P3349">
            <v>0.925809321039607</v>
          </cell>
          <cell r="Q3349">
            <v>1.45128318315079</v>
          </cell>
          <cell r="R3349">
            <v>1.8455092465325</v>
          </cell>
          <cell r="S3349"/>
          <cell r="T3349"/>
          <cell r="U3349"/>
          <cell r="V3349"/>
          <cell r="W3349"/>
          <cell r="X3349"/>
          <cell r="Y3349"/>
          <cell r="Z3349"/>
          <cell r="AA3349"/>
          <cell r="AB3349"/>
          <cell r="AC3349"/>
          <cell r="AD3349"/>
          <cell r="AE3349"/>
          <cell r="AF3349"/>
          <cell r="AG3349"/>
        </row>
        <row r="3350">
          <cell r="A3350" t="str">
            <v>b3583</v>
          </cell>
          <cell r="B3350" t="str">
            <v>yias, eck3572, jw3555, sgbe</v>
          </cell>
          <cell r="C3350" t="str">
            <v>l-ribulose-5-phosphate 4-epimerase (ec:5,1,3,4)</v>
          </cell>
          <cell r="D3350">
            <v>5.3999999999999999E-2</v>
          </cell>
          <cell r="E3350">
            <v>4.3999999999999997E-2</v>
          </cell>
          <cell r="F3350">
            <v>6.6000000000000003E-2</v>
          </cell>
          <cell r="G3350">
            <v>8.1000000000000003E-2</v>
          </cell>
          <cell r="H3350">
            <v>0.125</v>
          </cell>
          <cell r="I3350">
            <v>7.5379920337469403E-2</v>
          </cell>
          <cell r="J3350">
            <v>4.8570642173490303E-2</v>
          </cell>
          <cell r="K3350">
            <v>5.7355185841285301E-2</v>
          </cell>
          <cell r="L3350">
            <v>5.7137038727300797E-2</v>
          </cell>
          <cell r="M3350">
            <v>7.3555016444825996E-2</v>
          </cell>
          <cell r="N3350"/>
          <cell r="O3350"/>
          <cell r="P3350"/>
          <cell r="Q3350"/>
          <cell r="R3350"/>
          <cell r="S3350"/>
          <cell r="T3350"/>
          <cell r="U3350"/>
          <cell r="V3350"/>
          <cell r="W3350"/>
          <cell r="X3350"/>
          <cell r="Y3350"/>
          <cell r="Z3350"/>
          <cell r="AA3350"/>
          <cell r="AB3350"/>
          <cell r="AC3350"/>
          <cell r="AD3350"/>
          <cell r="AE3350"/>
          <cell r="AF3350"/>
          <cell r="AG3350"/>
        </row>
        <row r="3351">
          <cell r="A3351" t="str">
            <v>b3584</v>
          </cell>
          <cell r="B3351" t="str">
            <v>yiat, eck3573, jw3556</v>
          </cell>
          <cell r="C3351" t="str">
            <v>predicted protein</v>
          </cell>
          <cell r="D3351">
            <v>9.0999999999999998E-2</v>
          </cell>
          <cell r="E3351">
            <v>0.121</v>
          </cell>
          <cell r="F3351">
            <v>0.14199999999999999</v>
          </cell>
          <cell r="G3351">
            <v>0.21199999999999999</v>
          </cell>
          <cell r="H3351">
            <v>0.30099999999999999</v>
          </cell>
          <cell r="I3351">
            <v>0.126745022678908</v>
          </cell>
          <cell r="J3351">
            <v>0.13295845335582601</v>
          </cell>
          <cell r="K3351">
            <v>0.12430935929430301</v>
          </cell>
          <cell r="L3351">
            <v>0.14976706819409299</v>
          </cell>
          <cell r="M3351">
            <v>0.17689588544384999</v>
          </cell>
          <cell r="N3351">
            <v>1</v>
          </cell>
          <cell r="O3351">
            <v>1.0490230744023701</v>
          </cell>
          <cell r="P3351">
            <v>0.98078296620155803</v>
          </cell>
          <cell r="Q3351">
            <v>1.1816406279993299</v>
          </cell>
          <cell r="R3351">
            <v>1.39568309433336</v>
          </cell>
          <cell r="S3351"/>
          <cell r="T3351"/>
          <cell r="U3351"/>
          <cell r="V3351"/>
          <cell r="W3351"/>
          <cell r="X3351"/>
          <cell r="Y3351"/>
          <cell r="Z3351"/>
          <cell r="AA3351"/>
          <cell r="AB3351"/>
          <cell r="AC3351"/>
          <cell r="AD3351"/>
          <cell r="AE3351"/>
          <cell r="AF3351"/>
          <cell r="AG3351"/>
        </row>
        <row r="3352">
          <cell r="A3352" t="str">
            <v>b3585</v>
          </cell>
          <cell r="B3352" t="str">
            <v>yiau, eck3574, jw3557</v>
          </cell>
          <cell r="C3352" t="str">
            <v>predicted dna-binding transcriptional regulator</v>
          </cell>
          <cell r="D3352">
            <v>3.9E-2</v>
          </cell>
          <cell r="E3352">
            <v>7.4999999999999997E-2</v>
          </cell>
          <cell r="F3352">
            <v>0.129</v>
          </cell>
          <cell r="G3352">
            <v>0.161</v>
          </cell>
          <cell r="H3352">
            <v>0.20699999999999999</v>
          </cell>
          <cell r="I3352">
            <v>5.4601620120578898E-2</v>
          </cell>
          <cell r="J3352">
            <v>8.2180054719904E-2</v>
          </cell>
          <cell r="K3352">
            <v>0.11223241690458501</v>
          </cell>
          <cell r="L3352">
            <v>0.113976347740722</v>
          </cell>
          <cell r="M3352">
            <v>0.12128558031375</v>
          </cell>
          <cell r="N3352">
            <v>1</v>
          </cell>
          <cell r="O3352">
            <v>1.5050845476457</v>
          </cell>
          <cell r="P3352">
            <v>2.05547777990355</v>
          </cell>
          <cell r="Q3352">
            <v>2.0874169573910701</v>
          </cell>
          <cell r="R3352">
            <v>2.2212817137277301</v>
          </cell>
          <cell r="S3352"/>
          <cell r="T3352"/>
          <cell r="U3352"/>
          <cell r="V3352"/>
          <cell r="W3352"/>
          <cell r="X3352"/>
          <cell r="Y3352"/>
          <cell r="Z3352"/>
          <cell r="AA3352"/>
          <cell r="AB3352"/>
          <cell r="AC3352"/>
          <cell r="AD3352"/>
          <cell r="AE3352"/>
          <cell r="AF3352"/>
          <cell r="AG3352"/>
        </row>
        <row r="3353">
          <cell r="A3353" t="str">
            <v>b3586</v>
          </cell>
          <cell r="B3353" t="str">
            <v>yiav, eck3575, jw3558</v>
          </cell>
          <cell r="C3353" t="str">
            <v>membrane fusion protein (mfp) component of efflux pump, signal</v>
          </cell>
          <cell r="D3353">
            <v>8.1000000000000003E-2</v>
          </cell>
          <cell r="E3353">
            <v>0.13100000000000001</v>
          </cell>
          <cell r="F3353">
            <v>0.151</v>
          </cell>
          <cell r="G3353">
            <v>0.26500000000000001</v>
          </cell>
          <cell r="H3353">
            <v>0.312</v>
          </cell>
          <cell r="I3353">
            <v>0.11283015510649801</v>
          </cell>
          <cell r="J3353">
            <v>0.14473315448879301</v>
          </cell>
          <cell r="K3353">
            <v>0.131718526404559</v>
          </cell>
          <cell r="L3353">
            <v>0.187659940869707</v>
          </cell>
          <cell r="M3353">
            <v>0.18299945551910499</v>
          </cell>
          <cell r="N3353">
            <v>1</v>
          </cell>
          <cell r="O3353">
            <v>1.28275241979577</v>
          </cell>
          <cell r="P3353">
            <v>1.16740534726937</v>
          </cell>
          <cell r="Q3353">
            <v>1.6632073286842399</v>
          </cell>
          <cell r="R3353">
            <v>1.62190201144698</v>
          </cell>
          <cell r="S3353"/>
          <cell r="T3353"/>
          <cell r="U3353"/>
          <cell r="V3353"/>
          <cell r="W3353"/>
          <cell r="X3353"/>
          <cell r="Y3353"/>
          <cell r="Z3353"/>
          <cell r="AA3353"/>
          <cell r="AB3353"/>
          <cell r="AC3353"/>
          <cell r="AD3353"/>
          <cell r="AE3353"/>
          <cell r="AF3353"/>
          <cell r="AG3353"/>
        </row>
        <row r="3354">
          <cell r="A3354" t="str">
            <v>b3587</v>
          </cell>
          <cell r="B3354" t="str">
            <v>yiaw, eck3576, jw3559</v>
          </cell>
          <cell r="C3354" t="str">
            <v>conserved inner membrane protein</v>
          </cell>
          <cell r="D3354">
            <v>2.1999999999999999E-2</v>
          </cell>
          <cell r="E3354">
            <v>2.3E-2</v>
          </cell>
          <cell r="F3354">
            <v>3.2000000000000001E-2</v>
          </cell>
          <cell r="G3354">
            <v>3.9E-2</v>
          </cell>
          <cell r="H3354">
            <v>6.7000000000000004E-2</v>
          </cell>
          <cell r="I3354">
            <v>3.0553519423650501E-2</v>
          </cell>
          <cell r="J3354">
            <v>2.5514305517498601E-2</v>
          </cell>
          <cell r="K3354">
            <v>2.82618563216782E-2</v>
          </cell>
          <cell r="L3354">
            <v>2.7364067339318399E-2</v>
          </cell>
          <cell r="M3354">
            <v>3.9108060111818103E-2</v>
          </cell>
          <cell r="N3354"/>
          <cell r="O3354"/>
          <cell r="P3354"/>
          <cell r="Q3354"/>
          <cell r="R3354"/>
          <cell r="S3354"/>
          <cell r="T3354"/>
          <cell r="U3354"/>
          <cell r="V3354"/>
          <cell r="W3354"/>
          <cell r="X3354"/>
          <cell r="Y3354"/>
          <cell r="Z3354"/>
          <cell r="AA3354"/>
          <cell r="AB3354"/>
          <cell r="AC3354"/>
          <cell r="AD3354"/>
          <cell r="AE3354"/>
          <cell r="AF3354"/>
          <cell r="AG3354"/>
        </row>
        <row r="3355">
          <cell r="A3355" t="str">
            <v>b3588</v>
          </cell>
          <cell r="B3355" t="str">
            <v>aldb, eck3577, jw3561, yiax</v>
          </cell>
          <cell r="C3355" t="str">
            <v>aldehyde dehydrogenase b (ec:1,2,1,22)</v>
          </cell>
          <cell r="D3355">
            <v>1.5569999999999999</v>
          </cell>
          <cell r="E3355">
            <v>1.1930000000000001</v>
          </cell>
          <cell r="F3355">
            <v>0.46700000000000003</v>
          </cell>
          <cell r="G3355">
            <v>0.36899999999999999</v>
          </cell>
          <cell r="H3355">
            <v>0.19600000000000001</v>
          </cell>
          <cell r="I3355">
            <v>2.16760336086588</v>
          </cell>
          <cell r="J3355">
            <v>1.3155799983982299</v>
          </cell>
          <cell r="K3355">
            <v>0.40777586052481501</v>
          </cell>
          <cell r="L3355">
            <v>0.261036782172271</v>
          </cell>
          <cell r="M3355">
            <v>0.115182010238495</v>
          </cell>
          <cell r="N3355">
            <v>1</v>
          </cell>
          <cell r="O3355">
            <v>0.60692838097127899</v>
          </cell>
          <cell r="P3355">
            <v>0.18812291394580699</v>
          </cell>
          <cell r="Q3355">
            <v>0.120426452036869</v>
          </cell>
          <cell r="R3355">
            <v>5.3137955180363003E-2</v>
          </cell>
          <cell r="S3355">
            <v>4048</v>
          </cell>
          <cell r="T3355">
            <v>2475.5</v>
          </cell>
          <cell r="U3355">
            <v>830</v>
          </cell>
          <cell r="V3355">
            <v>383.5</v>
          </cell>
          <cell r="W3355">
            <v>122.5</v>
          </cell>
          <cell r="X3355">
            <v>5576.5228219484898</v>
          </cell>
          <cell r="Y3355">
            <v>2723.4563455723501</v>
          </cell>
          <cell r="Z3355">
            <v>678.07452991452897</v>
          </cell>
          <cell r="AA3355">
            <v>263.29300442757801</v>
          </cell>
          <cell r="AB3355">
            <v>72.432681242807803</v>
          </cell>
          <cell r="AC3355">
            <v>1</v>
          </cell>
          <cell r="AD3355">
            <v>0.48837894733491893</v>
          </cell>
          <cell r="AE3355">
            <v>0.12159450459804701</v>
          </cell>
          <cell r="AF3355">
            <v>4.7214547995982299E-2</v>
          </cell>
          <cell r="AG3355">
            <v>1.29888612591563E-2</v>
          </cell>
        </row>
        <row r="3356">
          <cell r="A3356" t="str">
            <v>b3589</v>
          </cell>
          <cell r="B3356" t="str">
            <v>yiay, eck3578, jw5648</v>
          </cell>
          <cell r="C3356" t="str">
            <v>predicted fe-containing alcohol dehydrogenase</v>
          </cell>
          <cell r="D3356">
            <v>2.1999999999999999E-2</v>
          </cell>
          <cell r="E3356">
            <v>0.02</v>
          </cell>
          <cell r="F3356">
            <v>2.5999999999999999E-2</v>
          </cell>
          <cell r="G3356">
            <v>4.1000000000000002E-2</v>
          </cell>
          <cell r="H3356">
            <v>5.6000000000000001E-2</v>
          </cell>
          <cell r="I3356">
            <v>3.0584103527177602E-2</v>
          </cell>
          <cell r="J3356">
            <v>2.1834711413446301E-2</v>
          </cell>
          <cell r="K3356">
            <v>2.2499170791478802E-2</v>
          </cell>
          <cell r="L3356">
            <v>2.9168489847681001E-2</v>
          </cell>
          <cell r="M3356">
            <v>3.3015254710417302E-2</v>
          </cell>
          <cell r="N3356"/>
          <cell r="O3356"/>
          <cell r="P3356"/>
          <cell r="Q3356"/>
          <cell r="R3356"/>
          <cell r="S3356"/>
          <cell r="T3356"/>
          <cell r="U3356"/>
          <cell r="V3356"/>
          <cell r="W3356"/>
          <cell r="X3356"/>
          <cell r="Y3356"/>
          <cell r="Z3356"/>
          <cell r="AA3356"/>
          <cell r="AB3356"/>
          <cell r="AC3356"/>
          <cell r="AD3356"/>
          <cell r="AE3356"/>
          <cell r="AF3356"/>
          <cell r="AG3356"/>
        </row>
        <row r="3357">
          <cell r="A3357" t="str">
            <v>b3590</v>
          </cell>
          <cell r="B3357" t="str">
            <v>selb, eck3579, fdha, jw3563</v>
          </cell>
          <cell r="C3357" t="str">
            <v>selenocysteinyl-trna-specific translation factor</v>
          </cell>
          <cell r="D3357">
            <v>0.14000000000000001</v>
          </cell>
          <cell r="E3357">
            <v>0.24</v>
          </cell>
          <cell r="F3357">
            <v>0.38700000000000001</v>
          </cell>
          <cell r="G3357">
            <v>0.52100000000000002</v>
          </cell>
          <cell r="H3357">
            <v>0.82299999999999995</v>
          </cell>
          <cell r="I3357">
            <v>0.195439617798319</v>
          </cell>
          <cell r="J3357">
            <v>0.26419485667095499</v>
          </cell>
          <cell r="K3357">
            <v>0.33752872391168298</v>
          </cell>
          <cell r="L3357">
            <v>0.36870667324626599</v>
          </cell>
          <cell r="M3357">
            <v>0.48333385604751694</v>
          </cell>
          <cell r="N3357">
            <v>1</v>
          </cell>
          <cell r="O3357">
            <v>1.3517978578099099</v>
          </cell>
          <cell r="P3357">
            <v>1.7270230453479101</v>
          </cell>
          <cell r="Q3357">
            <v>1.8865503187114701</v>
          </cell>
          <cell r="R3357">
            <v>2.4730597690090002</v>
          </cell>
          <cell r="S3357">
            <v>15</v>
          </cell>
          <cell r="T3357">
            <v>20</v>
          </cell>
          <cell r="U3357">
            <v>26</v>
          </cell>
          <cell r="V3357">
            <v>30</v>
          </cell>
          <cell r="W3357">
            <v>36</v>
          </cell>
          <cell r="X3357">
            <v>20.663992670263699</v>
          </cell>
          <cell r="Y3357">
            <v>22.003282937365</v>
          </cell>
          <cell r="Z3357">
            <v>21.2408888888889</v>
          </cell>
          <cell r="AA3357">
            <v>20.596584440227701</v>
          </cell>
          <cell r="AB3357">
            <v>21.286338977478199</v>
          </cell>
          <cell r="AC3357">
            <v>1</v>
          </cell>
          <cell r="AD3357">
            <v>1.0648127536857199</v>
          </cell>
          <cell r="AE3357">
            <v>1.0279179453763301</v>
          </cell>
          <cell r="AF3357">
            <v>0.99673788937541696</v>
          </cell>
          <cell r="AG3357">
            <v>1.03011742779556</v>
          </cell>
        </row>
        <row r="3358">
          <cell r="A3358" t="str">
            <v>b3591</v>
          </cell>
          <cell r="B3358" t="str">
            <v>sela, eck3580, fdha, jw3564</v>
          </cell>
          <cell r="C3358" t="str">
            <v>selenocysteine synthase (ec:2,9,1,1)</v>
          </cell>
          <cell r="D3358">
            <v>0.11899999999999999</v>
          </cell>
          <cell r="E3358">
            <v>0.153</v>
          </cell>
          <cell r="F3358">
            <v>0.33700000000000002</v>
          </cell>
          <cell r="G3358">
            <v>0.51400000000000001</v>
          </cell>
          <cell r="H3358">
            <v>0.89100000000000001</v>
          </cell>
          <cell r="I3358">
            <v>0.16611306064558201</v>
          </cell>
          <cell r="J3358">
            <v>0.168282556754728</v>
          </cell>
          <cell r="K3358">
            <v>0.29389696204017302</v>
          </cell>
          <cell r="L3358">
            <v>0.363591135435058</v>
          </cell>
          <cell r="M3358">
            <v>0.52316314930755803</v>
          </cell>
          <cell r="N3358">
            <v>1</v>
          </cell>
          <cell r="O3358">
            <v>1.0130603584132001</v>
          </cell>
          <cell r="P3358">
            <v>1.76925860554234</v>
          </cell>
          <cell r="Q3358">
            <v>2.1888172671191399</v>
          </cell>
          <cell r="R3358">
            <v>3.1494401901592601</v>
          </cell>
          <cell r="S3358"/>
          <cell r="T3358"/>
          <cell r="U3358"/>
          <cell r="V3358"/>
          <cell r="W3358"/>
          <cell r="X3358"/>
          <cell r="Y3358"/>
          <cell r="Z3358"/>
          <cell r="AA3358"/>
          <cell r="AB3358"/>
          <cell r="AC3358"/>
          <cell r="AD3358"/>
          <cell r="AE3358"/>
          <cell r="AF3358"/>
          <cell r="AG3358"/>
        </row>
        <row r="3359">
          <cell r="A3359" t="str">
            <v>b3592</v>
          </cell>
          <cell r="B3359" t="str">
            <v>yibf, eck3581, jw3565</v>
          </cell>
          <cell r="C3359" t="str">
            <v>predicted glutathione s-transferase</v>
          </cell>
          <cell r="D3359">
            <v>0.30099999999999999</v>
          </cell>
          <cell r="E3359">
            <v>0.39100000000000001</v>
          </cell>
          <cell r="F3359">
            <v>0.57899999999999996</v>
          </cell>
          <cell r="G3359">
            <v>0.84699999999999998</v>
          </cell>
          <cell r="H3359">
            <v>1.1970000000000001</v>
          </cell>
          <cell r="I3359">
            <v>0.41858303619752002</v>
          </cell>
          <cell r="J3359">
            <v>0.43149128220579602</v>
          </cell>
          <cell r="K3359">
            <v>0.50574151453820504</v>
          </cell>
          <cell r="L3359">
            <v>0.59967275431667499</v>
          </cell>
          <cell r="M3359">
            <v>0.70293320267044301</v>
          </cell>
          <cell r="N3359">
            <v>1</v>
          </cell>
          <cell r="O3359">
            <v>1.03083795780531</v>
          </cell>
          <cell r="P3359">
            <v>1.20822267221445</v>
          </cell>
          <cell r="Q3359">
            <v>1.4326255544519999</v>
          </cell>
          <cell r="R3359">
            <v>1.6793160302338299</v>
          </cell>
          <cell r="S3359">
            <v>614.5</v>
          </cell>
          <cell r="T3359">
            <v>569.5</v>
          </cell>
          <cell r="U3359">
            <v>712.5</v>
          </cell>
          <cell r="V3359">
            <v>743</v>
          </cell>
          <cell r="W3359">
            <v>865</v>
          </cell>
          <cell r="X3359">
            <v>846.53489972513501</v>
          </cell>
          <cell r="Y3359">
            <v>626.54348164146904</v>
          </cell>
          <cell r="Z3359">
            <v>582.082051282051</v>
          </cell>
          <cell r="AA3359">
            <v>510.10874130297299</v>
          </cell>
          <cell r="AB3359">
            <v>511.46342265329599</v>
          </cell>
          <cell r="AC3359">
            <v>1</v>
          </cell>
          <cell r="AD3359">
            <v>0.74012717236454595</v>
          </cell>
          <cell r="AE3359">
            <v>0.687605497978937</v>
          </cell>
          <cell r="AF3359">
            <v>0.60258441969563503</v>
          </cell>
          <cell r="AG3359">
            <v>0.60418468608838805</v>
          </cell>
        </row>
        <row r="3360">
          <cell r="A3360" t="str">
            <v>b3593</v>
          </cell>
          <cell r="B3360" t="str">
            <v>rhsa, eck3582, jw3566</v>
          </cell>
          <cell r="C3360" t="str">
            <v>rhsa element core protein rsha</v>
          </cell>
          <cell r="D3360">
            <v>0.217</v>
          </cell>
          <cell r="E3360">
            <v>5.8000000000000003E-2</v>
          </cell>
          <cell r="F3360">
            <v>7.8E-2</v>
          </cell>
          <cell r="G3360">
            <v>0.11700000000000001</v>
          </cell>
          <cell r="H3360">
            <v>0.14299999999999999</v>
          </cell>
          <cell r="I3360">
            <v>0.30215385173183801</v>
          </cell>
          <cell r="J3360">
            <v>6.37820841996425E-2</v>
          </cell>
          <cell r="K3360">
            <v>6.8057316111655705E-2</v>
          </cell>
          <cell r="L3360">
            <v>8.3003435384678304E-2</v>
          </cell>
          <cell r="M3360">
            <v>8.3964456061706799E-2</v>
          </cell>
          <cell r="N3360"/>
          <cell r="O3360"/>
          <cell r="P3360"/>
          <cell r="Q3360"/>
          <cell r="R3360"/>
          <cell r="S3360"/>
          <cell r="T3360"/>
          <cell r="U3360"/>
          <cell r="V3360"/>
          <cell r="W3360"/>
          <cell r="X3360"/>
          <cell r="Y3360"/>
          <cell r="Z3360"/>
          <cell r="AA3360"/>
          <cell r="AB3360"/>
          <cell r="AC3360"/>
          <cell r="AD3360"/>
          <cell r="AE3360"/>
          <cell r="AF3360"/>
          <cell r="AG3360"/>
        </row>
        <row r="3361">
          <cell r="A3361" t="str">
            <v>b3594</v>
          </cell>
          <cell r="B3361" t="str">
            <v>yiba, eck3583, jw3568</v>
          </cell>
          <cell r="C3361" t="str">
            <v>lyase containing heat-repeat</v>
          </cell>
          <cell r="D3361">
            <v>2.5000000000000001E-2</v>
          </cell>
          <cell r="E3361">
            <v>8.4000000000000005E-2</v>
          </cell>
          <cell r="F3361">
            <v>0.113</v>
          </cell>
          <cell r="G3361">
            <v>0.16900000000000001</v>
          </cell>
          <cell r="H3361">
            <v>0.23</v>
          </cell>
          <cell r="I3361">
            <v>3.4693167789299602E-2</v>
          </cell>
          <cell r="J3361">
            <v>9.2725771422117798E-2</v>
          </cell>
          <cell r="K3361">
            <v>9.8517225342709999E-2</v>
          </cell>
          <cell r="L3361">
            <v>0.11938961526581</v>
          </cell>
          <cell r="M3361">
            <v>0.13527965632403499</v>
          </cell>
          <cell r="N3361"/>
          <cell r="O3361"/>
          <cell r="P3361"/>
          <cell r="Q3361"/>
          <cell r="R3361"/>
          <cell r="S3361"/>
          <cell r="T3361"/>
          <cell r="U3361"/>
          <cell r="V3361"/>
          <cell r="W3361"/>
          <cell r="X3361"/>
          <cell r="Y3361"/>
          <cell r="Z3361"/>
          <cell r="AA3361"/>
          <cell r="AB3361"/>
          <cell r="AC3361"/>
          <cell r="AD3361"/>
          <cell r="AE3361"/>
          <cell r="AF3361"/>
          <cell r="AG3361"/>
        </row>
        <row r="3362">
          <cell r="A3362" t="str">
            <v>b3595</v>
          </cell>
          <cell r="B3362" t="str">
            <v>yibj, eck3584, jw5647</v>
          </cell>
          <cell r="C3362" t="str">
            <v>pseudogene</v>
          </cell>
          <cell r="D3362">
            <v>4.7E-2</v>
          </cell>
          <cell r="E3362">
            <v>7.0999999999999994E-2</v>
          </cell>
          <cell r="F3362">
            <v>8.2000000000000003E-2</v>
          </cell>
          <cell r="G3362">
            <v>0.13800000000000001</v>
          </cell>
          <cell r="H3362">
            <v>0.20599999999999999</v>
          </cell>
          <cell r="I3362">
            <v>6.5006512047016102E-2</v>
          </cell>
          <cell r="J3362">
            <v>7.85004606158516E-2</v>
          </cell>
          <cell r="K3362">
            <v>7.1893618193188499E-2</v>
          </cell>
          <cell r="L3362">
            <v>9.74388154515788E-2</v>
          </cell>
          <cell r="M3362">
            <v>0.120919581402712</v>
          </cell>
          <cell r="N3362">
            <v>1</v>
          </cell>
          <cell r="O3362">
            <v>1.20757841243776</v>
          </cell>
          <cell r="P3362"/>
          <cell r="Q3362">
            <v>1.49890853059623</v>
          </cell>
          <cell r="R3362">
            <v>1.8601148961085101</v>
          </cell>
          <cell r="S3362"/>
          <cell r="T3362"/>
          <cell r="U3362"/>
          <cell r="V3362"/>
          <cell r="W3362"/>
          <cell r="X3362"/>
          <cell r="Y3362"/>
          <cell r="Z3362"/>
          <cell r="AA3362"/>
          <cell r="AB3362"/>
          <cell r="AC3362"/>
          <cell r="AD3362"/>
          <cell r="AE3362"/>
          <cell r="AF3362"/>
          <cell r="AG3362"/>
        </row>
        <row r="3363">
          <cell r="A3363" t="str">
            <v>b3596</v>
          </cell>
          <cell r="B3363" t="str">
            <v>yibg, eck3585, jw3570</v>
          </cell>
          <cell r="C3363" t="str">
            <v>conserved protein</v>
          </cell>
          <cell r="D3363">
            <v>8.0000000000000002E-3</v>
          </cell>
          <cell r="E3363">
            <v>2.1000000000000001E-2</v>
          </cell>
          <cell r="F3363">
            <v>0.03</v>
          </cell>
          <cell r="G3363">
            <v>4.7E-2</v>
          </cell>
          <cell r="H3363">
            <v>7.0999999999999994E-2</v>
          </cell>
          <cell r="I3363">
            <v>1.06441675599145E-2</v>
          </cell>
          <cell r="J3363">
            <v>2.3549402265934698E-2</v>
          </cell>
          <cell r="K3363">
            <v>2.6615374741621199E-2</v>
          </cell>
          <cell r="L3363">
            <v>3.3084086690827699E-2</v>
          </cell>
          <cell r="M3363">
            <v>4.19822280308534E-2</v>
          </cell>
          <cell r="N3363"/>
          <cell r="O3363"/>
          <cell r="P3363"/>
          <cell r="Q3363"/>
          <cell r="R3363"/>
          <cell r="S3363"/>
          <cell r="T3363"/>
          <cell r="U3363"/>
          <cell r="V3363"/>
          <cell r="W3363"/>
          <cell r="X3363"/>
          <cell r="Y3363"/>
          <cell r="Z3363"/>
          <cell r="AA3363"/>
          <cell r="AB3363"/>
          <cell r="AC3363"/>
          <cell r="AD3363"/>
          <cell r="AE3363"/>
          <cell r="AF3363"/>
          <cell r="AG3363"/>
        </row>
        <row r="3364">
          <cell r="A3364" t="str">
            <v>b3597</v>
          </cell>
          <cell r="B3364" t="str">
            <v>yibh, eck3586, jw3571</v>
          </cell>
          <cell r="C3364" t="str">
            <v>predicted protein</v>
          </cell>
          <cell r="D3364">
            <v>6.5000000000000002E-2</v>
          </cell>
          <cell r="E3364">
            <v>5.0999999999999997E-2</v>
          </cell>
          <cell r="F3364">
            <v>0.104</v>
          </cell>
          <cell r="G3364">
            <v>0.11899999999999999</v>
          </cell>
          <cell r="H3364">
            <v>0.106</v>
          </cell>
          <cell r="I3364">
            <v>9.0104367120891996E-2</v>
          </cell>
          <cell r="J3364">
            <v>5.5929830381594901E-2</v>
          </cell>
          <cell r="K3364">
            <v>9.0828156363843907E-2</v>
          </cell>
          <cell r="L3364">
            <v>8.4203376352739404E-2</v>
          </cell>
          <cell r="M3364">
            <v>6.2079874116392701E-2</v>
          </cell>
          <cell r="N3364">
            <v>1</v>
          </cell>
          <cell r="O3364"/>
          <cell r="P3364">
            <v>1.00803278760041</v>
          </cell>
          <cell r="Q3364"/>
          <cell r="R3364"/>
          <cell r="S3364"/>
          <cell r="T3364"/>
          <cell r="U3364"/>
          <cell r="V3364"/>
          <cell r="W3364"/>
          <cell r="X3364"/>
          <cell r="Y3364"/>
          <cell r="Z3364"/>
          <cell r="AA3364"/>
          <cell r="AB3364"/>
          <cell r="AC3364"/>
          <cell r="AD3364"/>
          <cell r="AE3364"/>
          <cell r="AF3364"/>
          <cell r="AG3364"/>
        </row>
        <row r="3365">
          <cell r="A3365" t="str">
            <v>b3598</v>
          </cell>
          <cell r="B3365" t="str">
            <v>yibi, eck3587, jw3572</v>
          </cell>
          <cell r="C3365" t="str">
            <v>predicted inner membrane protein</v>
          </cell>
          <cell r="D3365">
            <v>7.4999999999999997E-2</v>
          </cell>
          <cell r="E3365">
            <v>7.6999999999999999E-2</v>
          </cell>
          <cell r="F3365">
            <v>0.127</v>
          </cell>
          <cell r="G3365">
            <v>0.17899999999999999</v>
          </cell>
          <cell r="H3365">
            <v>0.14399999999999999</v>
          </cell>
          <cell r="I3365">
            <v>0.104705577957749</v>
          </cell>
          <cell r="J3365">
            <v>8.4873517604070206E-2</v>
          </cell>
          <cell r="K3365">
            <v>0.110865837193137</v>
          </cell>
          <cell r="L3365">
            <v>0.12660730529926001</v>
          </cell>
          <cell r="M3365">
            <v>8.4685689209929194E-2</v>
          </cell>
          <cell r="N3365">
            <v>1</v>
          </cell>
          <cell r="O3365">
            <v>0.810592131379269</v>
          </cell>
          <cell r="P3365">
            <v>1.05883410755704</v>
          </cell>
          <cell r="Q3365">
            <v>1.2091744085529801</v>
          </cell>
          <cell r="R3365"/>
          <cell r="S3365"/>
          <cell r="T3365"/>
          <cell r="U3365"/>
          <cell r="V3365"/>
          <cell r="W3365"/>
          <cell r="X3365"/>
          <cell r="Y3365"/>
          <cell r="Z3365"/>
          <cell r="AA3365"/>
          <cell r="AB3365"/>
          <cell r="AC3365"/>
          <cell r="AD3365"/>
          <cell r="AE3365"/>
          <cell r="AF3365"/>
          <cell r="AG3365"/>
        </row>
        <row r="3366">
          <cell r="A3366" t="str">
            <v>b3599</v>
          </cell>
          <cell r="B3366" t="str">
            <v>mtla, eck3588, jw3573, mtlc</v>
          </cell>
          <cell r="C3366" t="str">
            <v>fused mannitol-specific pts enzymes: iia components/iib</v>
          </cell>
          <cell r="D3366">
            <v>0.37</v>
          </cell>
          <cell r="E3366">
            <v>0.65</v>
          </cell>
          <cell r="F3366">
            <v>0.76700000000000002</v>
          </cell>
          <cell r="G3366">
            <v>0.89400000000000002</v>
          </cell>
          <cell r="H3366">
            <v>0.74399999999999999</v>
          </cell>
          <cell r="I3366">
            <v>0.51567137331208901</v>
          </cell>
          <cell r="J3366">
            <v>0.71654207825851901</v>
          </cell>
          <cell r="K3366">
            <v>0.67011800308319502</v>
          </cell>
          <cell r="L3366">
            <v>0.63274781889496101</v>
          </cell>
          <cell r="M3366">
            <v>0.43704575847503802</v>
          </cell>
          <cell r="N3366">
            <v>1</v>
          </cell>
          <cell r="O3366">
            <v>1.38953239474254</v>
          </cell>
          <cell r="P3366">
            <v>1.2995059213372999</v>
          </cell>
          <cell r="Q3366">
            <v>1.22703693018852</v>
          </cell>
          <cell r="R3366">
            <v>0.84752767187356404</v>
          </cell>
          <cell r="S3366">
            <v>525.5</v>
          </cell>
          <cell r="T3366">
            <v>612</v>
          </cell>
          <cell r="U3366">
            <v>603</v>
          </cell>
          <cell r="V3366">
            <v>529.5</v>
          </cell>
          <cell r="W3366">
            <v>336.5</v>
          </cell>
          <cell r="X3366">
            <v>723.92854321490404</v>
          </cell>
          <cell r="Y3366">
            <v>673.30045788336895</v>
          </cell>
          <cell r="Z3366">
            <v>492.62523076922997</v>
          </cell>
          <cell r="AA3366">
            <v>363.52971537001906</v>
          </cell>
          <cell r="AB3366">
            <v>198.968140720039</v>
          </cell>
          <cell r="AC3366">
            <v>1</v>
          </cell>
          <cell r="AD3366">
            <v>0.93006480293386395</v>
          </cell>
          <cell r="AE3366">
            <v>0.68048875180625501</v>
          </cell>
          <cell r="AF3366">
            <v>0.50216242856734905</v>
          </cell>
          <cell r="AG3366">
            <v>0.274845000359344</v>
          </cell>
        </row>
        <row r="3367">
          <cell r="A3367" t="str">
            <v>b3600</v>
          </cell>
          <cell r="B3367" t="str">
            <v>mtld, eck3589, jw3574</v>
          </cell>
          <cell r="C3367" t="str">
            <v>mannitol-1-phosphate dehydrogenase, nad(p)-binding (ec:1,1,1,17)</v>
          </cell>
          <cell r="D3367">
            <v>0.375</v>
          </cell>
          <cell r="E3367">
            <v>0.49199999999999999</v>
          </cell>
          <cell r="F3367">
            <v>0.67500000000000004</v>
          </cell>
          <cell r="G3367">
            <v>0.78700000000000003</v>
          </cell>
          <cell r="H3367">
            <v>0.84099999999999997</v>
          </cell>
          <cell r="I3367">
            <v>0.52178909354998104</v>
          </cell>
          <cell r="J3367">
            <v>0.54261502414817597</v>
          </cell>
          <cell r="K3367">
            <v>0.58971207512111201</v>
          </cell>
          <cell r="L3367">
            <v>0.55726882537015499</v>
          </cell>
          <cell r="M3367">
            <v>0.49374329566439801</v>
          </cell>
          <cell r="N3367">
            <v>1</v>
          </cell>
          <cell r="O3367">
            <v>1.0399125448493101</v>
          </cell>
          <cell r="P3367">
            <v>1.1301732489443601</v>
          </cell>
          <cell r="Q3367">
            <v>1.06799630781623</v>
          </cell>
          <cell r="R3367">
            <v>0.94625070122724597</v>
          </cell>
          <cell r="S3367">
            <v>951</v>
          </cell>
          <cell r="T3367">
            <v>894</v>
          </cell>
          <cell r="U3367">
            <v>827.5</v>
          </cell>
          <cell r="V3367">
            <v>769.5</v>
          </cell>
          <cell r="W3367">
            <v>702.5</v>
          </cell>
          <cell r="X3367">
            <v>1310.0971352947199</v>
          </cell>
          <cell r="Y3367">
            <v>983.546747300216</v>
          </cell>
          <cell r="Z3367">
            <v>676.03213675213601</v>
          </cell>
          <cell r="AA3367">
            <v>528.30239089184101</v>
          </cell>
          <cell r="AB3367">
            <v>415.37925365773498</v>
          </cell>
          <cell r="AC3367">
            <v>1</v>
          </cell>
          <cell r="AD3367">
            <v>0.75074337680996395</v>
          </cell>
          <cell r="AE3367">
            <v>0.51601680405175299</v>
          </cell>
          <cell r="AF3367">
            <v>0.40325436691608002</v>
          </cell>
          <cell r="AG3367">
            <v>0.317059890039597</v>
          </cell>
        </row>
        <row r="3368">
          <cell r="A3368" t="str">
            <v>b3601</v>
          </cell>
          <cell r="B3368" t="str">
            <v>mtlr, eck3590, jw3575</v>
          </cell>
          <cell r="C3368" t="str">
            <v>dna-binding repressor</v>
          </cell>
          <cell r="D3368">
            <v>0.215</v>
          </cell>
          <cell r="E3368">
            <v>0.29499999999999998</v>
          </cell>
          <cell r="F3368">
            <v>0.46500000000000002</v>
          </cell>
          <cell r="G3368">
            <v>0.56899999999999995</v>
          </cell>
          <cell r="H3368">
            <v>0.56000000000000005</v>
          </cell>
          <cell r="I3368">
            <v>0.29900458860099599</v>
          </cell>
          <cell r="J3368">
            <v>0.32576918440816599</v>
          </cell>
          <cell r="K3368">
            <v>0.40558604002333898</v>
          </cell>
          <cell r="L3368">
            <v>0.40299070090515499</v>
          </cell>
          <cell r="M3368">
            <v>0.32867778678616599</v>
          </cell>
          <cell r="N3368">
            <v>1</v>
          </cell>
          <cell r="O3368">
            <v>1.0895123246516001</v>
          </cell>
          <cell r="P3368">
            <v>1.35645423343175</v>
          </cell>
          <cell r="Q3368">
            <v>1.3477743026978199</v>
          </cell>
          <cell r="R3368">
            <v>1.0992399425173001</v>
          </cell>
          <cell r="S3368"/>
          <cell r="T3368"/>
          <cell r="U3368"/>
          <cell r="V3368"/>
          <cell r="W3368"/>
          <cell r="X3368"/>
          <cell r="Y3368"/>
          <cell r="Z3368"/>
          <cell r="AA3368"/>
          <cell r="AB3368"/>
          <cell r="AC3368"/>
          <cell r="AD3368"/>
          <cell r="AE3368"/>
          <cell r="AF3368"/>
          <cell r="AG3368"/>
        </row>
        <row r="3369">
          <cell r="A3369" t="str">
            <v>b3602</v>
          </cell>
          <cell r="B3369" t="str">
            <v>yibl, eck3592, jw3577</v>
          </cell>
          <cell r="C3369" t="str">
            <v>conserved protein</v>
          </cell>
          <cell r="D3369">
            <v>0.15</v>
          </cell>
          <cell r="E3369">
            <v>0.17799999999999999</v>
          </cell>
          <cell r="F3369">
            <v>0.504</v>
          </cell>
          <cell r="G3369">
            <v>0.73499999999999999</v>
          </cell>
          <cell r="H3369">
            <v>0.90800000000000003</v>
          </cell>
          <cell r="I3369">
            <v>0.20953079373223699</v>
          </cell>
          <cell r="J3369">
            <v>0.19673317836726001</v>
          </cell>
          <cell r="K3369">
            <v>0.44016215320453506</v>
          </cell>
          <cell r="L3369">
            <v>0.51997141212230003</v>
          </cell>
          <cell r="M3369">
            <v>0.53320659001339998</v>
          </cell>
          <cell r="N3369">
            <v>1</v>
          </cell>
          <cell r="O3369">
            <v>0.93892250806183797</v>
          </cell>
          <cell r="P3369">
            <v>2.1007038887421299</v>
          </cell>
          <cell r="Q3369">
            <v>2.4815990187427102</v>
          </cell>
          <cell r="R3369">
            <v>2.5447648076721099</v>
          </cell>
          <cell r="S3369">
            <v>538</v>
          </cell>
          <cell r="T3369">
            <v>686</v>
          </cell>
          <cell r="U3369">
            <v>906</v>
          </cell>
          <cell r="V3369">
            <v>1123</v>
          </cell>
          <cell r="W3369">
            <v>1706</v>
          </cell>
          <cell r="X3369">
            <v>741.14853710678995</v>
          </cell>
          <cell r="Y3369">
            <v>754.71260475162001</v>
          </cell>
          <cell r="Z3369">
            <v>740.16328205128116</v>
          </cell>
          <cell r="AA3369">
            <v>770.99881087919005</v>
          </cell>
          <cell r="AB3369">
            <v>1008.73595265494</v>
          </cell>
          <cell r="AC3369">
            <v>1</v>
          </cell>
          <cell r="AD3369">
            <v>1.01830141593179</v>
          </cell>
          <cell r="AE3369">
            <v>0.99867063752246588</v>
          </cell>
          <cell r="AF3369">
            <v>1.0402756968109601</v>
          </cell>
          <cell r="AG3369">
            <v>1.36104424707188</v>
          </cell>
        </row>
        <row r="3370">
          <cell r="A3370" t="str">
            <v>b3603</v>
          </cell>
          <cell r="B3370" t="str">
            <v>lldp, eck3593, jw3578, lct, lctp</v>
          </cell>
          <cell r="C3370" t="str">
            <v>l-lactate permease</v>
          </cell>
          <cell r="D3370">
            <v>0.19600000000000001</v>
          </cell>
          <cell r="E3370">
            <v>0.34799999999999998</v>
          </cell>
          <cell r="F3370">
            <v>0.33600000000000002</v>
          </cell>
          <cell r="G3370">
            <v>0.41</v>
          </cell>
          <cell r="H3370">
            <v>0.19400000000000001</v>
          </cell>
          <cell r="I3370">
            <v>0.27306926880994897</v>
          </cell>
          <cell r="J3370">
            <v>0.38414962446306</v>
          </cell>
          <cell r="K3370">
            <v>0.29362529257946302</v>
          </cell>
          <cell r="L3370">
            <v>0.29051202384637398</v>
          </cell>
          <cell r="M3370">
            <v>0.11410554285308901</v>
          </cell>
          <cell r="N3370">
            <v>1</v>
          </cell>
          <cell r="O3370">
            <v>1.40678453543017</v>
          </cell>
          <cell r="P3370">
            <v>1.07527769001286</v>
          </cell>
          <cell r="Q3370">
            <v>1.0638766680426599</v>
          </cell>
          <cell r="R3370">
            <v>0.41786299626599199</v>
          </cell>
          <cell r="S3370"/>
          <cell r="T3370"/>
          <cell r="U3370"/>
          <cell r="V3370"/>
          <cell r="W3370"/>
          <cell r="X3370"/>
          <cell r="Y3370"/>
          <cell r="Z3370"/>
          <cell r="AA3370"/>
          <cell r="AB3370"/>
          <cell r="AC3370"/>
          <cell r="AD3370"/>
          <cell r="AE3370"/>
          <cell r="AF3370"/>
          <cell r="AG3370"/>
        </row>
        <row r="3371">
          <cell r="A3371" t="str">
            <v>b3604</v>
          </cell>
          <cell r="B3371" t="str">
            <v>lldr, eck3594, jw3579, lct, lctr</v>
          </cell>
          <cell r="C3371" t="str">
            <v>dna-binding transcriptional repressor</v>
          </cell>
          <cell r="D3371">
            <v>9.5000000000000001E-2</v>
          </cell>
          <cell r="E3371">
            <v>0.247</v>
          </cell>
          <cell r="F3371">
            <v>0.23699999999999999</v>
          </cell>
          <cell r="G3371">
            <v>0.28199999999999997</v>
          </cell>
          <cell r="H3371">
            <v>0.19600000000000001</v>
          </cell>
          <cell r="I3371">
            <v>0.13232122437787699</v>
          </cell>
          <cell r="J3371">
            <v>0.27278302930981302</v>
          </cell>
          <cell r="K3371">
            <v>0.206905107757862</v>
          </cell>
          <cell r="L3371">
            <v>0.19938868717406399</v>
          </cell>
          <cell r="M3371">
            <v>0.114826776001311</v>
          </cell>
          <cell r="N3371">
            <v>1</v>
          </cell>
          <cell r="O3371">
            <v>2.0615213514863702</v>
          </cell>
          <cell r="P3371">
            <v>1.5636577482610901</v>
          </cell>
          <cell r="Q3371">
            <v>1.5068534024795499</v>
          </cell>
          <cell r="R3371">
            <v>0.86778804036300095</v>
          </cell>
          <cell r="S3371"/>
          <cell r="T3371"/>
          <cell r="U3371"/>
          <cell r="V3371"/>
          <cell r="W3371"/>
          <cell r="X3371"/>
          <cell r="Y3371"/>
          <cell r="Z3371"/>
          <cell r="AA3371"/>
          <cell r="AB3371"/>
          <cell r="AC3371"/>
          <cell r="AD3371"/>
          <cell r="AE3371"/>
          <cell r="AF3371"/>
          <cell r="AG3371"/>
        </row>
        <row r="3372">
          <cell r="A3372" t="str">
            <v>b3605</v>
          </cell>
          <cell r="B3372" t="str">
            <v>lldd, eck3595, jw3580, lct, lctd</v>
          </cell>
          <cell r="C3372" t="str">
            <v>l-lactate dehydrogenase, fmn-linked (ec:1,1,2,3)</v>
          </cell>
          <cell r="D3372">
            <v>0.19800000000000001</v>
          </cell>
          <cell r="E3372">
            <v>0.307</v>
          </cell>
          <cell r="F3372">
            <v>0.36899999999999999</v>
          </cell>
          <cell r="G3372">
            <v>0.49299999999999999</v>
          </cell>
          <cell r="H3372">
            <v>0.35599999999999998</v>
          </cell>
          <cell r="I3372">
            <v>0.27534688499026699</v>
          </cell>
          <cell r="J3372">
            <v>0.33802959196286803</v>
          </cell>
          <cell r="K3372">
            <v>0.322438720230461</v>
          </cell>
          <cell r="L3372">
            <v>0.348551273827856</v>
          </cell>
          <cell r="M3372">
            <v>0.20918990700604501</v>
          </cell>
          <cell r="N3372">
            <v>1</v>
          </cell>
          <cell r="O3372">
            <v>1.22764995861427</v>
          </cell>
          <cell r="P3372">
            <v>1.17102730340261</v>
          </cell>
          <cell r="Q3372">
            <v>1.26586241874564</v>
          </cell>
          <cell r="R3372">
            <v>0.75973224470449108</v>
          </cell>
          <cell r="S3372">
            <v>64</v>
          </cell>
          <cell r="T3372">
            <v>77</v>
          </cell>
          <cell r="U3372">
            <v>99</v>
          </cell>
          <cell r="V3372">
            <v>86</v>
          </cell>
          <cell r="W3372">
            <v>89.5</v>
          </cell>
          <cell r="X3372">
            <v>88.166368726458302</v>
          </cell>
          <cell r="Y3372">
            <v>84.712639308855302</v>
          </cell>
          <cell r="Z3372">
            <v>80.878769230769194</v>
          </cell>
          <cell r="AA3372">
            <v>59.043542061986102</v>
          </cell>
          <cell r="AB3372">
            <v>52.920203846786102</v>
          </cell>
          <cell r="AC3372">
            <v>1</v>
          </cell>
          <cell r="AD3372">
            <v>0.96082713320860003</v>
          </cell>
          <cell r="AE3372">
            <v>0.91734263755038603</v>
          </cell>
          <cell r="AF3372">
            <v>0.66968326942410805</v>
          </cell>
          <cell r="AG3372">
            <v>0.60023118351368598</v>
          </cell>
        </row>
        <row r="3373">
          <cell r="A3373" t="str">
            <v>b3606</v>
          </cell>
          <cell r="B3373" t="str">
            <v>yibk, eck3596, jw3581</v>
          </cell>
          <cell r="C3373" t="str">
            <v>predicted rrna methylase</v>
          </cell>
          <cell r="D3373">
            <v>0.106</v>
          </cell>
          <cell r="E3373">
            <v>8.7999999999999995E-2</v>
          </cell>
          <cell r="F3373">
            <v>0.21</v>
          </cell>
          <cell r="G3373">
            <v>0.29099999999999998</v>
          </cell>
          <cell r="H3373">
            <v>0.39400000000000002</v>
          </cell>
          <cell r="I3373">
            <v>0.14821236475761601</v>
          </cell>
          <cell r="J3373">
            <v>9.7141284346980605E-2</v>
          </cell>
          <cell r="K3373">
            <v>0.183311026715645</v>
          </cell>
          <cell r="L3373">
            <v>0.20570416595333299</v>
          </cell>
          <cell r="M3373">
            <v>0.23108525362521301</v>
          </cell>
          <cell r="N3373">
            <v>1</v>
          </cell>
          <cell r="O3373">
            <v>0.65541956978990001</v>
          </cell>
          <cell r="P3373">
            <v>1.2368133186150101</v>
          </cell>
          <cell r="Q3373">
            <v>1.3879015174593401</v>
          </cell>
          <cell r="R3373">
            <v>1.5591496296758101</v>
          </cell>
          <cell r="S3373"/>
          <cell r="T3373"/>
          <cell r="U3373"/>
          <cell r="V3373"/>
          <cell r="W3373"/>
          <cell r="X3373"/>
          <cell r="Y3373"/>
          <cell r="Z3373"/>
          <cell r="AA3373"/>
          <cell r="AB3373"/>
          <cell r="AC3373"/>
          <cell r="AD3373"/>
          <cell r="AE3373"/>
          <cell r="AF3373"/>
          <cell r="AG3373"/>
        </row>
        <row r="3374">
          <cell r="A3374" t="str">
            <v>b3607</v>
          </cell>
          <cell r="B3374" t="str">
            <v>cyse, eck3597, jw3582</v>
          </cell>
          <cell r="C3374" t="str">
            <v>serine acetyltransferase (ec:2,3,1,30)</v>
          </cell>
          <cell r="D3374">
            <v>0.45300000000000001</v>
          </cell>
          <cell r="E3374">
            <v>0.63900000000000001</v>
          </cell>
          <cell r="F3374">
            <v>0.995</v>
          </cell>
          <cell r="G3374">
            <v>1.2829999999999999</v>
          </cell>
          <cell r="H3374">
            <v>1.4419999999999999</v>
          </cell>
          <cell r="I3374">
            <v>0.63060283623739599</v>
          </cell>
          <cell r="J3374">
            <v>0.70451716472647696</v>
          </cell>
          <cell r="K3374">
            <v>0.86907060480938203</v>
          </cell>
          <cell r="L3374">
            <v>0.90822900324667499</v>
          </cell>
          <cell r="M3374">
            <v>0.84682459807773003</v>
          </cell>
          <cell r="N3374">
            <v>1</v>
          </cell>
          <cell r="O3374">
            <v>1.1172121726094699</v>
          </cell>
          <cell r="P3374">
            <v>1.3781584142482599</v>
          </cell>
          <cell r="Q3374">
            <v>1.4402551829068599</v>
          </cell>
          <cell r="R3374">
            <v>1.34288104876036</v>
          </cell>
          <cell r="S3374">
            <v>330.5</v>
          </cell>
          <cell r="T3374">
            <v>407</v>
          </cell>
          <cell r="U3374">
            <v>441</v>
          </cell>
          <cell r="V3374">
            <v>417.5</v>
          </cell>
          <cell r="W3374">
            <v>426</v>
          </cell>
          <cell r="X3374">
            <v>455.29663850147602</v>
          </cell>
          <cell r="Y3374">
            <v>447.76680777537803</v>
          </cell>
          <cell r="Z3374">
            <v>360.278153846154</v>
          </cell>
          <cell r="AA3374">
            <v>286.63580012650198</v>
          </cell>
          <cell r="AB3374">
            <v>251.88834456682599</v>
          </cell>
          <cell r="AC3374">
            <v>1</v>
          </cell>
          <cell r="AD3374">
            <v>0.98346170366888397</v>
          </cell>
          <cell r="AE3374">
            <v>0.79130422537697997</v>
          </cell>
          <cell r="AF3374">
            <v>0.62955834918946596</v>
          </cell>
          <cell r="AG3374">
            <v>0.553240070903815</v>
          </cell>
        </row>
        <row r="3375">
          <cell r="A3375" t="str">
            <v>b3608</v>
          </cell>
          <cell r="B3375" t="str">
            <v>gpsa, eck3598, jw3583</v>
          </cell>
          <cell r="C3375" t="str">
            <v>glycerol-3-phosphate dehydrogenase (nad+) (ec:1,1,1,94)</v>
          </cell>
          <cell r="D3375">
            <v>0.41399999999999998</v>
          </cell>
          <cell r="E3375">
            <v>0.55800000000000005</v>
          </cell>
          <cell r="F3375">
            <v>0.90100000000000002</v>
          </cell>
          <cell r="G3375">
            <v>1.2230000000000001</v>
          </cell>
          <cell r="H3375">
            <v>1.665</v>
          </cell>
          <cell r="I3375">
            <v>0.57633134452841905</v>
          </cell>
          <cell r="J3375">
            <v>0.61498528098667604</v>
          </cell>
          <cell r="K3375">
            <v>0.78646662393792299</v>
          </cell>
          <cell r="L3375">
            <v>0.86522059275985297</v>
          </cell>
          <cell r="M3375">
            <v>0.97743238594909998</v>
          </cell>
          <cell r="N3375">
            <v>1</v>
          </cell>
          <cell r="O3375">
            <v>1.0670689471000201</v>
          </cell>
          <cell r="P3375">
            <v>1.36460845207273</v>
          </cell>
          <cell r="Q3375">
            <v>1.50125548605693</v>
          </cell>
          <cell r="R3375">
            <v>1.6959556255766</v>
          </cell>
          <cell r="S3375">
            <v>269.5</v>
          </cell>
          <cell r="T3375">
            <v>258</v>
          </cell>
          <cell r="U3375">
            <v>281</v>
          </cell>
          <cell r="V3375">
            <v>291.5</v>
          </cell>
          <cell r="W3375">
            <v>323</v>
          </cell>
          <cell r="X3375">
            <v>371.26306830907106</v>
          </cell>
          <cell r="Y3375">
            <v>283.842349892009</v>
          </cell>
          <cell r="Z3375">
            <v>229.56499145299099</v>
          </cell>
          <cell r="AA3375">
            <v>200.13014547754599</v>
          </cell>
          <cell r="AB3375">
            <v>190.985763603485</v>
          </cell>
          <cell r="AC3375">
            <v>1</v>
          </cell>
          <cell r="AD3375">
            <v>0.76453160607861603</v>
          </cell>
          <cell r="AE3375">
            <v>0.61833511342389202</v>
          </cell>
          <cell r="AF3375">
            <v>0.53905212384588896</v>
          </cell>
          <cell r="AG3375">
            <v>0.514421659211447</v>
          </cell>
        </row>
        <row r="3376">
          <cell r="A3376" t="str">
            <v>b3609</v>
          </cell>
          <cell r="B3376" t="str">
            <v>secb, eck3599, jw3584</v>
          </cell>
          <cell r="C3376" t="str">
            <v>protein export chaperone</v>
          </cell>
          <cell r="D3376">
            <v>0.78600000000000003</v>
          </cell>
          <cell r="E3376">
            <v>1.2050000000000001</v>
          </cell>
          <cell r="F3376">
            <v>1.9810000000000001</v>
          </cell>
          <cell r="G3376">
            <v>2.4319999999999999</v>
          </cell>
          <cell r="H3376">
            <v>3.605</v>
          </cell>
          <cell r="I3376">
            <v>1.09398078971275</v>
          </cell>
          <cell r="J3376">
            <v>1.3285763247737501</v>
          </cell>
          <cell r="K3376">
            <v>1.7296288998498699</v>
          </cell>
          <cell r="L3376">
            <v>1.7208145914375901</v>
          </cell>
          <cell r="M3376">
            <v>2.1170561128574001</v>
          </cell>
          <cell r="N3376">
            <v>1</v>
          </cell>
          <cell r="O3376">
            <v>1.2144420973997101</v>
          </cell>
          <cell r="P3376">
            <v>1.5810413821836999</v>
          </cell>
          <cell r="Q3376">
            <v>1.57298428603068</v>
          </cell>
          <cell r="R3376">
            <v>1.93518582114525</v>
          </cell>
          <cell r="S3376">
            <v>4877.5</v>
          </cell>
          <cell r="T3376">
            <v>6645</v>
          </cell>
          <cell r="U3376">
            <v>9605.5</v>
          </cell>
          <cell r="V3376">
            <v>10994</v>
          </cell>
          <cell r="W3376">
            <v>12268.5</v>
          </cell>
          <cell r="X3376">
            <v>6719.2416166140702</v>
          </cell>
          <cell r="Y3376">
            <v>7310.59075593952</v>
          </cell>
          <cell r="Z3376">
            <v>7847.2830085469996</v>
          </cell>
          <cell r="AA3376">
            <v>7547.9616445287811</v>
          </cell>
          <cell r="AB3376">
            <v>7254.2069373664308</v>
          </cell>
          <cell r="AC3376">
            <v>1</v>
          </cell>
          <cell r="AD3376">
            <v>1.0880083159777001</v>
          </cell>
          <cell r="AE3376">
            <v>1.1678822486668301</v>
          </cell>
          <cell r="AF3376">
            <v>1.1233353516958799</v>
          </cell>
          <cell r="AG3376">
            <v>1.07961691977702</v>
          </cell>
        </row>
        <row r="3377">
          <cell r="A3377" t="str">
            <v>b3610</v>
          </cell>
          <cell r="B3377" t="str">
            <v>grxc, eck3600, jw3585, yibm</v>
          </cell>
          <cell r="C3377" t="str">
            <v>glutaredoxin 3</v>
          </cell>
          <cell r="D3377">
            <v>0.753</v>
          </cell>
          <cell r="E3377">
            <v>1.0389999999999999</v>
          </cell>
          <cell r="F3377">
            <v>2.0630000000000002</v>
          </cell>
          <cell r="G3377">
            <v>2.976</v>
          </cell>
          <cell r="H3377">
            <v>4.2329999999999997</v>
          </cell>
          <cell r="I3377">
            <v>1.0483151250168501</v>
          </cell>
          <cell r="J3377">
            <v>1.1450896851810699</v>
          </cell>
          <cell r="K3377">
            <v>1.80125084858235</v>
          </cell>
          <cell r="L3377">
            <v>2.106058796973</v>
          </cell>
          <cell r="M3377">
            <v>2.4855631929036002</v>
          </cell>
          <cell r="N3377">
            <v>1</v>
          </cell>
          <cell r="O3377">
            <v>1.09231437938346</v>
          </cell>
          <cell r="P3377">
            <v>1.71823415077923</v>
          </cell>
          <cell r="Q3377">
            <v>2.0089940006724198</v>
          </cell>
          <cell r="R3377">
            <v>2.3710076613305202</v>
          </cell>
          <cell r="S3377">
            <v>2318.5</v>
          </cell>
          <cell r="T3377">
            <v>2509</v>
          </cell>
          <cell r="U3377">
            <v>2875</v>
          </cell>
          <cell r="V3377">
            <v>3291.5</v>
          </cell>
          <cell r="W3377">
            <v>3498</v>
          </cell>
          <cell r="X3377">
            <v>3193.96446706709</v>
          </cell>
          <cell r="Y3377">
            <v>2760.3118444924398</v>
          </cell>
          <cell r="Z3377">
            <v>2348.7521367521399</v>
          </cell>
          <cell r="AA3377">
            <v>2259.7885895003201</v>
          </cell>
          <cell r="AB3377">
            <v>2068.3226039782999</v>
          </cell>
          <cell r="AC3377">
            <v>1</v>
          </cell>
          <cell r="AD3377">
            <v>0.86422747433603797</v>
          </cell>
          <cell r="AE3377">
            <v>0.73537203089454395</v>
          </cell>
          <cell r="AF3377">
            <v>0.70751838750898999</v>
          </cell>
          <cell r="AG3377">
            <v>0.64757220229114598</v>
          </cell>
        </row>
        <row r="3378">
          <cell r="A3378" t="str">
            <v>b3611</v>
          </cell>
          <cell r="B3378" t="str">
            <v>yibn, eck3601, jw3586</v>
          </cell>
          <cell r="C3378" t="str">
            <v>predicted rhodanese-related sulfurtransferase</v>
          </cell>
          <cell r="D3378">
            <v>0.46800000000000003</v>
          </cell>
          <cell r="E3378">
            <v>0.59399999999999997</v>
          </cell>
          <cell r="F3378">
            <v>1.51</v>
          </cell>
          <cell r="G3378">
            <v>1.988</v>
          </cell>
          <cell r="H3378">
            <v>2.758</v>
          </cell>
          <cell r="I3378">
            <v>0.65147198923241101</v>
          </cell>
          <cell r="J3378">
            <v>0.65496775052130796</v>
          </cell>
          <cell r="K3378">
            <v>1.3182801742963299</v>
          </cell>
          <cell r="L3378">
            <v>1.40715182680893</v>
          </cell>
          <cell r="M3378">
            <v>1.61936218188856</v>
          </cell>
          <cell r="N3378">
            <v>1</v>
          </cell>
          <cell r="O3378">
            <v>1.0053659425833701</v>
          </cell>
          <cell r="P3378">
            <v>2.0235408368816898</v>
          </cell>
          <cell r="Q3378">
            <v>2.1599575270563598</v>
          </cell>
          <cell r="R3378">
            <v>2.4856973264446101</v>
          </cell>
          <cell r="S3378">
            <v>639</v>
          </cell>
          <cell r="T3378">
            <v>821</v>
          </cell>
          <cell r="U3378">
            <v>1101.5</v>
          </cell>
          <cell r="V3378">
            <v>1245</v>
          </cell>
          <cell r="W3378">
            <v>1200.5</v>
          </cell>
          <cell r="X3378">
            <v>880.28608775323198</v>
          </cell>
          <cell r="Y3378">
            <v>903.23476457883316</v>
          </cell>
          <cell r="Z3378">
            <v>899.87842735042705</v>
          </cell>
          <cell r="AA3378">
            <v>854.75825426945005</v>
          </cell>
          <cell r="AB3378">
            <v>709.84027617951597</v>
          </cell>
          <cell r="AC3378">
            <v>1</v>
          </cell>
          <cell r="AD3378">
            <v>1.02606956663847</v>
          </cell>
          <cell r="AE3378">
            <v>1.0222567865944601</v>
          </cell>
          <cell r="AF3378">
            <v>0.97100052603473697</v>
          </cell>
          <cell r="AG3378">
            <v>0.80637452534465504</v>
          </cell>
        </row>
        <row r="3379">
          <cell r="A3379" t="str">
            <v>b3612</v>
          </cell>
          <cell r="B3379" t="str">
            <v>gpmm, eck3602, gpmc, gpmi, jw3587, pgmi, yibo</v>
          </cell>
          <cell r="C3379" t="str">
            <v>phosphoglycero mutase iii, cofactor-independent (ec:5,4,2,1)</v>
          </cell>
          <cell r="D3379">
            <v>0.27400000000000002</v>
          </cell>
          <cell r="E3379">
            <v>0.313</v>
          </cell>
          <cell r="F3379">
            <v>1.345</v>
          </cell>
          <cell r="G3379">
            <v>2.3610000000000002</v>
          </cell>
          <cell r="H3379">
            <v>3.7109999999999999</v>
          </cell>
          <cell r="I3379">
            <v>0.38158256765683202</v>
          </cell>
          <cell r="J3379">
            <v>0.34465286135016199</v>
          </cell>
          <cell r="K3379">
            <v>1.17394136658063</v>
          </cell>
          <cell r="L3379">
            <v>1.67089524274374</v>
          </cell>
          <cell r="M3379">
            <v>2.1787699880627498</v>
          </cell>
          <cell r="N3379">
            <v>1</v>
          </cell>
          <cell r="O3379">
            <v>0.90321961893216896</v>
          </cell>
          <cell r="P3379">
            <v>3.0765068063496899</v>
          </cell>
          <cell r="Q3379">
            <v>4.3788563324685903</v>
          </cell>
          <cell r="R3379">
            <v>5.7098257958738401</v>
          </cell>
          <cell r="S3379">
            <v>484</v>
          </cell>
          <cell r="T3379">
            <v>1018</v>
          </cell>
          <cell r="U3379">
            <v>2280</v>
          </cell>
          <cell r="V3379">
            <v>2278</v>
          </cell>
          <cell r="W3379">
            <v>4822</v>
          </cell>
          <cell r="X3379">
            <v>666.75816349384104</v>
          </cell>
          <cell r="Y3379">
            <v>1119.9671015118799</v>
          </cell>
          <cell r="Z3379">
            <v>1862.6625641025601</v>
          </cell>
          <cell r="AA3379">
            <v>1563.96731182796</v>
          </cell>
          <cell r="AB3379">
            <v>2851.1868485944401</v>
          </cell>
          <cell r="AC3379">
            <v>1</v>
          </cell>
          <cell r="AD3379">
            <v>1.67972011867572</v>
          </cell>
          <cell r="AE3379">
            <v>2.7936104364169001</v>
          </cell>
          <cell r="AF3379">
            <v>2.3456290413194201</v>
          </cell>
          <cell r="AG3379">
            <v>4.2761933857008998</v>
          </cell>
        </row>
        <row r="3380">
          <cell r="A3380" t="str">
            <v>b3613</v>
          </cell>
          <cell r="B3380" t="str">
            <v>envc, eck3603, jw5646, yibp</v>
          </cell>
          <cell r="C3380" t="str">
            <v>protease with a role in cell division</v>
          </cell>
          <cell r="D3380">
            <v>0.14499999999999999</v>
          </cell>
          <cell r="E3380">
            <v>0.111</v>
          </cell>
          <cell r="F3380">
            <v>0.42799999999999999</v>
          </cell>
          <cell r="G3380">
            <v>0.62</v>
          </cell>
          <cell r="H3380">
            <v>0.8</v>
          </cell>
          <cell r="I3380">
            <v>0.20221399672958801</v>
          </cell>
          <cell r="J3380">
            <v>0.12191967104366901</v>
          </cell>
          <cell r="K3380">
            <v>0.37375131867293698</v>
          </cell>
          <cell r="L3380">
            <v>0.43847466953210507</v>
          </cell>
          <cell r="M3380">
            <v>0.46969501427441707</v>
          </cell>
          <cell r="N3380">
            <v>1</v>
          </cell>
          <cell r="O3380">
            <v>0.60292399643683603</v>
          </cell>
          <cell r="P3380">
            <v>1.84829598701191</v>
          </cell>
          <cell r="Q3380">
            <v>2.16836953239422</v>
          </cell>
          <cell r="R3380">
            <v>2.3227621325467398</v>
          </cell>
          <cell r="S3380"/>
          <cell r="T3380"/>
          <cell r="U3380"/>
          <cell r="V3380"/>
          <cell r="W3380"/>
          <cell r="X3380"/>
          <cell r="Y3380"/>
          <cell r="Z3380"/>
          <cell r="AA3380"/>
          <cell r="AB3380"/>
          <cell r="AC3380"/>
          <cell r="AD3380"/>
          <cell r="AE3380"/>
          <cell r="AF3380"/>
          <cell r="AG3380"/>
        </row>
        <row r="3381">
          <cell r="A3381" t="str">
            <v>b3614</v>
          </cell>
          <cell r="B3381" t="str">
            <v>yibq, eck3604, jw5645</v>
          </cell>
          <cell r="C3381" t="str">
            <v>predicted polysaccharide deacetylase</v>
          </cell>
          <cell r="D3381">
            <v>4.7E-2</v>
          </cell>
          <cell r="E3381">
            <v>5.6000000000000001E-2</v>
          </cell>
          <cell r="F3381">
            <v>0.182</v>
          </cell>
          <cell r="G3381">
            <v>0.26900000000000002</v>
          </cell>
          <cell r="H3381">
            <v>0.48699999999999999</v>
          </cell>
          <cell r="I3381">
            <v>6.5755822583431905E-2</v>
          </cell>
          <cell r="J3381">
            <v>6.1574327737211103E-2</v>
          </cell>
          <cell r="K3381">
            <v>0.15861380301479</v>
          </cell>
          <cell r="L3381">
            <v>0.19066430434613099</v>
          </cell>
          <cell r="M3381">
            <v>0.28598509028094399</v>
          </cell>
          <cell r="N3381">
            <v>1</v>
          </cell>
          <cell r="O3381"/>
          <cell r="P3381">
            <v>2.4121636196329002</v>
          </cell>
          <cell r="Q3381">
            <v>2.89958055203725</v>
          </cell>
          <cell r="R3381">
            <v>4.3491979728195496</v>
          </cell>
          <cell r="S3381"/>
          <cell r="T3381"/>
          <cell r="U3381"/>
          <cell r="V3381"/>
          <cell r="W3381"/>
          <cell r="X3381"/>
          <cell r="Y3381"/>
          <cell r="Z3381"/>
          <cell r="AA3381"/>
          <cell r="AB3381"/>
          <cell r="AC3381"/>
          <cell r="AD3381"/>
          <cell r="AE3381"/>
          <cell r="AF3381"/>
          <cell r="AG3381"/>
        </row>
        <row r="3382">
          <cell r="A3382" t="str">
            <v>b3615</v>
          </cell>
          <cell r="B3382" t="str">
            <v>yibd, eck3605, jw3590</v>
          </cell>
          <cell r="C3382" t="str">
            <v>predicted glycosyl transferase</v>
          </cell>
          <cell r="D3382">
            <v>0.109</v>
          </cell>
          <cell r="E3382">
            <v>3.7999999999999999E-2</v>
          </cell>
          <cell r="F3382">
            <v>0.156</v>
          </cell>
          <cell r="G3382">
            <v>0.17699999999999999</v>
          </cell>
          <cell r="H3382">
            <v>0.151</v>
          </cell>
          <cell r="I3382">
            <v>0.15238079816187899</v>
          </cell>
          <cell r="J3382">
            <v>4.2190225997063603E-2</v>
          </cell>
          <cell r="K3382">
            <v>0.13638630168402099</v>
          </cell>
          <cell r="L3382">
            <v>0.125109634617319</v>
          </cell>
          <cell r="M3382">
            <v>8.8625559840516899E-2</v>
          </cell>
          <cell r="N3382">
            <v>1</v>
          </cell>
          <cell r="O3382"/>
          <cell r="P3382">
            <v>0.89503601063391902</v>
          </cell>
          <cell r="Q3382">
            <v>0.82103280811280899</v>
          </cell>
          <cell r="R3382"/>
          <cell r="S3382"/>
          <cell r="T3382"/>
          <cell r="U3382"/>
          <cell r="V3382"/>
          <cell r="W3382"/>
          <cell r="X3382"/>
          <cell r="Y3382"/>
          <cell r="Z3382"/>
          <cell r="AA3382"/>
          <cell r="AB3382"/>
          <cell r="AC3382"/>
          <cell r="AD3382"/>
          <cell r="AE3382"/>
          <cell r="AF3382"/>
          <cell r="AG3382"/>
        </row>
        <row r="3383">
          <cell r="A3383" t="str">
            <v>b3616</v>
          </cell>
          <cell r="B3383" t="str">
            <v>tdh, eck3606, jw3591</v>
          </cell>
          <cell r="C3383" t="str">
            <v>threonine 3-dehydrogenase, nad(p)-binding (ec:1,1,1,103)</v>
          </cell>
          <cell r="D3383">
            <v>0.16800000000000001</v>
          </cell>
          <cell r="E3383">
            <v>0.23</v>
          </cell>
          <cell r="F3383">
            <v>0.38100000000000001</v>
          </cell>
          <cell r="G3383">
            <v>0.51500000000000001</v>
          </cell>
          <cell r="H3383">
            <v>0.56599999999999995</v>
          </cell>
          <cell r="I3383">
            <v>0.233248766017564</v>
          </cell>
          <cell r="J3383">
            <v>0.25339892756966498</v>
          </cell>
          <cell r="K3383">
            <v>0.33258927917151199</v>
          </cell>
          <cell r="L3383">
            <v>0.36479107640311897</v>
          </cell>
          <cell r="M3383">
            <v>0.332628422090608</v>
          </cell>
          <cell r="N3383">
            <v>1</v>
          </cell>
          <cell r="O3383">
            <v>1.08638914535816</v>
          </cell>
          <cell r="P3383">
            <v>1.4258994156756599</v>
          </cell>
          <cell r="Q3383">
            <v>1.56395715454996</v>
          </cell>
          <cell r="R3383">
            <v>1.42606723186506</v>
          </cell>
          <cell r="S3383">
            <v>172</v>
          </cell>
          <cell r="T3383">
            <v>229</v>
          </cell>
          <cell r="U3383">
            <v>190</v>
          </cell>
          <cell r="V3383"/>
          <cell r="W3383">
            <v>181</v>
          </cell>
          <cell r="X3383">
            <v>236.947115952357</v>
          </cell>
          <cell r="Y3383">
            <v>251.937589632829</v>
          </cell>
          <cell r="Z3383">
            <v>155.22188034188</v>
          </cell>
          <cell r="AA3383"/>
          <cell r="AB3383">
            <v>107.02298208121</v>
          </cell>
          <cell r="AC3383">
            <v>1</v>
          </cell>
          <cell r="AD3383">
            <v>1.06326506072978</v>
          </cell>
          <cell r="AE3383">
            <v>0.65509081939233604</v>
          </cell>
          <cell r="AF3383"/>
          <cell r="AG3383">
            <v>0.45167455046268307</v>
          </cell>
        </row>
        <row r="3384">
          <cell r="A3384" t="str">
            <v>b3617</v>
          </cell>
          <cell r="B3384" t="str">
            <v>kbl, eck3607, jw3592</v>
          </cell>
          <cell r="C3384" t="str">
            <v>glycine c-acetyltransferase (ec:2,3,1,29)</v>
          </cell>
          <cell r="D3384">
            <v>0.23599999999999999</v>
          </cell>
          <cell r="E3384">
            <v>0.32100000000000001</v>
          </cell>
          <cell r="F3384">
            <v>0.42299999999999999</v>
          </cell>
          <cell r="G3384">
            <v>0.61199999999999999</v>
          </cell>
          <cell r="H3384">
            <v>0.70199999999999996</v>
          </cell>
          <cell r="I3384">
            <v>0.32856772278983898</v>
          </cell>
          <cell r="J3384">
            <v>0.35421980602069802</v>
          </cell>
          <cell r="K3384">
            <v>0.36963511472279398</v>
          </cell>
          <cell r="L3384">
            <v>0.43306140200701698</v>
          </cell>
          <cell r="M3384">
            <v>0.41228700861068907</v>
          </cell>
          <cell r="N3384">
            <v>1</v>
          </cell>
          <cell r="O3384">
            <v>1.0780724381964499</v>
          </cell>
          <cell r="P3384">
            <v>1.1249891242641099</v>
          </cell>
          <cell r="Q3384">
            <v>1.3180278279617099</v>
          </cell>
          <cell r="R3384">
            <v>1.2548007001722401</v>
          </cell>
          <cell r="S3384">
            <v>20</v>
          </cell>
          <cell r="T3384"/>
          <cell r="U3384">
            <v>34</v>
          </cell>
          <cell r="V3384">
            <v>26</v>
          </cell>
          <cell r="W3384">
            <v>26</v>
          </cell>
          <cell r="X3384">
            <v>27.551990227018202</v>
          </cell>
          <cell r="Y3384"/>
          <cell r="Z3384">
            <v>27.776547008546999</v>
          </cell>
          <cell r="AA3384">
            <v>17.850373181530699</v>
          </cell>
          <cell r="AB3384">
            <v>15.3734670392898</v>
          </cell>
          <cell r="AC3384">
            <v>1</v>
          </cell>
          <cell r="AD3384"/>
          <cell r="AE3384">
            <v>1.00815029258063</v>
          </cell>
          <cell r="AF3384">
            <v>0.647879628094021</v>
          </cell>
          <cell r="AG3384">
            <v>0.55798027338925904</v>
          </cell>
        </row>
        <row r="3385">
          <cell r="A3385" t="str">
            <v>b3618</v>
          </cell>
          <cell r="B3385" t="str">
            <v>yibb, eck3608, htrl, jw5644</v>
          </cell>
          <cell r="C3385" t="str">
            <v>predicted protein</v>
          </cell>
          <cell r="D3385">
            <v>3.3000000000000002E-2</v>
          </cell>
          <cell r="E3385">
            <v>5.7000000000000002E-2</v>
          </cell>
          <cell r="F3385">
            <v>0.18</v>
          </cell>
          <cell r="G3385">
            <v>0.27400000000000002</v>
          </cell>
          <cell r="H3385">
            <v>0.45700000000000002</v>
          </cell>
          <cell r="I3385">
            <v>4.6386190193704997E-2</v>
          </cell>
          <cell r="J3385">
            <v>6.3046165378831995E-2</v>
          </cell>
          <cell r="K3385">
            <v>0.15751066035615199</v>
          </cell>
          <cell r="L3385">
            <v>0.19367768993509701</v>
          </cell>
          <cell r="M3385">
            <v>0.26839561320340199</v>
          </cell>
          <cell r="N3385"/>
          <cell r="O3385"/>
          <cell r="P3385"/>
          <cell r="Q3385"/>
          <cell r="R3385"/>
          <cell r="S3385"/>
          <cell r="T3385"/>
          <cell r="U3385"/>
          <cell r="V3385"/>
          <cell r="W3385"/>
          <cell r="X3385"/>
          <cell r="Y3385"/>
          <cell r="Z3385"/>
          <cell r="AA3385"/>
          <cell r="AB3385"/>
          <cell r="AC3385"/>
          <cell r="AD3385"/>
          <cell r="AE3385"/>
          <cell r="AF3385"/>
          <cell r="AG3385"/>
        </row>
        <row r="3386">
          <cell r="A3386" t="str">
            <v>b3619</v>
          </cell>
          <cell r="B3386" t="str">
            <v>rfad, eck3609, gmhd, hldd, htrm, jw3594, waad</v>
          </cell>
          <cell r="C3386" t="str">
            <v>adp-l-glycero-d-mannoheptose-6-epimerase, nad(p)-binding</v>
          </cell>
          <cell r="D3386">
            <v>0.39700000000000002</v>
          </cell>
          <cell r="E3386">
            <v>0.48</v>
          </cell>
          <cell r="F3386">
            <v>1.206</v>
          </cell>
          <cell r="G3386">
            <v>1.7390000000000001</v>
          </cell>
          <cell r="H3386">
            <v>2.274</v>
          </cell>
          <cell r="I3386">
            <v>0.552492834893897</v>
          </cell>
          <cell r="J3386">
            <v>0.52888277895185198</v>
          </cell>
          <cell r="K3386">
            <v>1.0529249704464501</v>
          </cell>
          <cell r="L3386">
            <v>1.23091388041715</v>
          </cell>
          <cell r="M3386">
            <v>1.3355407910522801</v>
          </cell>
          <cell r="N3386">
            <v>1</v>
          </cell>
          <cell r="O3386">
            <v>0.95726631288063813</v>
          </cell>
          <cell r="P3386">
            <v>1.9057712678729199</v>
          </cell>
          <cell r="Q3386">
            <v>2.2279273190095599</v>
          </cell>
          <cell r="R3386">
            <v>2.4172997488895298</v>
          </cell>
          <cell r="S3386">
            <v>2030</v>
          </cell>
          <cell r="T3386">
            <v>2375.5</v>
          </cell>
          <cell r="U3386">
            <v>2679</v>
          </cell>
          <cell r="V3386">
            <v>3110</v>
          </cell>
          <cell r="W3386">
            <v>3988</v>
          </cell>
          <cell r="X3386">
            <v>2796.5270080423502</v>
          </cell>
          <cell r="Y3386">
            <v>2613.43993088553</v>
          </cell>
          <cell r="Z3386">
            <v>2188.62851282051</v>
          </cell>
          <cell r="AA3386">
            <v>2135.1792536369398</v>
          </cell>
          <cell r="AB3386">
            <v>2358.0533289495302</v>
          </cell>
          <cell r="AC3386">
            <v>1</v>
          </cell>
          <cell r="AD3386">
            <v>0.93453055284991204</v>
          </cell>
          <cell r="AE3386">
            <v>0.78262377102970115</v>
          </cell>
          <cell r="AF3386">
            <v>0.76351104333929698</v>
          </cell>
          <cell r="AG3386">
            <v>0.84320777956664095</v>
          </cell>
        </row>
        <row r="3387">
          <cell r="A3387" t="str">
            <v>b3620</v>
          </cell>
          <cell r="B3387" t="str">
            <v>rfaf, eck3610, jw3595, waaf</v>
          </cell>
          <cell r="C3387" t="str">
            <v>adp-heptose:lps heptosyltransferase ii (ec:2,-,-,-)</v>
          </cell>
          <cell r="D3387">
            <v>0.161</v>
          </cell>
          <cell r="E3387">
            <v>0.23899999999999999</v>
          </cell>
          <cell r="F3387">
            <v>0.48299999999999998</v>
          </cell>
          <cell r="G3387">
            <v>0.68300000000000005</v>
          </cell>
          <cell r="H3387">
            <v>1.1870000000000001</v>
          </cell>
          <cell r="I3387">
            <v>0.22431371012534401</v>
          </cell>
          <cell r="J3387">
            <v>0.26321608463927698</v>
          </cell>
          <cell r="K3387">
            <v>0.42177095395529907</v>
          </cell>
          <cell r="L3387">
            <v>0.48358523224116906</v>
          </cell>
          <cell r="M3387">
            <v>0.69719563150622599</v>
          </cell>
          <cell r="N3387">
            <v>1</v>
          </cell>
          <cell r="O3387">
            <v>1.17342842972993</v>
          </cell>
          <cell r="P3387">
            <v>1.88027273820944</v>
          </cell>
          <cell r="Q3387">
            <v>2.15584340328973</v>
          </cell>
          <cell r="R3387">
            <v>3.1081275911162098</v>
          </cell>
          <cell r="S3387"/>
          <cell r="T3387"/>
          <cell r="U3387"/>
          <cell r="V3387"/>
          <cell r="W3387"/>
          <cell r="X3387"/>
          <cell r="Y3387"/>
          <cell r="Z3387"/>
          <cell r="AA3387"/>
          <cell r="AB3387"/>
          <cell r="AC3387"/>
          <cell r="AD3387"/>
          <cell r="AE3387"/>
          <cell r="AF3387"/>
          <cell r="AG3387"/>
        </row>
        <row r="3388">
          <cell r="A3388" t="str">
            <v>b3621</v>
          </cell>
          <cell r="B3388" t="str">
            <v>rfac, eck3611, jw3596, waac, yibc</v>
          </cell>
          <cell r="C3388" t="str">
            <v>adp-heptose:lps heptosyl transferase i (ec:2,-,-,-)</v>
          </cell>
          <cell r="D3388">
            <v>0.11700000000000001</v>
          </cell>
          <cell r="E3388">
            <v>0.19400000000000001</v>
          </cell>
          <cell r="F3388">
            <v>0.38600000000000001</v>
          </cell>
          <cell r="G3388">
            <v>0.55700000000000005</v>
          </cell>
          <cell r="H3388">
            <v>0.88100000000000001</v>
          </cell>
          <cell r="I3388">
            <v>0.16323545631665701</v>
          </cell>
          <cell r="J3388">
            <v>0.21365931124590101</v>
          </cell>
          <cell r="K3388">
            <v>0.33670548312165499</v>
          </cell>
          <cell r="L3388">
            <v>0.39426631807722201</v>
          </cell>
          <cell r="M3388">
            <v>0.517425578143341</v>
          </cell>
          <cell r="N3388">
            <v>1</v>
          </cell>
          <cell r="O3388">
            <v>1.3089025881204801</v>
          </cell>
          <cell r="P3388">
            <v>2.0626982073581299</v>
          </cell>
          <cell r="Q3388">
            <v>2.4153227918350799</v>
          </cell>
          <cell r="R3388">
            <v>3.1698112029018901</v>
          </cell>
          <cell r="S3388"/>
          <cell r="T3388"/>
          <cell r="U3388"/>
          <cell r="V3388"/>
          <cell r="W3388"/>
          <cell r="X3388"/>
          <cell r="Y3388"/>
          <cell r="Z3388"/>
          <cell r="AA3388"/>
          <cell r="AB3388"/>
          <cell r="AC3388"/>
          <cell r="AD3388"/>
          <cell r="AE3388"/>
          <cell r="AF3388"/>
          <cell r="AG3388"/>
        </row>
        <row r="3389">
          <cell r="A3389" t="str">
            <v>b3622</v>
          </cell>
          <cell r="B3389" t="str">
            <v>rfal, eck3612, jw3597, waal</v>
          </cell>
          <cell r="C3389" t="str">
            <v>o-antigen ligase</v>
          </cell>
          <cell r="D3389">
            <v>6.0999999999999999E-2</v>
          </cell>
          <cell r="E3389">
            <v>0.125</v>
          </cell>
          <cell r="F3389">
            <v>0.32100000000000001</v>
          </cell>
          <cell r="G3389">
            <v>0.48799999999999999</v>
          </cell>
          <cell r="H3389">
            <v>1.0920000000000001</v>
          </cell>
          <cell r="I3389">
            <v>8.54555833847611E-2</v>
          </cell>
          <cell r="J3389">
            <v>0.13737396628068799</v>
          </cell>
          <cell r="K3389">
            <v>0.27990186860968802</v>
          </cell>
          <cell r="L3389">
            <v>0.345249180637553</v>
          </cell>
          <cell r="M3389">
            <v>0.64121932746508803</v>
          </cell>
          <cell r="N3389">
            <v>1</v>
          </cell>
          <cell r="O3389">
            <v>1.6075481652517201</v>
          </cell>
          <cell r="P3389">
            <v>3.2754076155497001</v>
          </cell>
          <cell r="Q3389">
            <v>4.0401009151512</v>
          </cell>
          <cell r="R3389">
            <v>7.5035392898556301</v>
          </cell>
          <cell r="S3389"/>
          <cell r="T3389"/>
          <cell r="U3389"/>
          <cell r="V3389"/>
          <cell r="W3389"/>
          <cell r="X3389"/>
          <cell r="Y3389"/>
          <cell r="Z3389"/>
          <cell r="AA3389"/>
          <cell r="AB3389"/>
          <cell r="AC3389"/>
          <cell r="AD3389"/>
          <cell r="AE3389"/>
          <cell r="AF3389"/>
          <cell r="AG3389"/>
        </row>
        <row r="3390">
          <cell r="A3390" t="str">
            <v>b3623</v>
          </cell>
          <cell r="B3390" t="str">
            <v>waau, eck3613, jw3598, rfak, waak</v>
          </cell>
          <cell r="C3390" t="str">
            <v>lipopolysaccharide core biosynthesis</v>
          </cell>
          <cell r="D3390">
            <v>9.2999999999999999E-2</v>
          </cell>
          <cell r="E3390">
            <v>0.28899999999999998</v>
          </cell>
          <cell r="F3390">
            <v>0.35299999999999998</v>
          </cell>
          <cell r="G3390">
            <v>0.51</v>
          </cell>
          <cell r="H3390">
            <v>0.98499999999999999</v>
          </cell>
          <cell r="I3390">
            <v>0.128903900574944</v>
          </cell>
          <cell r="J3390">
            <v>0.31914591502087197</v>
          </cell>
          <cell r="K3390">
            <v>0.30789205547065701</v>
          </cell>
          <cell r="L3390">
            <v>0.36058677195863398</v>
          </cell>
          <cell r="M3390">
            <v>0.57841822020047395</v>
          </cell>
          <cell r="N3390">
            <v>1</v>
          </cell>
          <cell r="O3390">
            <v>2.4758437378341598</v>
          </cell>
          <cell r="P3390">
            <v>2.38853947861455</v>
          </cell>
          <cell r="Q3390">
            <v>2.7973301843491698</v>
          </cell>
          <cell r="R3390">
            <v>4.4872049458595402</v>
          </cell>
          <cell r="S3390">
            <v>14</v>
          </cell>
          <cell r="T3390"/>
          <cell r="U3390"/>
          <cell r="V3390">
            <v>32</v>
          </cell>
          <cell r="W3390">
            <v>26</v>
          </cell>
          <cell r="X3390">
            <v>19.286393158912801</v>
          </cell>
          <cell r="Y3390"/>
          <cell r="Z3390"/>
          <cell r="AA3390">
            <v>21.969690069576199</v>
          </cell>
          <cell r="AB3390">
            <v>15.3734670392898</v>
          </cell>
          <cell r="AC3390">
            <v>1</v>
          </cell>
          <cell r="AD3390"/>
          <cell r="AE3390"/>
          <cell r="AF3390">
            <v>1.13912901642905</v>
          </cell>
          <cell r="AG3390">
            <v>0.79711467627037003</v>
          </cell>
        </row>
        <row r="3391">
          <cell r="A3391" t="str">
            <v>b3624</v>
          </cell>
          <cell r="B3391" t="str">
            <v>rfaz, eck3614, jw3599, waaz</v>
          </cell>
          <cell r="C3391" t="str">
            <v>lipopolysaccharide core biosynthesis protein</v>
          </cell>
          <cell r="D3391">
            <v>2.7E-2</v>
          </cell>
          <cell r="E3391">
            <v>0.125</v>
          </cell>
          <cell r="F3391">
            <v>0.17100000000000001</v>
          </cell>
          <cell r="G3391">
            <v>0.26500000000000001</v>
          </cell>
          <cell r="H3391">
            <v>0.48199999999999998</v>
          </cell>
          <cell r="I3391">
            <v>3.7092220851269703E-2</v>
          </cell>
          <cell r="J3391">
            <v>0.13761681949155599</v>
          </cell>
          <cell r="K3391">
            <v>0.14900658299515801</v>
          </cell>
          <cell r="L3391">
            <v>0.18736221115582799</v>
          </cell>
          <cell r="M3391">
            <v>0.28311092236190899</v>
          </cell>
          <cell r="N3391"/>
          <cell r="O3391"/>
          <cell r="P3391"/>
          <cell r="Q3391"/>
          <cell r="R3391"/>
          <cell r="S3391"/>
          <cell r="T3391"/>
          <cell r="U3391"/>
          <cell r="V3391"/>
          <cell r="W3391"/>
          <cell r="X3391"/>
          <cell r="Y3391"/>
          <cell r="Z3391"/>
          <cell r="AA3391"/>
          <cell r="AB3391"/>
          <cell r="AC3391"/>
          <cell r="AD3391"/>
          <cell r="AE3391"/>
          <cell r="AF3391"/>
          <cell r="AG3391"/>
        </row>
        <row r="3392">
          <cell r="A3392" t="str">
            <v>b3625</v>
          </cell>
          <cell r="B3392" t="str">
            <v>rfay, eck3615, jw3600, waay</v>
          </cell>
          <cell r="C3392" t="str">
            <v>lipopolysaccharide core biosynthesis protein</v>
          </cell>
          <cell r="D3392">
            <v>5.5E-2</v>
          </cell>
          <cell r="E3392">
            <v>0.19500000000000001</v>
          </cell>
          <cell r="F3392">
            <v>0.25700000000000001</v>
          </cell>
          <cell r="G3392">
            <v>0.371</v>
          </cell>
          <cell r="H3392">
            <v>0.78</v>
          </cell>
          <cell r="I3392">
            <v>7.6520527492541804E-2</v>
          </cell>
          <cell r="J3392">
            <v>0.21464544246578701</v>
          </cell>
          <cell r="K3392">
            <v>0.22447306621707</v>
          </cell>
          <cell r="L3392">
            <v>0.26254347496675401</v>
          </cell>
          <cell r="M3392">
            <v>0.45785387303494601</v>
          </cell>
          <cell r="N3392">
            <v>1</v>
          </cell>
          <cell r="O3392">
            <v>2.8050700837982001</v>
          </cell>
          <cell r="P3392">
            <v>2.9335012913881</v>
          </cell>
          <cell r="Q3392">
            <v>3.4310201924881301</v>
          </cell>
          <cell r="R3392">
            <v>5.9834123997586302</v>
          </cell>
          <cell r="S3392"/>
          <cell r="T3392"/>
          <cell r="U3392"/>
          <cell r="V3392"/>
          <cell r="W3392"/>
          <cell r="X3392"/>
          <cell r="Y3392"/>
          <cell r="Z3392"/>
          <cell r="AA3392"/>
          <cell r="AB3392"/>
          <cell r="AC3392"/>
          <cell r="AD3392"/>
          <cell r="AE3392"/>
          <cell r="AF3392"/>
          <cell r="AG3392"/>
        </row>
        <row r="3393">
          <cell r="A3393" t="str">
            <v>b3626</v>
          </cell>
          <cell r="B3393" t="str">
            <v>rfaj, eck3616, jw3601, waaj, waar</v>
          </cell>
          <cell r="C3393" t="str">
            <v>udp-d-glucose:(galactosyl)lipopolysaccharide glucosyltransferase</v>
          </cell>
          <cell r="D3393">
            <v>6.3E-2</v>
          </cell>
          <cell r="E3393">
            <v>0.19400000000000001</v>
          </cell>
          <cell r="F3393">
            <v>0.253</v>
          </cell>
          <cell r="G3393">
            <v>0.39900000000000002</v>
          </cell>
          <cell r="H3393">
            <v>0.84</v>
          </cell>
          <cell r="I3393">
            <v>8.7584776709726614E-2</v>
          </cell>
          <cell r="J3393">
            <v>0.21365931124590101</v>
          </cell>
          <cell r="K3393">
            <v>0.22118010305695601</v>
          </cell>
          <cell r="L3393">
            <v>0.28239212255874202</v>
          </cell>
          <cell r="M3393">
            <v>0.49302206251617597</v>
          </cell>
          <cell r="N3393">
            <v>1</v>
          </cell>
          <cell r="O3393">
            <v>2.4394571667860698</v>
          </cell>
          <cell r="P3393">
            <v>2.5253258770070399</v>
          </cell>
          <cell r="Q3393">
            <v>3.2242146771081699</v>
          </cell>
          <cell r="R3393">
            <v>5.6290839691257002</v>
          </cell>
          <cell r="S3393"/>
          <cell r="T3393"/>
          <cell r="U3393"/>
          <cell r="V3393"/>
          <cell r="W3393"/>
          <cell r="X3393"/>
          <cell r="Y3393"/>
          <cell r="Z3393"/>
          <cell r="AA3393"/>
          <cell r="AB3393"/>
          <cell r="AC3393"/>
          <cell r="AD3393"/>
          <cell r="AE3393"/>
          <cell r="AF3393"/>
          <cell r="AG3393"/>
        </row>
        <row r="3394">
          <cell r="A3394" t="str">
            <v>b3627</v>
          </cell>
          <cell r="B3394" t="str">
            <v>rfai, eck3617, jw3602, waai</v>
          </cell>
          <cell r="C3394" t="str">
            <v>udp-d-galactose:(glucosyl)lipopolysaccharide-alpha-1,3-d-galactosylt</v>
          </cell>
          <cell r="D3394">
            <v>0.10299999999999999</v>
          </cell>
          <cell r="E3394">
            <v>0.27300000000000002</v>
          </cell>
          <cell r="F3394">
            <v>0.26900000000000002</v>
          </cell>
          <cell r="G3394">
            <v>0.435</v>
          </cell>
          <cell r="H3394">
            <v>0.78400000000000003</v>
          </cell>
          <cell r="I3394">
            <v>0.14332610445292099</v>
          </cell>
          <cell r="J3394">
            <v>0.30049773210153502</v>
          </cell>
          <cell r="K3394">
            <v>0.23462362515812099</v>
          </cell>
          <cell r="L3394">
            <v>0.30795176738969798</v>
          </cell>
          <cell r="M3394">
            <v>0.46037280671679698</v>
          </cell>
          <cell r="N3394">
            <v>1</v>
          </cell>
          <cell r="O3394">
            <v>2.0966015454654299</v>
          </cell>
          <cell r="P3394">
            <v>1.63699157284491</v>
          </cell>
          <cell r="Q3394">
            <v>2.14860906577456</v>
          </cell>
          <cell r="R3394">
            <v>3.2120653001353099</v>
          </cell>
          <cell r="S3394"/>
          <cell r="T3394"/>
          <cell r="U3394"/>
          <cell r="V3394"/>
          <cell r="W3394"/>
          <cell r="X3394"/>
          <cell r="Y3394"/>
          <cell r="Z3394"/>
          <cell r="AA3394"/>
          <cell r="AB3394"/>
          <cell r="AC3394"/>
          <cell r="AD3394"/>
          <cell r="AE3394"/>
          <cell r="AF3394"/>
          <cell r="AG3394"/>
        </row>
        <row r="3395">
          <cell r="A3395" t="str">
            <v>b3628</v>
          </cell>
          <cell r="B3395" t="str">
            <v>rfab, eck3618, jw3603, lps, waab</v>
          </cell>
          <cell r="C3395" t="str">
            <v>udp-d-galactose:(glucosyl)lipopolysaccharide-1,6-d-galactosyltransfe</v>
          </cell>
          <cell r="D3395">
            <v>7.5999999999999998E-2</v>
          </cell>
          <cell r="E3395">
            <v>0.23200000000000001</v>
          </cell>
          <cell r="F3395">
            <v>0.25600000000000001</v>
          </cell>
          <cell r="G3395">
            <v>0.35199999999999998</v>
          </cell>
          <cell r="H3395">
            <v>0.60599999999999998</v>
          </cell>
          <cell r="I3395">
            <v>0.105634794985502</v>
          </cell>
          <cell r="J3395">
            <v>0.256342602852907</v>
          </cell>
          <cell r="K3395">
            <v>0.22309825409772199</v>
          </cell>
          <cell r="L3395">
            <v>0.24901030615403499</v>
          </cell>
          <cell r="M3395">
            <v>0.35595547033236702</v>
          </cell>
          <cell r="N3395">
            <v>1</v>
          </cell>
          <cell r="O3395">
            <v>2.42668718094346</v>
          </cell>
          <cell r="P3395">
            <v>2.1119769686526402</v>
          </cell>
          <cell r="Q3395">
            <v>2.3572754241461</v>
          </cell>
          <cell r="R3395">
            <v>3.36968013599328</v>
          </cell>
          <cell r="S3395"/>
          <cell r="T3395"/>
          <cell r="U3395"/>
          <cell r="V3395"/>
          <cell r="W3395"/>
          <cell r="X3395"/>
          <cell r="Y3395"/>
          <cell r="Z3395"/>
          <cell r="AA3395"/>
          <cell r="AB3395"/>
          <cell r="AC3395"/>
          <cell r="AD3395"/>
          <cell r="AE3395"/>
          <cell r="AF3395"/>
          <cell r="AG3395"/>
        </row>
        <row r="3396">
          <cell r="A3396" t="str">
            <v>b3629</v>
          </cell>
          <cell r="B3396" t="str">
            <v>rfas, eck3619, jw3604, waas</v>
          </cell>
          <cell r="C3396" t="str">
            <v>lipopolysaccharide core biosynthesis protein</v>
          </cell>
          <cell r="D3396">
            <v>2.1999999999999999E-2</v>
          </cell>
          <cell r="E3396">
            <v>0.108</v>
          </cell>
          <cell r="F3396">
            <v>0.14299999999999999</v>
          </cell>
          <cell r="G3396">
            <v>0.218</v>
          </cell>
          <cell r="H3396">
            <v>0.57599999999999996</v>
          </cell>
          <cell r="I3396">
            <v>3.0913332406323098E-2</v>
          </cell>
          <cell r="J3396">
            <v>0.11921884897129401</v>
          </cell>
          <cell r="K3396">
            <v>0.12458102875501199</v>
          </cell>
          <cell r="L3396">
            <v>0.154278124465</v>
          </cell>
          <cell r="M3396">
            <v>0.33836599325482403</v>
          </cell>
          <cell r="N3396"/>
          <cell r="O3396"/>
          <cell r="P3396"/>
          <cell r="Q3396"/>
          <cell r="R3396"/>
          <cell r="S3396"/>
          <cell r="T3396"/>
          <cell r="U3396"/>
          <cell r="V3396"/>
          <cell r="W3396"/>
          <cell r="X3396"/>
          <cell r="Y3396"/>
          <cell r="Z3396"/>
          <cell r="AA3396"/>
          <cell r="AB3396"/>
          <cell r="AC3396"/>
          <cell r="AD3396"/>
          <cell r="AE3396"/>
          <cell r="AF3396"/>
          <cell r="AG3396"/>
        </row>
        <row r="3397">
          <cell r="A3397" t="str">
            <v>b3630</v>
          </cell>
          <cell r="B3397" t="str">
            <v>rfap, eck3620, jw3605, waap</v>
          </cell>
          <cell r="C3397" t="str">
            <v>kinase that phosphorylates core heptose of lipopolysaccharide</v>
          </cell>
          <cell r="D3397">
            <v>0.1</v>
          </cell>
          <cell r="E3397">
            <v>0.24199999999999999</v>
          </cell>
          <cell r="F3397">
            <v>0.29399999999999998</v>
          </cell>
          <cell r="G3397">
            <v>0.42199999999999999</v>
          </cell>
          <cell r="H3397">
            <v>0.77800000000000002</v>
          </cell>
          <cell r="I3397">
            <v>0.13957685317347199</v>
          </cell>
          <cell r="J3397">
            <v>0.26689567874332898</v>
          </cell>
          <cell r="K3397">
            <v>0.25629955515957098</v>
          </cell>
          <cell r="L3397">
            <v>0.29833419542012601</v>
          </cell>
          <cell r="M3397">
            <v>0.45677740564953906</v>
          </cell>
          <cell r="N3397">
            <v>1</v>
          </cell>
          <cell r="O3397">
            <v>1.9121772176051299</v>
          </cell>
          <cell r="P3397">
            <v>1.83626116603325</v>
          </cell>
          <cell r="Q3397">
            <v>2.1374188387048898</v>
          </cell>
          <cell r="R3397">
            <v>3.27258707489155</v>
          </cell>
          <cell r="S3397"/>
          <cell r="T3397"/>
          <cell r="U3397"/>
          <cell r="V3397"/>
          <cell r="W3397"/>
          <cell r="X3397"/>
          <cell r="Y3397"/>
          <cell r="Z3397"/>
          <cell r="AA3397"/>
          <cell r="AB3397"/>
          <cell r="AC3397"/>
          <cell r="AD3397"/>
          <cell r="AE3397"/>
          <cell r="AF3397"/>
          <cell r="AG3397"/>
        </row>
        <row r="3398">
          <cell r="A3398" t="str">
            <v>b3631</v>
          </cell>
          <cell r="B3398" t="str">
            <v>rfag, eck3621, jw3606, waag</v>
          </cell>
          <cell r="C3398" t="str">
            <v>glucosyltransferase i (ec:2,4,1,-)</v>
          </cell>
          <cell r="D3398">
            <v>0.151</v>
          </cell>
          <cell r="E3398">
            <v>0.33400000000000002</v>
          </cell>
          <cell r="F3398">
            <v>0.36499999999999999</v>
          </cell>
          <cell r="G3398">
            <v>0.56100000000000005</v>
          </cell>
          <cell r="H3398">
            <v>0.879</v>
          </cell>
          <cell r="I3398">
            <v>0.209650431548976</v>
          </cell>
          <cell r="J3398">
            <v>0.36795941040522906</v>
          </cell>
          <cell r="K3398">
            <v>0.31886585520173699</v>
          </cell>
          <cell r="L3398">
            <v>0.39667522212588602</v>
          </cell>
          <cell r="M3398">
            <v>0.51598311184689705</v>
          </cell>
          <cell r="N3398">
            <v>1</v>
          </cell>
          <cell r="O3398">
            <v>1.75510924392861</v>
          </cell>
          <cell r="P3398">
            <v>1.52094060978476</v>
          </cell>
          <cell r="Q3398">
            <v>1.89207920630118</v>
          </cell>
          <cell r="R3398">
            <v>2.4611593118822599</v>
          </cell>
          <cell r="S3398"/>
          <cell r="T3398"/>
          <cell r="U3398"/>
          <cell r="V3398"/>
          <cell r="W3398"/>
          <cell r="X3398"/>
          <cell r="Y3398"/>
          <cell r="Z3398"/>
          <cell r="AA3398"/>
          <cell r="AB3398"/>
          <cell r="AC3398"/>
          <cell r="AD3398"/>
          <cell r="AE3398"/>
          <cell r="AF3398"/>
          <cell r="AG3398"/>
        </row>
        <row r="3399">
          <cell r="A3399" t="str">
            <v>b3632</v>
          </cell>
          <cell r="B3399" t="str">
            <v>rfaq, eck3622, jw3607, waaq</v>
          </cell>
          <cell r="C3399" t="str">
            <v>lipopolysaccharide core biosynthesis protein</v>
          </cell>
          <cell r="D3399">
            <v>0.155</v>
          </cell>
          <cell r="E3399">
            <v>0.30499999999999999</v>
          </cell>
          <cell r="F3399">
            <v>0.40200000000000002</v>
          </cell>
          <cell r="G3399">
            <v>0.54700000000000004</v>
          </cell>
          <cell r="H3399">
            <v>0.86199999999999999</v>
          </cell>
          <cell r="I3399">
            <v>0.21537865423312499</v>
          </cell>
          <cell r="J3399">
            <v>0.33655775432124702</v>
          </cell>
          <cell r="K3399">
            <v>0.35070057655213899</v>
          </cell>
          <cell r="L3399">
            <v>0.38734635775765103</v>
          </cell>
          <cell r="M3399">
            <v>0.50629490537823796</v>
          </cell>
          <cell r="N3399">
            <v>1</v>
          </cell>
          <cell r="O3399">
            <v>1.5626328222710399</v>
          </cell>
          <cell r="P3399">
            <v>1.6282977428791201</v>
          </cell>
          <cell r="Q3399">
            <v>1.79844357899269</v>
          </cell>
          <cell r="R3399">
            <v>2.3507199781749302</v>
          </cell>
          <cell r="S3399"/>
          <cell r="T3399"/>
          <cell r="U3399"/>
          <cell r="V3399"/>
          <cell r="W3399"/>
          <cell r="X3399"/>
          <cell r="Y3399"/>
          <cell r="Z3399"/>
          <cell r="AA3399"/>
          <cell r="AB3399"/>
          <cell r="AC3399"/>
          <cell r="AD3399"/>
          <cell r="AE3399"/>
          <cell r="AF3399"/>
          <cell r="AG3399"/>
        </row>
        <row r="3400">
          <cell r="A3400" t="str">
            <v>b3633</v>
          </cell>
          <cell r="B3400" t="str">
            <v>waaa, eck3623, jw3608, kdta</v>
          </cell>
          <cell r="C3400" t="str">
            <v>3-deoxy-d-manno-octulosonic-acid transferase (kdo transferase)</v>
          </cell>
          <cell r="D3400">
            <v>0.111</v>
          </cell>
          <cell r="E3400">
            <v>8.2000000000000003E-2</v>
          </cell>
          <cell r="F3400">
            <v>0.27900000000000003</v>
          </cell>
          <cell r="G3400">
            <v>0.38700000000000001</v>
          </cell>
          <cell r="H3400">
            <v>0.54300000000000004</v>
          </cell>
          <cell r="I3400">
            <v>0.15408990982957399</v>
          </cell>
          <cell r="J3400">
            <v>9.0024949349743394E-2</v>
          </cell>
          <cell r="K3400">
            <v>0.24395094330914399</v>
          </cell>
          <cell r="L3400">
            <v>0.27397449155723103</v>
          </cell>
          <cell r="M3400">
            <v>0.31863434608032298</v>
          </cell>
          <cell r="N3400">
            <v>1</v>
          </cell>
          <cell r="O3400">
            <v>0.58423649834899805</v>
          </cell>
          <cell r="P3400">
            <v>1.5831727306412</v>
          </cell>
          <cell r="Q3400">
            <v>1.7780170801595701</v>
          </cell>
          <cell r="R3400">
            <v>2.0678469241284998</v>
          </cell>
          <cell r="S3400"/>
          <cell r="T3400"/>
          <cell r="U3400"/>
          <cell r="V3400"/>
          <cell r="W3400"/>
          <cell r="X3400"/>
          <cell r="Y3400"/>
          <cell r="Z3400"/>
          <cell r="AA3400"/>
          <cell r="AB3400"/>
          <cell r="AC3400"/>
          <cell r="AD3400"/>
          <cell r="AE3400"/>
          <cell r="AF3400"/>
          <cell r="AG3400"/>
        </row>
        <row r="3401">
          <cell r="A3401" t="str">
            <v>b3634</v>
          </cell>
          <cell r="B3401" t="str">
            <v>coad, eck3624, jw3609, kdtb, yica</v>
          </cell>
          <cell r="C3401" t="str">
            <v>pantetheine-phosphate adenylyltransferase (ec:2,7,7,3)</v>
          </cell>
          <cell r="D3401">
            <v>5.6000000000000001E-2</v>
          </cell>
          <cell r="E3401">
            <v>6.7000000000000004E-2</v>
          </cell>
          <cell r="F3401">
            <v>0.187</v>
          </cell>
          <cell r="G3401">
            <v>0.25800000000000001</v>
          </cell>
          <cell r="H3401">
            <v>0.35599999999999998</v>
          </cell>
          <cell r="I3401">
            <v>7.8408646119116701E-2</v>
          </cell>
          <cell r="J3401">
            <v>7.3349028870178398E-2</v>
          </cell>
          <cell r="K3401">
            <v>0.163553247754961</v>
          </cell>
          <cell r="L3401">
            <v>0.18285115488492101</v>
          </cell>
          <cell r="M3401">
            <v>0.208834672768861</v>
          </cell>
          <cell r="N3401">
            <v>1</v>
          </cell>
          <cell r="O3401">
            <v>0.93547118207790803</v>
          </cell>
          <cell r="P3401">
            <v>2.08590832580497</v>
          </cell>
          <cell r="Q3401">
            <v>2.3320279578241601</v>
          </cell>
          <cell r="R3401">
            <v>2.6634138338723998</v>
          </cell>
          <cell r="S3401"/>
          <cell r="T3401"/>
          <cell r="U3401"/>
          <cell r="V3401"/>
          <cell r="W3401"/>
          <cell r="X3401"/>
          <cell r="Y3401"/>
          <cell r="Z3401"/>
          <cell r="AA3401"/>
          <cell r="AB3401"/>
          <cell r="AC3401"/>
          <cell r="AD3401"/>
          <cell r="AE3401"/>
          <cell r="AF3401"/>
          <cell r="AG3401"/>
        </row>
        <row r="3402">
          <cell r="A3402" t="str">
            <v>b3635</v>
          </cell>
          <cell r="B3402" t="str">
            <v>mutm, eck3625, fpg, jw3610</v>
          </cell>
          <cell r="C3402" t="str">
            <v>formamidopyrimidine/5-formyluracil/5-hydroxymethyluracil dna</v>
          </cell>
          <cell r="D3402">
            <v>8.5000000000000006E-2</v>
          </cell>
          <cell r="E3402">
            <v>0.14399999999999999</v>
          </cell>
          <cell r="F3402">
            <v>0.2</v>
          </cell>
          <cell r="G3402">
            <v>0.34799999999999998</v>
          </cell>
          <cell r="H3402">
            <v>0.42</v>
          </cell>
          <cell r="I3402">
            <v>0.118198564807975</v>
          </cell>
          <cell r="J3402">
            <v>0.159201318505927</v>
          </cell>
          <cell r="K3402">
            <v>0.17479871694675</v>
          </cell>
          <cell r="L3402">
            <v>0.24660140210537099</v>
          </cell>
          <cell r="M3402">
            <v>0.24651103125808799</v>
          </cell>
          <cell r="N3402">
            <v>1</v>
          </cell>
          <cell r="O3402">
            <v>1.34689722133737</v>
          </cell>
          <cell r="P3402">
            <v>1.47885650922013</v>
          </cell>
          <cell r="Q3402">
            <v>2.0863316107602401</v>
          </cell>
          <cell r="R3402">
            <v>2.0855670427011499</v>
          </cell>
          <cell r="S3402"/>
          <cell r="T3402"/>
          <cell r="U3402"/>
          <cell r="V3402"/>
          <cell r="W3402"/>
          <cell r="X3402"/>
          <cell r="Y3402"/>
          <cell r="Z3402"/>
          <cell r="AA3402"/>
          <cell r="AB3402"/>
          <cell r="AC3402"/>
          <cell r="AD3402"/>
          <cell r="AE3402"/>
          <cell r="AF3402"/>
          <cell r="AG3402"/>
        </row>
        <row r="3403">
          <cell r="A3403" t="str">
            <v>b3636</v>
          </cell>
          <cell r="B3403" t="str">
            <v>rpmg, eck3626, jw3611</v>
          </cell>
          <cell r="C3403" t="str">
            <v>50s ribosomal subunit protein l33</v>
          </cell>
          <cell r="D3403">
            <v>1.3939999999999999</v>
          </cell>
          <cell r="E3403">
            <v>1.3540000000000001</v>
          </cell>
          <cell r="F3403">
            <v>5.0140000000000002</v>
          </cell>
          <cell r="G3403">
            <v>7.28</v>
          </cell>
          <cell r="H3403">
            <v>9.9469999999999992</v>
          </cell>
          <cell r="I3403">
            <v>1.9414159246332701</v>
          </cell>
          <cell r="J3403">
            <v>1.4931792874244201</v>
          </cell>
          <cell r="K3403">
            <v>4.3775829009765204</v>
          </cell>
          <cell r="L3403">
            <v>5.1520773670022297</v>
          </cell>
          <cell r="M3403">
            <v>5.8409120332156599</v>
          </cell>
          <cell r="N3403">
            <v>1</v>
          </cell>
          <cell r="O3403">
            <v>0.76911869758484708</v>
          </cell>
          <cell r="P3403">
            <v>2.2548403180546899</v>
          </cell>
          <cell r="Q3403">
            <v>2.6537731053048099</v>
          </cell>
          <cell r="R3403">
            <v>3.0085835596094599</v>
          </cell>
          <cell r="S3403">
            <v>4764.5</v>
          </cell>
          <cell r="T3403">
            <v>6446.5</v>
          </cell>
          <cell r="U3403">
            <v>9903.5</v>
          </cell>
          <cell r="V3403">
            <v>12632</v>
          </cell>
          <cell r="W3403">
            <v>18207</v>
          </cell>
          <cell r="X3403">
            <v>6563.5728718314203</v>
          </cell>
          <cell r="Y3403">
            <v>7092.2081727861796</v>
          </cell>
          <cell r="Z3403">
            <v>8090.7362735042707</v>
          </cell>
          <cell r="AA3403">
            <v>8672.5351549652096</v>
          </cell>
          <cell r="AB3403">
            <v>10765.565937859599</v>
          </cell>
          <cell r="AC3403">
            <v>1</v>
          </cell>
          <cell r="AD3403">
            <v>1.08054078339306</v>
          </cell>
          <cell r="AE3403">
            <v>1.23267257505846</v>
          </cell>
          <cell r="AF3403">
            <v>1.32131315128453</v>
          </cell>
          <cell r="AG3403">
            <v>1.64019904221094</v>
          </cell>
        </row>
        <row r="3404">
          <cell r="A3404" t="str">
            <v>b3637</v>
          </cell>
          <cell r="B3404" t="str">
            <v>rpmb, eck3627, jw3612</v>
          </cell>
          <cell r="C3404" t="str">
            <v>50s ribosomal subunit protein l28</v>
          </cell>
          <cell r="D3404">
            <v>1.734</v>
          </cell>
          <cell r="E3404">
            <v>1.9379999999999999</v>
          </cell>
          <cell r="F3404">
            <v>5.9720000000000004</v>
          </cell>
          <cell r="G3404">
            <v>8.7560000000000002</v>
          </cell>
          <cell r="H3404">
            <v>12.847</v>
          </cell>
          <cell r="I3404">
            <v>2.4148533495716999</v>
          </cell>
          <cell r="J3404">
            <v>2.1368654024227101</v>
          </cell>
          <cell r="K3404">
            <v>5.2144071640404901</v>
          </cell>
          <cell r="L3404">
            <v>6.1969913752573698</v>
          </cell>
          <cell r="M3404">
            <v>7.54352820269155</v>
          </cell>
          <cell r="N3404">
            <v>1</v>
          </cell>
          <cell r="O3404">
            <v>0.88488412880297884</v>
          </cell>
          <cell r="P3404">
            <v>2.15930593257985</v>
          </cell>
          <cell r="Q3404">
            <v>2.5661978092195499</v>
          </cell>
          <cell r="R3404">
            <v>3.1238038550164902</v>
          </cell>
          <cell r="S3404">
            <v>6490</v>
          </cell>
          <cell r="T3404">
            <v>8580</v>
          </cell>
          <cell r="U3404">
            <v>14365.5</v>
          </cell>
          <cell r="V3404">
            <v>18465.5</v>
          </cell>
          <cell r="W3404">
            <v>22924.5</v>
          </cell>
          <cell r="X3404">
            <v>8940.6208286674191</v>
          </cell>
          <cell r="Y3404">
            <v>9439.4083801295892</v>
          </cell>
          <cell r="Z3404">
            <v>11735.9995897436</v>
          </cell>
          <cell r="AA3404">
            <v>12677.5409993675</v>
          </cell>
          <cell r="AB3404">
            <v>13554.9632747</v>
          </cell>
          <cell r="AC3404">
            <v>1</v>
          </cell>
          <cell r="AD3404">
            <v>1.05578891679008</v>
          </cell>
          <cell r="AE3404">
            <v>1.31266047566999</v>
          </cell>
          <cell r="AF3404">
            <v>1.41797099354867</v>
          </cell>
          <cell r="AG3404">
            <v>1.5161098467834599</v>
          </cell>
        </row>
        <row r="3405">
          <cell r="A3405" t="str">
            <v>b3638</v>
          </cell>
          <cell r="B3405" t="str">
            <v>yicr, eck3628, jw5643, radc</v>
          </cell>
          <cell r="C3405" t="str">
            <v>protein associated with replication fork, possible dna repair</v>
          </cell>
          <cell r="D3405">
            <v>2.9000000000000001E-2</v>
          </cell>
          <cell r="E3405">
            <v>4.1000000000000002E-2</v>
          </cell>
          <cell r="F3405">
            <v>8.8999999999999996E-2</v>
          </cell>
          <cell r="G3405">
            <v>0.1</v>
          </cell>
          <cell r="H3405">
            <v>0.10100000000000001</v>
          </cell>
          <cell r="I3405">
            <v>4.0148832139074102E-2</v>
          </cell>
          <cell r="J3405">
            <v>4.5626966890248401E-2</v>
          </cell>
          <cell r="K3405">
            <v>7.7656303723387998E-2</v>
          </cell>
          <cell r="L3405">
            <v>7.0670207540020097E-2</v>
          </cell>
          <cell r="M3405">
            <v>5.9205706197357398E-2</v>
          </cell>
          <cell r="N3405"/>
          <cell r="O3405"/>
          <cell r="P3405"/>
          <cell r="Q3405"/>
          <cell r="R3405"/>
          <cell r="S3405"/>
          <cell r="T3405"/>
          <cell r="U3405"/>
          <cell r="V3405"/>
          <cell r="W3405"/>
          <cell r="X3405"/>
          <cell r="Y3405"/>
          <cell r="Z3405"/>
          <cell r="AA3405"/>
          <cell r="AB3405"/>
          <cell r="AC3405"/>
          <cell r="AD3405"/>
          <cell r="AE3405"/>
          <cell r="AF3405"/>
          <cell r="AG3405"/>
        </row>
        <row r="3406">
          <cell r="A3406" t="str">
            <v>b3639</v>
          </cell>
          <cell r="B3406" t="str">
            <v>dfp, coabc, eck3629, jw5642</v>
          </cell>
          <cell r="C3406" t="str">
            <v>fused 4'-phosphopantothenoylcysteine</v>
          </cell>
          <cell r="D3406">
            <v>0.19</v>
          </cell>
          <cell r="E3406">
            <v>0.124</v>
          </cell>
          <cell r="F3406">
            <v>0.45600000000000002</v>
          </cell>
          <cell r="G3406">
            <v>0.7</v>
          </cell>
          <cell r="H3406">
            <v>0.84799999999999998</v>
          </cell>
          <cell r="I3406">
            <v>0.26473240200142301</v>
          </cell>
          <cell r="J3406">
            <v>0.13712375388161299</v>
          </cell>
          <cell r="K3406">
            <v>0.39844854237379201</v>
          </cell>
          <cell r="L3406">
            <v>0.495313978545526</v>
          </cell>
          <cell r="M3406">
            <v>0.49768316629498599</v>
          </cell>
          <cell r="N3406">
            <v>1</v>
          </cell>
          <cell r="O3406">
            <v>0.51797117710160701</v>
          </cell>
          <cell r="P3406">
            <v>1.5050992600885</v>
          </cell>
          <cell r="Q3406">
            <v>1.87099869453405</v>
          </cell>
          <cell r="R3406">
            <v>1.8799480627698599</v>
          </cell>
          <cell r="S3406">
            <v>379</v>
          </cell>
          <cell r="T3406"/>
          <cell r="U3406"/>
          <cell r="V3406">
            <v>559</v>
          </cell>
          <cell r="W3406"/>
          <cell r="X3406">
            <v>522.11021480199497</v>
          </cell>
          <cell r="Y3406"/>
          <cell r="Z3406"/>
          <cell r="AA3406">
            <v>383.78302340290998</v>
          </cell>
          <cell r="AB3406"/>
          <cell r="AC3406">
            <v>1</v>
          </cell>
          <cell r="AD3406"/>
          <cell r="AE3406"/>
          <cell r="AF3406">
            <v>0.73506131947342801</v>
          </cell>
          <cell r="AG3406"/>
        </row>
        <row r="3407">
          <cell r="A3407" t="str">
            <v>b3640</v>
          </cell>
          <cell r="B3407" t="str">
            <v>dut, dnas, eck3630, jw3615, sof</v>
          </cell>
          <cell r="C3407" t="str">
            <v>deoxyuridinetriphosphatase (ec:3,6,1,23)</v>
          </cell>
          <cell r="D3407">
            <v>0.23799999999999999</v>
          </cell>
          <cell r="E3407">
            <v>0.22600000000000001</v>
          </cell>
          <cell r="F3407">
            <v>0.78800000000000003</v>
          </cell>
          <cell r="G3407">
            <v>1.171</v>
          </cell>
          <cell r="H3407">
            <v>1.6040000000000001</v>
          </cell>
          <cell r="I3407">
            <v>0.33177725459528001</v>
          </cell>
          <cell r="J3407">
            <v>0.248983414644803</v>
          </cell>
          <cell r="K3407">
            <v>0.68795763100311202</v>
          </cell>
          <cell r="L3407">
            <v>0.82883441287872095</v>
          </cell>
          <cell r="M3407">
            <v>0.94190896223068499</v>
          </cell>
          <cell r="N3407">
            <v>1</v>
          </cell>
          <cell r="O3407">
            <v>0.75045353831903316</v>
          </cell>
          <cell r="P3407">
            <v>2.0735527269412199</v>
          </cell>
          <cell r="Q3407">
            <v>2.49816526419142</v>
          </cell>
          <cell r="R3407">
            <v>2.8389799155450799</v>
          </cell>
          <cell r="S3407">
            <v>403.5</v>
          </cell>
          <cell r="T3407">
            <v>477</v>
          </cell>
          <cell r="U3407">
            <v>1106</v>
          </cell>
          <cell r="V3407">
            <v>1245</v>
          </cell>
          <cell r="W3407">
            <v>813</v>
          </cell>
          <cell r="X3407">
            <v>555.86140283009297</v>
          </cell>
          <cell r="Y3407">
            <v>524.77829805615499</v>
          </cell>
          <cell r="Z3407">
            <v>903.55473504273402</v>
          </cell>
          <cell r="AA3407">
            <v>854.75825426945005</v>
          </cell>
          <cell r="AB3407">
            <v>480.71648857471598</v>
          </cell>
          <cell r="AC3407">
            <v>1</v>
          </cell>
          <cell r="AD3407">
            <v>0.94408119611168895</v>
          </cell>
          <cell r="AE3407">
            <v>1.6255036425310501</v>
          </cell>
          <cell r="AF3407">
            <v>1.5377183051702501</v>
          </cell>
          <cell r="AG3407">
            <v>0.86481357785810187</v>
          </cell>
        </row>
        <row r="3408">
          <cell r="A3408" t="str">
            <v>b3641</v>
          </cell>
          <cell r="B3408" t="str">
            <v>slma, eck3631, jw5641, ttk, yicb</v>
          </cell>
          <cell r="C3408" t="str">
            <v>division inhibitor</v>
          </cell>
          <cell r="D3408">
            <v>0.16800000000000001</v>
          </cell>
          <cell r="E3408">
            <v>0.184</v>
          </cell>
          <cell r="F3408">
            <v>0.63300000000000001</v>
          </cell>
          <cell r="G3408">
            <v>0.94599999999999995</v>
          </cell>
          <cell r="H3408">
            <v>1.3</v>
          </cell>
          <cell r="I3408">
            <v>0.233308135159705</v>
          </cell>
          <cell r="J3408">
            <v>0.20287074133281899</v>
          </cell>
          <cell r="K3408">
            <v>0.55239457010911996</v>
          </cell>
          <cell r="L3408">
            <v>0.66973848031639405</v>
          </cell>
          <cell r="M3408">
            <v>0.76357061049039099</v>
          </cell>
          <cell r="N3408">
            <v>1</v>
          </cell>
          <cell r="O3408">
            <v>0.86953993779063787</v>
          </cell>
          <cell r="P3408">
            <v>2.3676609893221001</v>
          </cell>
          <cell r="Q3408">
            <v>2.8706177770352599</v>
          </cell>
          <cell r="R3408">
            <v>3.2727989101953501</v>
          </cell>
          <cell r="S3408"/>
          <cell r="T3408"/>
          <cell r="U3408"/>
          <cell r="V3408"/>
          <cell r="W3408"/>
          <cell r="X3408"/>
          <cell r="Y3408"/>
          <cell r="Z3408"/>
          <cell r="AA3408"/>
          <cell r="AB3408"/>
          <cell r="AC3408"/>
          <cell r="AD3408"/>
          <cell r="AE3408"/>
          <cell r="AF3408"/>
          <cell r="AG3408"/>
        </row>
        <row r="3409">
          <cell r="A3409" t="str">
            <v>b3642</v>
          </cell>
          <cell r="B3409" t="str">
            <v>pyre, eck3632, jw3617</v>
          </cell>
          <cell r="C3409" t="str">
            <v>orotate phosphoribosyltransferase (ec:2,4,2,10)</v>
          </cell>
          <cell r="D3409">
            <v>5.2999999999999999E-2</v>
          </cell>
          <cell r="E3409">
            <v>5.2999999999999999E-2</v>
          </cell>
          <cell r="F3409">
            <v>0.105</v>
          </cell>
          <cell r="G3409">
            <v>0.154</v>
          </cell>
          <cell r="H3409">
            <v>0.23799999999999999</v>
          </cell>
          <cell r="I3409">
            <v>7.3821030590039999E-2</v>
          </cell>
          <cell r="J3409">
            <v>5.8137586844026201E-2</v>
          </cell>
          <cell r="K3409">
            <v>9.1379727693162896E-2</v>
          </cell>
          <cell r="L3409">
            <v>0.108869832042056</v>
          </cell>
          <cell r="M3409">
            <v>0.139585525865661</v>
          </cell>
          <cell r="N3409">
            <v>1</v>
          </cell>
          <cell r="O3409"/>
          <cell r="P3409">
            <v>1.23785494408272</v>
          </cell>
          <cell r="Q3409">
            <v>1.47478071183613</v>
          </cell>
          <cell r="R3409">
            <v>1.89086395502711</v>
          </cell>
          <cell r="S3409"/>
          <cell r="T3409"/>
          <cell r="U3409"/>
          <cell r="V3409"/>
          <cell r="W3409"/>
          <cell r="X3409"/>
          <cell r="Y3409"/>
          <cell r="Z3409"/>
          <cell r="AA3409"/>
          <cell r="AB3409"/>
          <cell r="AC3409"/>
          <cell r="AD3409"/>
          <cell r="AE3409"/>
          <cell r="AF3409"/>
          <cell r="AG3409"/>
        </row>
        <row r="3410">
          <cell r="A3410" t="str">
            <v>b3643</v>
          </cell>
          <cell r="B3410" t="str">
            <v>rph, eck3633, jw3618</v>
          </cell>
          <cell r="C3410" t="str">
            <v>defective ribonuclease ph</v>
          </cell>
          <cell r="D3410">
            <v>0.17499999999999999</v>
          </cell>
          <cell r="E3410">
            <v>0.13100000000000001</v>
          </cell>
          <cell r="F3410">
            <v>0.51</v>
          </cell>
          <cell r="G3410">
            <v>0.77100000000000002</v>
          </cell>
          <cell r="H3410">
            <v>1.02</v>
          </cell>
          <cell r="I3410">
            <v>0.24416279331448301</v>
          </cell>
          <cell r="J3410">
            <v>0.14424008887885001</v>
          </cell>
          <cell r="K3410">
            <v>0.44564493686612494</v>
          </cell>
          <cell r="L3410">
            <v>0.54583780877967802</v>
          </cell>
          <cell r="M3410">
            <v>0.59887110052319703</v>
          </cell>
          <cell r="N3410">
            <v>1</v>
          </cell>
          <cell r="O3410">
            <v>0.59075376276953095</v>
          </cell>
          <cell r="P3410">
            <v>1.82519593102841</v>
          </cell>
          <cell r="Q3410">
            <v>2.2355486737761701</v>
          </cell>
          <cell r="R3410">
            <v>2.4527533142686799</v>
          </cell>
          <cell r="S3410"/>
          <cell r="T3410"/>
          <cell r="U3410"/>
          <cell r="V3410"/>
          <cell r="W3410"/>
          <cell r="X3410"/>
          <cell r="Y3410"/>
          <cell r="Z3410"/>
          <cell r="AA3410"/>
          <cell r="AB3410"/>
          <cell r="AC3410"/>
          <cell r="AD3410"/>
          <cell r="AE3410"/>
          <cell r="AF3410"/>
          <cell r="AG3410"/>
        </row>
        <row r="3411">
          <cell r="A3411" t="str">
            <v>b3644</v>
          </cell>
          <cell r="B3411" t="str">
            <v>yicc, eck3634, jw3619</v>
          </cell>
          <cell r="C3411" t="str">
            <v>conserved protein</v>
          </cell>
          <cell r="D3411">
            <v>0.217</v>
          </cell>
          <cell r="E3411">
            <v>0.20100000000000001</v>
          </cell>
          <cell r="F3411">
            <v>0.54400000000000004</v>
          </cell>
          <cell r="G3411">
            <v>0.72199999999999998</v>
          </cell>
          <cell r="H3411">
            <v>1.2729999999999999</v>
          </cell>
          <cell r="I3411">
            <v>0.30176255511318201</v>
          </cell>
          <cell r="J3411">
            <v>0.22175441827481601</v>
          </cell>
          <cell r="K3411">
            <v>0.47500993584644202</v>
          </cell>
          <cell r="L3411">
            <v>0.51065156986660798</v>
          </cell>
          <cell r="M3411">
            <v>0.74742359970929395</v>
          </cell>
          <cell r="N3411">
            <v>1</v>
          </cell>
          <cell r="O3411">
            <v>0.73486393363697011</v>
          </cell>
          <cell r="P3411">
            <v>1.57411821910204</v>
          </cell>
          <cell r="Q3411">
            <v>1.69222973895843</v>
          </cell>
          <cell r="R3411">
            <v>2.4768599915551399</v>
          </cell>
          <cell r="S3411">
            <v>580</v>
          </cell>
          <cell r="T3411">
            <v>624</v>
          </cell>
          <cell r="U3411">
            <v>715.5</v>
          </cell>
          <cell r="V3411">
            <v>732.5</v>
          </cell>
          <cell r="W3411">
            <v>802</v>
          </cell>
          <cell r="X3411">
            <v>799.00771658352892</v>
          </cell>
          <cell r="Y3411">
            <v>686.50242764578798</v>
          </cell>
          <cell r="Z3411">
            <v>584.532923076923</v>
          </cell>
          <cell r="AA3411">
            <v>502.89993674889303</v>
          </cell>
          <cell r="AB3411">
            <v>474.21232944270906</v>
          </cell>
          <cell r="AC3411">
            <v>1</v>
          </cell>
          <cell r="AD3411">
            <v>0.85919373918089204</v>
          </cell>
          <cell r="AE3411">
            <v>0.73157356424080988</v>
          </cell>
          <cell r="AF3411">
            <v>0.62940560686852898</v>
          </cell>
          <cell r="AG3411">
            <v>0.593501564002899</v>
          </cell>
        </row>
        <row r="3412">
          <cell r="A3412" t="str">
            <v>b3645</v>
          </cell>
          <cell r="B3412" t="str">
            <v>dind, eck3635, jw3620, pcsa, yicd</v>
          </cell>
          <cell r="C3412" t="str">
            <v>dna-damage-inducible protein</v>
          </cell>
          <cell r="D3412">
            <v>5.1999999999999998E-2</v>
          </cell>
          <cell r="E3412">
            <v>0.19900000000000001</v>
          </cell>
          <cell r="F3412">
            <v>0.161</v>
          </cell>
          <cell r="G3412">
            <v>0.19</v>
          </cell>
          <cell r="H3412">
            <v>0.28399999999999997</v>
          </cell>
          <cell r="I3412">
            <v>7.2022865209133299E-2</v>
          </cell>
          <cell r="J3412">
            <v>0.219546661812384</v>
          </cell>
          <cell r="K3412">
            <v>0.14022260376555401</v>
          </cell>
          <cell r="L3412">
            <v>0.13413174715913201</v>
          </cell>
          <cell r="M3412">
            <v>0.16685244473800701</v>
          </cell>
          <cell r="N3412">
            <v>1</v>
          </cell>
          <cell r="O3412">
            <v>3.0482911388610399</v>
          </cell>
          <cell r="P3412">
            <v>1.94691787612709</v>
          </cell>
          <cell r="Q3412">
            <v>1.86234950205955</v>
          </cell>
          <cell r="R3412">
            <v>2.31665935885106</v>
          </cell>
          <cell r="S3412"/>
          <cell r="T3412"/>
          <cell r="U3412"/>
          <cell r="V3412"/>
          <cell r="W3412"/>
          <cell r="X3412"/>
          <cell r="Y3412"/>
          <cell r="Z3412"/>
          <cell r="AA3412"/>
          <cell r="AB3412"/>
          <cell r="AC3412"/>
          <cell r="AD3412"/>
          <cell r="AE3412"/>
          <cell r="AF3412"/>
          <cell r="AG3412"/>
        </row>
        <row r="3413">
          <cell r="A3413" t="str">
            <v>b3646</v>
          </cell>
          <cell r="B3413" t="str">
            <v>yicg, eck3636, jw3621</v>
          </cell>
          <cell r="C3413" t="str">
            <v>conserved inner membrane protein</v>
          </cell>
          <cell r="D3413">
            <v>2.9000000000000001E-2</v>
          </cell>
          <cell r="E3413">
            <v>1.7999999999999999E-2</v>
          </cell>
          <cell r="F3413">
            <v>3.2000000000000001E-2</v>
          </cell>
          <cell r="G3413">
            <v>4.7E-2</v>
          </cell>
          <cell r="H3413">
            <v>8.6999999999999994E-2</v>
          </cell>
          <cell r="I3413">
            <v>4.0059778425862599E-2</v>
          </cell>
          <cell r="J3413">
            <v>1.9869808161882399E-2</v>
          </cell>
          <cell r="K3413">
            <v>2.82618563216782E-2</v>
          </cell>
          <cell r="L3413">
            <v>3.3084086690827699E-2</v>
          </cell>
          <cell r="M3413">
            <v>5.0949201351289497E-2</v>
          </cell>
          <cell r="N3413"/>
          <cell r="O3413"/>
          <cell r="P3413"/>
          <cell r="Q3413"/>
          <cell r="R3413"/>
          <cell r="S3413"/>
          <cell r="T3413"/>
          <cell r="U3413"/>
          <cell r="V3413"/>
          <cell r="W3413"/>
          <cell r="X3413"/>
          <cell r="Y3413"/>
          <cell r="Z3413"/>
          <cell r="AA3413"/>
          <cell r="AB3413"/>
          <cell r="AC3413"/>
          <cell r="AD3413"/>
          <cell r="AE3413"/>
          <cell r="AF3413"/>
          <cell r="AG3413"/>
        </row>
        <row r="3414">
          <cell r="A3414" t="str">
            <v>b3647</v>
          </cell>
          <cell r="B3414" t="str">
            <v>ligb, eck3637, jw3622, yicf</v>
          </cell>
          <cell r="C3414" t="str">
            <v>dna ligase, nad(+)-dependent</v>
          </cell>
          <cell r="D3414">
            <v>9.5000000000000001E-2</v>
          </cell>
          <cell r="E3414">
            <v>0.17199999999999999</v>
          </cell>
          <cell r="F3414">
            <v>0.16200000000000001</v>
          </cell>
          <cell r="G3414">
            <v>0.25600000000000001</v>
          </cell>
          <cell r="H3414">
            <v>0.34699999999999998</v>
          </cell>
          <cell r="I3414">
            <v>0.13190204225306401</v>
          </cell>
          <cell r="J3414">
            <v>0.18913113694828801</v>
          </cell>
          <cell r="K3414">
            <v>0.14186908534561099</v>
          </cell>
          <cell r="L3414">
            <v>0.18104673237655899</v>
          </cell>
          <cell r="M3414">
            <v>0.20380757007901201</v>
          </cell>
          <cell r="N3414">
            <v>1</v>
          </cell>
          <cell r="O3414">
            <v>1.43387572866708</v>
          </cell>
          <cell r="P3414">
            <v>1.0755639785578499</v>
          </cell>
          <cell r="Q3414">
            <v>1.3725847552019499</v>
          </cell>
          <cell r="R3414">
            <v>1.54514340034245</v>
          </cell>
          <cell r="S3414"/>
          <cell r="T3414"/>
          <cell r="U3414"/>
          <cell r="V3414"/>
          <cell r="W3414"/>
          <cell r="X3414"/>
          <cell r="Y3414"/>
          <cell r="Z3414"/>
          <cell r="AA3414"/>
          <cell r="AB3414"/>
          <cell r="AC3414"/>
          <cell r="AD3414"/>
          <cell r="AE3414"/>
          <cell r="AF3414"/>
          <cell r="AG3414"/>
        </row>
        <row r="3415">
          <cell r="A3415" t="str">
            <v>b3648</v>
          </cell>
          <cell r="B3415" t="str">
            <v>gmk, eck3638, jw3623, spor</v>
          </cell>
          <cell r="C3415" t="str">
            <v>guanylate kinase (ec:2,7,4,8)</v>
          </cell>
          <cell r="D3415">
            <v>0.39100000000000001</v>
          </cell>
          <cell r="E3415">
            <v>0.64</v>
          </cell>
          <cell r="F3415">
            <v>1.0189999999999999</v>
          </cell>
          <cell r="G3415">
            <v>1.363</v>
          </cell>
          <cell r="H3415">
            <v>2.323</v>
          </cell>
          <cell r="I3415">
            <v>0.54394727655542097</v>
          </cell>
          <cell r="J3415">
            <v>0.70574614915723</v>
          </cell>
          <cell r="K3415">
            <v>0.88965162456009395</v>
          </cell>
          <cell r="L3415">
            <v>0.96476156043367411</v>
          </cell>
          <cell r="M3415">
            <v>1.3638841773100301</v>
          </cell>
          <cell r="N3415">
            <v>1</v>
          </cell>
          <cell r="O3415">
            <v>1.29745322676567</v>
          </cell>
          <cell r="P3415">
            <v>1.6355475298890501</v>
          </cell>
          <cell r="Q3415">
            <v>1.77363064770373</v>
          </cell>
          <cell r="R3415">
            <v>2.5073830426119801</v>
          </cell>
          <cell r="S3415">
            <v>116</v>
          </cell>
          <cell r="T3415">
            <v>128</v>
          </cell>
          <cell r="U3415">
            <v>179.5</v>
          </cell>
          <cell r="V3415">
            <v>231.5</v>
          </cell>
          <cell r="W3415">
            <v>359.5</v>
          </cell>
          <cell r="X3415">
            <v>159.80154331670599</v>
          </cell>
          <cell r="Y3415">
            <v>140.82101079913599</v>
          </cell>
          <cell r="Z3415">
            <v>146.64382905982899</v>
          </cell>
          <cell r="AA3415">
            <v>158.93697659708999</v>
          </cell>
          <cell r="AB3415">
            <v>212.567746177873</v>
          </cell>
          <cell r="AC3415">
            <v>1</v>
          </cell>
          <cell r="AD3415">
            <v>0.88122434787783788</v>
          </cell>
          <cell r="AE3415">
            <v>0.91766215780031701</v>
          </cell>
          <cell r="AF3415">
            <v>0.99458974737245298</v>
          </cell>
          <cell r="AG3415">
            <v>1.33019833079203</v>
          </cell>
        </row>
        <row r="3416">
          <cell r="A3416" t="str">
            <v>b3649</v>
          </cell>
          <cell r="B3416" t="str">
            <v>rpoz, eck3639, jw3624, spos</v>
          </cell>
          <cell r="C3416" t="str">
            <v>rna polymerase, omega subunit (ec:2,7,7,6)</v>
          </cell>
          <cell r="D3416">
            <v>0.55400000000000005</v>
          </cell>
          <cell r="E3416">
            <v>0.60799999999999998</v>
          </cell>
          <cell r="F3416">
            <v>1.601</v>
          </cell>
          <cell r="G3416">
            <v>2.2010000000000001</v>
          </cell>
          <cell r="H3416">
            <v>3.0339999999999998</v>
          </cell>
          <cell r="I3416">
            <v>0.77140935027915103</v>
          </cell>
          <cell r="J3416">
            <v>0.67017919254746094</v>
          </cell>
          <cell r="K3416">
            <v>1.39813453092909</v>
          </cell>
          <cell r="L3416">
            <v>1.5578211062572001</v>
          </cell>
          <cell r="M3416">
            <v>1.7815535228477499</v>
          </cell>
          <cell r="N3416">
            <v>1</v>
          </cell>
          <cell r="O3416">
            <v>0.86877245175332896</v>
          </cell>
          <cell r="P3416">
            <v>1.8124417735190099</v>
          </cell>
          <cell r="Q3416">
            <v>2.0194480475165002</v>
          </cell>
          <cell r="R3416">
            <v>2.3094787769983101</v>
          </cell>
          <cell r="S3416">
            <v>2568</v>
          </cell>
          <cell r="T3416">
            <v>3377.5</v>
          </cell>
          <cell r="U3416">
            <v>4698</v>
          </cell>
          <cell r="V3416">
            <v>5364.5</v>
          </cell>
          <cell r="W3416">
            <v>6265.5</v>
          </cell>
          <cell r="X3416">
            <v>3537.6755451491399</v>
          </cell>
          <cell r="Y3416">
            <v>3715.8044060475199</v>
          </cell>
          <cell r="Z3416">
            <v>3838.0652307692294</v>
          </cell>
          <cell r="AA3416">
            <v>3683.0125743200506</v>
          </cell>
          <cell r="AB3416">
            <v>3704.7099128719401</v>
          </cell>
          <cell r="AC3416">
            <v>1</v>
          </cell>
          <cell r="AD3416">
            <v>1.0503519496417999</v>
          </cell>
          <cell r="AE3416">
            <v>1.08491159853028</v>
          </cell>
          <cell r="AF3416">
            <v>1.04108263386963</v>
          </cell>
          <cell r="AG3416">
            <v>1.0472158527799</v>
          </cell>
        </row>
        <row r="3417">
          <cell r="A3417" t="str">
            <v>b3650</v>
          </cell>
          <cell r="B3417" t="str">
            <v>spot, eck3640, jw3625</v>
          </cell>
          <cell r="C3417" t="str">
            <v>bifunctional (p)ppgpp synthetase ii/guanosine-3',5'-bis</v>
          </cell>
          <cell r="D3417">
            <v>0.16300000000000001</v>
          </cell>
          <cell r="E3417">
            <v>0.26600000000000001</v>
          </cell>
          <cell r="F3417">
            <v>0.55900000000000005</v>
          </cell>
          <cell r="G3417">
            <v>0.85499999999999998</v>
          </cell>
          <cell r="H3417">
            <v>1.159</v>
          </cell>
          <cell r="I3417">
            <v>0.22665249451271699</v>
          </cell>
          <cell r="J3417">
            <v>0.29363160950337303</v>
          </cell>
          <cell r="K3417">
            <v>0.48845345794760697</v>
          </cell>
          <cell r="L3417">
            <v>0.60538375155564295</v>
          </cell>
          <cell r="M3417">
            <v>0.68032738757690703</v>
          </cell>
          <cell r="N3417">
            <v>1</v>
          </cell>
          <cell r="O3417">
            <v>1.29551457236178</v>
          </cell>
          <cell r="P3417">
            <v>2.1550764706902501</v>
          </cell>
          <cell r="Q3417">
            <v>2.6709776693928098</v>
          </cell>
          <cell r="R3417">
            <v>3.0016320316242302</v>
          </cell>
          <cell r="S3417"/>
          <cell r="T3417"/>
          <cell r="U3417"/>
          <cell r="V3417"/>
          <cell r="W3417"/>
          <cell r="X3417"/>
          <cell r="Y3417"/>
          <cell r="Z3417"/>
          <cell r="AA3417"/>
          <cell r="AB3417"/>
          <cell r="AC3417"/>
          <cell r="AD3417"/>
          <cell r="AE3417"/>
          <cell r="AF3417"/>
          <cell r="AG3417"/>
        </row>
        <row r="3418">
          <cell r="A3418" t="str">
            <v>b3651</v>
          </cell>
          <cell r="B3418" t="str">
            <v>trmh, eck3641, jw3626, spou</v>
          </cell>
          <cell r="C3418" t="str">
            <v>trna mg18-2'-o-methyltransferase, sam-dependen</v>
          </cell>
          <cell r="D3418">
            <v>0.10299999999999999</v>
          </cell>
          <cell r="E3418">
            <v>0.13200000000000001</v>
          </cell>
          <cell r="F3418">
            <v>0.39900000000000002</v>
          </cell>
          <cell r="G3418">
            <v>0.62</v>
          </cell>
          <cell r="H3418">
            <v>0.76400000000000001</v>
          </cell>
          <cell r="I3418">
            <v>0.144015146314739</v>
          </cell>
          <cell r="J3418">
            <v>0.14571192652047099</v>
          </cell>
          <cell r="K3418">
            <v>0.34850252364276302</v>
          </cell>
          <cell r="L3418">
            <v>0.43877239924598493</v>
          </cell>
          <cell r="M3418">
            <v>0.44853166547732498</v>
          </cell>
          <cell r="N3418">
            <v>1</v>
          </cell>
          <cell r="O3418">
            <v>1.01178195661464</v>
          </cell>
          <cell r="P3418">
            <v>2.4199018822723302</v>
          </cell>
          <cell r="Q3418">
            <v>3.0467100890003902</v>
          </cell>
          <cell r="R3418">
            <v>3.1144756433957101</v>
          </cell>
          <cell r="S3418"/>
          <cell r="T3418"/>
          <cell r="U3418"/>
          <cell r="V3418"/>
          <cell r="W3418"/>
          <cell r="X3418"/>
          <cell r="Y3418"/>
          <cell r="Z3418"/>
          <cell r="AA3418"/>
          <cell r="AB3418"/>
          <cell r="AC3418"/>
          <cell r="AD3418"/>
          <cell r="AE3418"/>
          <cell r="AF3418"/>
          <cell r="AG3418"/>
        </row>
        <row r="3419">
          <cell r="A3419" t="str">
            <v>b3652</v>
          </cell>
          <cell r="B3419" t="str">
            <v>recg, eck3642, jw3627, radc, spov</v>
          </cell>
          <cell r="C3419" t="str">
            <v>atp-dependent dna helicase (ec:3,6,1,-)</v>
          </cell>
          <cell r="D3419">
            <v>6.0999999999999999E-2</v>
          </cell>
          <cell r="E3419">
            <v>9.7000000000000003E-2</v>
          </cell>
          <cell r="F3419">
            <v>0.14699999999999999</v>
          </cell>
          <cell r="G3419">
            <v>0.20699999999999999</v>
          </cell>
          <cell r="H3419">
            <v>0.30399999999999999</v>
          </cell>
          <cell r="I3419">
            <v>8.4285291658618186E-2</v>
          </cell>
          <cell r="J3419">
            <v>0.106708229017517</v>
          </cell>
          <cell r="K3419">
            <v>0.12869723270515501</v>
          </cell>
          <cell r="L3419">
            <v>0.14645595289124799</v>
          </cell>
          <cell r="M3419">
            <v>0.178338351740294</v>
          </cell>
          <cell r="N3419">
            <v>1</v>
          </cell>
          <cell r="O3419">
            <v>1.2660361839847301</v>
          </cell>
          <cell r="P3419">
            <v>1.52692397656306</v>
          </cell>
          <cell r="Q3419">
            <v>1.7376217132218099</v>
          </cell>
          <cell r="R3419">
            <v>2.11588935899541</v>
          </cell>
          <cell r="S3419"/>
          <cell r="T3419"/>
          <cell r="U3419"/>
          <cell r="V3419"/>
          <cell r="W3419"/>
          <cell r="X3419"/>
          <cell r="Y3419"/>
          <cell r="Z3419"/>
          <cell r="AA3419"/>
          <cell r="AB3419"/>
          <cell r="AC3419"/>
          <cell r="AD3419"/>
          <cell r="AE3419"/>
          <cell r="AF3419"/>
          <cell r="AG3419"/>
        </row>
        <row r="3420">
          <cell r="A3420" t="str">
            <v>b3653</v>
          </cell>
          <cell r="B3420" t="str">
            <v>glts, eck3643, gltc, jw3628</v>
          </cell>
          <cell r="C3420" t="str">
            <v>glutamate transporter</v>
          </cell>
          <cell r="D3420">
            <v>0.16500000000000001</v>
          </cell>
          <cell r="E3420">
            <v>0.28000000000000003</v>
          </cell>
          <cell r="F3420">
            <v>0.307</v>
          </cell>
          <cell r="G3420">
            <v>0.47499999999999998</v>
          </cell>
          <cell r="H3420">
            <v>0.65100000000000002</v>
          </cell>
          <cell r="I3420">
            <v>0.229469830167044</v>
          </cell>
          <cell r="J3420">
            <v>0.30834998591958201</v>
          </cell>
          <cell r="K3420">
            <v>0.26810482808857999</v>
          </cell>
          <cell r="L3420">
            <v>0.33622706809573999</v>
          </cell>
          <cell r="M3420">
            <v>0.38214592181930707</v>
          </cell>
          <cell r="N3420">
            <v>1</v>
          </cell>
          <cell r="O3420">
            <v>1.3437495713276</v>
          </cell>
          <cell r="P3420">
            <v>1.16836635078961</v>
          </cell>
          <cell r="Q3420">
            <v>1.4652343092378699</v>
          </cell>
          <cell r="R3420">
            <v>1.6653427665899301</v>
          </cell>
          <cell r="S3420"/>
          <cell r="T3420"/>
          <cell r="U3420"/>
          <cell r="V3420"/>
          <cell r="W3420"/>
          <cell r="X3420"/>
          <cell r="Y3420"/>
          <cell r="Z3420"/>
          <cell r="AA3420"/>
          <cell r="AB3420"/>
          <cell r="AC3420"/>
          <cell r="AD3420"/>
          <cell r="AE3420"/>
          <cell r="AF3420"/>
          <cell r="AG3420"/>
        </row>
        <row r="3421">
          <cell r="A3421" t="str">
            <v>b3654</v>
          </cell>
          <cell r="B3421" t="str">
            <v>xanp, eck3644, jw3629, yice</v>
          </cell>
          <cell r="C3421" t="str">
            <v>predicted transporter</v>
          </cell>
          <cell r="D3421">
            <v>0.157</v>
          </cell>
          <cell r="E3421">
            <v>7.9000000000000001E-2</v>
          </cell>
          <cell r="F3421">
            <v>0.46500000000000002</v>
          </cell>
          <cell r="G3421">
            <v>0.64500000000000002</v>
          </cell>
          <cell r="H3421">
            <v>1.2709999999999999</v>
          </cell>
          <cell r="I3421">
            <v>0.21825625856205</v>
          </cell>
          <cell r="J3421">
            <v>8.6595567644766711E-2</v>
          </cell>
          <cell r="K3421">
            <v>0.40558604002333898</v>
          </cell>
          <cell r="L3421">
            <v>0.45651889461572998</v>
          </cell>
          <cell r="M3421">
            <v>0.74634713232388705</v>
          </cell>
          <cell r="N3421">
            <v>1</v>
          </cell>
          <cell r="O3421">
            <v>0.39676098277909294</v>
          </cell>
          <cell r="P3421">
            <v>1.8583019918671999</v>
          </cell>
          <cell r="Q3421">
            <v>2.09166462223553</v>
          </cell>
          <cell r="R3421">
            <v>3.4195909764104302</v>
          </cell>
          <cell r="S3421"/>
          <cell r="T3421"/>
          <cell r="U3421"/>
          <cell r="V3421"/>
          <cell r="W3421"/>
          <cell r="X3421"/>
          <cell r="Y3421"/>
          <cell r="Z3421"/>
          <cell r="AA3421"/>
          <cell r="AB3421"/>
          <cell r="AC3421"/>
          <cell r="AD3421"/>
          <cell r="AE3421"/>
          <cell r="AF3421"/>
          <cell r="AG3421"/>
        </row>
        <row r="3422">
          <cell r="A3422" t="str">
            <v>b3655</v>
          </cell>
          <cell r="B3422" t="str">
            <v>yich, eck3645, jw3630</v>
          </cell>
          <cell r="C3422" t="str">
            <v>conserved protein</v>
          </cell>
          <cell r="D3422">
            <v>0.108</v>
          </cell>
          <cell r="E3422">
            <v>0.14199999999999999</v>
          </cell>
          <cell r="F3422">
            <v>0.30399999999999999</v>
          </cell>
          <cell r="G3422">
            <v>0.42699999999999999</v>
          </cell>
          <cell r="H3422">
            <v>0.42599999999999999</v>
          </cell>
          <cell r="I3422">
            <v>0.150910962127661</v>
          </cell>
          <cell r="J3422">
            <v>0.15625764322268501</v>
          </cell>
          <cell r="K3422">
            <v>0.26535520384988498</v>
          </cell>
          <cell r="L3422">
            <v>0.301943040436851</v>
          </cell>
          <cell r="M3422">
            <v>0.25009566765149199</v>
          </cell>
          <cell r="N3422">
            <v>1</v>
          </cell>
          <cell r="O3422">
            <v>1.0354293751735599</v>
          </cell>
          <cell r="P3422">
            <v>1.75835605385254</v>
          </cell>
          <cell r="Q3422">
            <v>2.0008025671549698</v>
          </cell>
          <cell r="R3422">
            <v>1.657239899113</v>
          </cell>
          <cell r="S3422">
            <v>35</v>
          </cell>
          <cell r="T3422">
            <v>39</v>
          </cell>
          <cell r="U3422">
            <v>53</v>
          </cell>
          <cell r="V3422">
            <v>56</v>
          </cell>
          <cell r="W3422">
            <v>62</v>
          </cell>
          <cell r="X3422">
            <v>48.215982897281897</v>
          </cell>
          <cell r="Y3422">
            <v>42.906401727861798</v>
          </cell>
          <cell r="Z3422">
            <v>43.298735042734997</v>
          </cell>
          <cell r="AA3422">
            <v>38.446957621758401</v>
          </cell>
          <cell r="AB3422">
            <v>36.659806016768002</v>
          </cell>
          <cell r="AC3422">
            <v>1</v>
          </cell>
          <cell r="AD3422">
            <v>0.88987922986592405</v>
          </cell>
          <cell r="AE3422">
            <v>0.89801622700459205</v>
          </cell>
          <cell r="AF3422">
            <v>0.79739031150033413</v>
          </cell>
          <cell r="AG3422">
            <v>0.76032476813481387</v>
          </cell>
        </row>
        <row r="3423">
          <cell r="A3423" t="str">
            <v>b3656</v>
          </cell>
          <cell r="B3423" t="str">
            <v>yici, eck3646, jw3631</v>
          </cell>
          <cell r="C3423" t="str">
            <v>predicted alpha-glucosidase</v>
          </cell>
          <cell r="D3423">
            <v>0.04</v>
          </cell>
          <cell r="E3423">
            <v>6.3E-2</v>
          </cell>
          <cell r="F3423">
            <v>7.5999999999999998E-2</v>
          </cell>
          <cell r="G3423">
            <v>9.1999999999999998E-2</v>
          </cell>
          <cell r="H3423">
            <v>0.122</v>
          </cell>
          <cell r="I3423">
            <v>5.5620790393999302E-2</v>
          </cell>
          <cell r="J3423">
            <v>6.9419222367050601E-2</v>
          </cell>
          <cell r="K3423">
            <v>6.6410834531598698E-2</v>
          </cell>
          <cell r="L3423">
            <v>6.5256940014932402E-2</v>
          </cell>
          <cell r="M3423">
            <v>7.17680805850512E-2</v>
          </cell>
          <cell r="N3423"/>
          <cell r="O3423"/>
          <cell r="P3423"/>
          <cell r="Q3423"/>
          <cell r="R3423"/>
          <cell r="S3423"/>
          <cell r="T3423"/>
          <cell r="U3423"/>
          <cell r="V3423"/>
          <cell r="W3423"/>
          <cell r="X3423"/>
          <cell r="Y3423"/>
          <cell r="Z3423"/>
          <cell r="AA3423"/>
          <cell r="AB3423"/>
          <cell r="AC3423"/>
          <cell r="AD3423"/>
          <cell r="AE3423"/>
          <cell r="AF3423"/>
          <cell r="AG3423"/>
        </row>
        <row r="3424">
          <cell r="A3424" t="str">
            <v>b3657</v>
          </cell>
          <cell r="B3424" t="str">
            <v>yicj, eck3647, jw5939</v>
          </cell>
          <cell r="C3424" t="str">
            <v>predicted transporter</v>
          </cell>
          <cell r="D3424">
            <v>2.5000000000000001E-2</v>
          </cell>
          <cell r="E3424">
            <v>0.03</v>
          </cell>
          <cell r="F3424">
            <v>3.7999999999999999E-2</v>
          </cell>
          <cell r="G3424">
            <v>5.1999999999999998E-2</v>
          </cell>
          <cell r="H3424">
            <v>7.5999999999999998E-2</v>
          </cell>
          <cell r="I3424">
            <v>3.5292256405449599E-2</v>
          </cell>
          <cell r="J3424">
            <v>3.31163469364706E-2</v>
          </cell>
          <cell r="K3424">
            <v>3.3481202930458899E-2</v>
          </cell>
          <cell r="L3424">
            <v>3.6990661421432702E-2</v>
          </cell>
          <cell r="M3424">
            <v>4.4490397038850597E-2</v>
          </cell>
          <cell r="N3424"/>
          <cell r="O3424"/>
          <cell r="P3424"/>
          <cell r="Q3424"/>
          <cell r="R3424"/>
          <cell r="S3424"/>
          <cell r="T3424"/>
          <cell r="U3424"/>
          <cell r="V3424"/>
          <cell r="W3424"/>
          <cell r="X3424"/>
          <cell r="Y3424"/>
          <cell r="Z3424"/>
          <cell r="AA3424"/>
          <cell r="AB3424"/>
          <cell r="AC3424"/>
          <cell r="AD3424"/>
          <cell r="AE3424"/>
          <cell r="AF3424"/>
          <cell r="AG3424"/>
        </row>
        <row r="3425">
          <cell r="A3425" t="str">
            <v>b3658</v>
          </cell>
          <cell r="B3425" t="str">
            <v>selc, eck3648, fdhc, jwr0081</v>
          </cell>
          <cell r="C3425" t="str">
            <v>trna-sec</v>
          </cell>
          <cell r="D3425">
            <v>0.20100000000000001</v>
          </cell>
          <cell r="E3425">
            <v>0.32400000000000001</v>
          </cell>
          <cell r="F3425">
            <v>0.38200000000000001</v>
          </cell>
          <cell r="G3425">
            <v>0.48799999999999999</v>
          </cell>
          <cell r="H3425">
            <v>0.52400000000000002</v>
          </cell>
          <cell r="I3425">
            <v>0.280294313502016</v>
          </cell>
          <cell r="J3425">
            <v>0.35765654691388299</v>
          </cell>
          <cell r="K3425">
            <v>0.33341251996154098</v>
          </cell>
          <cell r="L3425">
            <v>0.34554691035143198</v>
          </cell>
          <cell r="M3425">
            <v>0.307869672226258</v>
          </cell>
          <cell r="N3425">
            <v>1</v>
          </cell>
          <cell r="O3425">
            <v>1.27600357797237</v>
          </cell>
          <cell r="P3425">
            <v>1.18950868391107</v>
          </cell>
          <cell r="Q3425">
            <v>1.2328002877908799</v>
          </cell>
          <cell r="R3425">
            <v>1.09838001484837</v>
          </cell>
          <cell r="S3425"/>
          <cell r="T3425"/>
          <cell r="U3425"/>
          <cell r="V3425"/>
          <cell r="W3425"/>
          <cell r="X3425"/>
          <cell r="Y3425"/>
          <cell r="Z3425"/>
          <cell r="AA3425"/>
          <cell r="AB3425"/>
          <cell r="AC3425"/>
          <cell r="AD3425"/>
          <cell r="AE3425"/>
          <cell r="AF3425"/>
          <cell r="AG3425"/>
        </row>
        <row r="3426">
          <cell r="A3426" t="str">
            <v>b3659</v>
          </cell>
          <cell r="B3426" t="str">
            <v>setc, eck3649, jw3633, yick</v>
          </cell>
          <cell r="C3426" t="str">
            <v>predicted sugar efflux system</v>
          </cell>
          <cell r="D3426">
            <v>0.104</v>
          </cell>
          <cell r="E3426">
            <v>0.17199999999999999</v>
          </cell>
          <cell r="F3426">
            <v>0.17399999999999999</v>
          </cell>
          <cell r="G3426">
            <v>0.28899999999999998</v>
          </cell>
          <cell r="H3426">
            <v>0.379</v>
          </cell>
          <cell r="I3426">
            <v>0.14455576532120501</v>
          </cell>
          <cell r="J3426">
            <v>0.18913113694828801</v>
          </cell>
          <cell r="K3426">
            <v>0.152299546155272</v>
          </cell>
          <cell r="L3426">
            <v>0.20480195469915199</v>
          </cell>
          <cell r="M3426">
            <v>0.22282874877914499</v>
          </cell>
          <cell r="N3426">
            <v>1</v>
          </cell>
          <cell r="O3426">
            <v>1.3083610780105199</v>
          </cell>
          <cell r="P3426">
            <v>1.0535695052830301</v>
          </cell>
          <cell r="Q3426">
            <v>1.41676780752451</v>
          </cell>
          <cell r="R3426">
            <v>1.5414725817681201</v>
          </cell>
          <cell r="S3426"/>
          <cell r="T3426"/>
          <cell r="U3426"/>
          <cell r="V3426"/>
          <cell r="W3426"/>
          <cell r="X3426"/>
          <cell r="Y3426"/>
          <cell r="Z3426"/>
          <cell r="AA3426"/>
          <cell r="AB3426"/>
          <cell r="AC3426"/>
          <cell r="AD3426"/>
          <cell r="AE3426"/>
          <cell r="AF3426"/>
          <cell r="AG3426"/>
        </row>
        <row r="3427">
          <cell r="A3427" t="str">
            <v>b3660</v>
          </cell>
          <cell r="B3427" t="str">
            <v>yicl, eck3650, jw3634</v>
          </cell>
          <cell r="C3427" t="str">
            <v>predicted inner membrane protein</v>
          </cell>
          <cell r="D3427">
            <v>6.4000000000000001E-2</v>
          </cell>
          <cell r="E3427">
            <v>6.7000000000000004E-2</v>
          </cell>
          <cell r="F3427">
            <v>0.183</v>
          </cell>
          <cell r="G3427">
            <v>0.27</v>
          </cell>
          <cell r="H3427">
            <v>0.4</v>
          </cell>
          <cell r="I3427">
            <v>8.9383841623090002E-2</v>
          </cell>
          <cell r="J3427">
            <v>7.3591882081045903E-2</v>
          </cell>
          <cell r="K3427">
            <v>0.15998038272623799</v>
          </cell>
          <cell r="L3427">
            <v>0.190971056172553</v>
          </cell>
          <cell r="M3427">
            <v>0.23502512425580099</v>
          </cell>
          <cell r="N3427">
            <v>1</v>
          </cell>
          <cell r="O3427">
            <v>0.82332422443158115</v>
          </cell>
          <cell r="P3427">
            <v>1.78981323493385</v>
          </cell>
          <cell r="Q3427">
            <v>2.1365277292268501</v>
          </cell>
          <cell r="R3427">
            <v>2.6293916214391899</v>
          </cell>
          <cell r="S3427"/>
          <cell r="T3427"/>
          <cell r="U3427"/>
          <cell r="V3427"/>
          <cell r="W3427"/>
          <cell r="X3427"/>
          <cell r="Y3427"/>
          <cell r="Z3427"/>
          <cell r="AA3427"/>
          <cell r="AB3427"/>
          <cell r="AC3427"/>
          <cell r="AD3427"/>
          <cell r="AE3427"/>
          <cell r="AF3427"/>
          <cell r="AG3427"/>
        </row>
        <row r="3428">
          <cell r="A3428" t="str">
            <v>b3661</v>
          </cell>
          <cell r="B3428" t="str">
            <v>nlpa, eck3651, jw3635</v>
          </cell>
          <cell r="C3428" t="str">
            <v>cytoplasmic membrane lipoprotein-28</v>
          </cell>
          <cell r="D3428">
            <v>0.18099999999999999</v>
          </cell>
          <cell r="E3428">
            <v>0.376</v>
          </cell>
          <cell r="F3428">
            <v>0.95399999999999996</v>
          </cell>
          <cell r="G3428">
            <v>1.6140000000000001</v>
          </cell>
          <cell r="H3428">
            <v>2.4159999999999999</v>
          </cell>
          <cell r="I3428">
            <v>0.25246817648702502</v>
          </cell>
          <cell r="J3428">
            <v>0.41432229611628801</v>
          </cell>
          <cell r="K3428">
            <v>0.83311967950883692</v>
          </cell>
          <cell r="L3428">
            <v>1.14219944779351</v>
          </cell>
          <cell r="M3428">
            <v>1.4184287797285799</v>
          </cell>
          <cell r="N3428">
            <v>1</v>
          </cell>
          <cell r="O3428">
            <v>1.6410872129762499</v>
          </cell>
          <cell r="P3428">
            <v>3.2998997778702401</v>
          </cell>
          <cell r="Q3428">
            <v>4.5241323626869496</v>
          </cell>
          <cell r="R3428">
            <v>5.6182478103392901</v>
          </cell>
          <cell r="S3428">
            <v>596.5</v>
          </cell>
          <cell r="T3428">
            <v>997.5</v>
          </cell>
          <cell r="U3428">
            <v>1785</v>
          </cell>
          <cell r="V3428">
            <v>2039</v>
          </cell>
          <cell r="W3428">
            <v>2420.5</v>
          </cell>
          <cell r="X3428">
            <v>821.73810852081908</v>
          </cell>
          <cell r="Y3428">
            <v>1097.4137365010799</v>
          </cell>
          <cell r="Z3428">
            <v>1458.26871794872</v>
          </cell>
          <cell r="AA3428">
            <v>1399.8811891208099</v>
          </cell>
          <cell r="AB3428">
            <v>1431.2106526385001</v>
          </cell>
          <cell r="AC3428">
            <v>1</v>
          </cell>
          <cell r="AD3428">
            <v>1.3354786946372701</v>
          </cell>
          <cell r="AE3428">
            <v>1.7746149324554199</v>
          </cell>
          <cell r="AF3428">
            <v>1.7035612375829601</v>
          </cell>
          <cell r="AG3428">
            <v>1.74168708716062</v>
          </cell>
        </row>
        <row r="3429">
          <cell r="A3429" t="str">
            <v>b3662</v>
          </cell>
          <cell r="B3429" t="str">
            <v>nepi, eck3653, gaia, jw5938, yicm</v>
          </cell>
          <cell r="C3429" t="str">
            <v>predicted transporter</v>
          </cell>
          <cell r="D3429">
            <v>0.25700000000000001</v>
          </cell>
          <cell r="E3429">
            <v>0.32100000000000001</v>
          </cell>
          <cell r="F3429">
            <v>0.36099999999999999</v>
          </cell>
          <cell r="G3429">
            <v>0.57499999999999996</v>
          </cell>
          <cell r="H3429">
            <v>0.871</v>
          </cell>
          <cell r="I3429">
            <v>0.358164139679581</v>
          </cell>
          <cell r="J3429">
            <v>0.35397695280983099</v>
          </cell>
          <cell r="K3429">
            <v>0.31502955312020398</v>
          </cell>
          <cell r="L3429">
            <v>0.40689727563576</v>
          </cell>
          <cell r="M3429">
            <v>0.51132200806808603</v>
          </cell>
          <cell r="N3429">
            <v>1</v>
          </cell>
          <cell r="O3429">
            <v>0.98830930736534395</v>
          </cell>
          <cell r="P3429">
            <v>0.87956754520995484</v>
          </cell>
          <cell r="Q3429">
            <v>1.1360636941480999</v>
          </cell>
          <cell r="R3429">
            <v>1.4276192153841101</v>
          </cell>
          <cell r="S3429"/>
          <cell r="T3429"/>
          <cell r="U3429"/>
          <cell r="V3429"/>
          <cell r="W3429"/>
          <cell r="X3429"/>
          <cell r="Y3429"/>
          <cell r="Z3429"/>
          <cell r="AA3429"/>
          <cell r="AB3429"/>
          <cell r="AC3429"/>
          <cell r="AD3429"/>
          <cell r="AE3429"/>
          <cell r="AF3429"/>
          <cell r="AG3429"/>
        </row>
        <row r="3430">
          <cell r="A3430" t="str">
            <v>b3663</v>
          </cell>
          <cell r="B3430" t="str">
            <v>yicn, eck3654, jw5637</v>
          </cell>
          <cell r="C3430" t="str">
            <v>conserved protein</v>
          </cell>
          <cell r="D3430">
            <v>2.8000000000000001E-2</v>
          </cell>
          <cell r="E3430">
            <v>5.5E-2</v>
          </cell>
          <cell r="F3430">
            <v>8.8999999999999996E-2</v>
          </cell>
          <cell r="G3430">
            <v>0.115</v>
          </cell>
          <cell r="H3430">
            <v>0.17</v>
          </cell>
          <cell r="I3430">
            <v>3.9070292723512798E-2</v>
          </cell>
          <cell r="J3430">
            <v>6.0345343306457598E-2</v>
          </cell>
          <cell r="K3430">
            <v>7.7936205591997598E-2</v>
          </cell>
          <cell r="L3430">
            <v>8.1496742590195501E-2</v>
          </cell>
          <cell r="M3430">
            <v>9.9756232605620096E-2</v>
          </cell>
          <cell r="N3430"/>
          <cell r="O3430"/>
          <cell r="P3430"/>
          <cell r="Q3430"/>
          <cell r="R3430"/>
          <cell r="S3430"/>
          <cell r="T3430"/>
          <cell r="U3430"/>
          <cell r="V3430"/>
          <cell r="W3430"/>
          <cell r="X3430"/>
          <cell r="Y3430"/>
          <cell r="Z3430"/>
          <cell r="AA3430"/>
          <cell r="AB3430"/>
          <cell r="AC3430"/>
          <cell r="AD3430"/>
          <cell r="AE3430"/>
          <cell r="AF3430"/>
          <cell r="AG3430"/>
        </row>
        <row r="3431">
          <cell r="A3431" t="str">
            <v>b3664</v>
          </cell>
          <cell r="B3431" t="str">
            <v>yico, eck3655, jw5636, pbua</v>
          </cell>
          <cell r="C3431" t="str">
            <v>predicted xanthine/uracil permase</v>
          </cell>
          <cell r="D3431">
            <v>0.03</v>
          </cell>
          <cell r="E3431">
            <v>2.9000000000000001E-2</v>
          </cell>
          <cell r="F3431">
            <v>3.7999999999999999E-2</v>
          </cell>
          <cell r="G3431">
            <v>4.7E-2</v>
          </cell>
          <cell r="H3431">
            <v>5.8999999999999997E-2</v>
          </cell>
          <cell r="I3431">
            <v>4.2247441360512498E-2</v>
          </cell>
          <cell r="J3431">
            <v>3.18873625057172E-2</v>
          </cell>
          <cell r="K3431">
            <v>3.2929631601139799E-2</v>
          </cell>
          <cell r="L3431">
            <v>3.3084086690827699E-2</v>
          </cell>
          <cell r="M3431">
            <v>3.44469563330079E-2</v>
          </cell>
          <cell r="N3431"/>
          <cell r="O3431"/>
          <cell r="P3431"/>
          <cell r="Q3431"/>
          <cell r="R3431"/>
          <cell r="S3431"/>
          <cell r="T3431"/>
          <cell r="U3431"/>
          <cell r="V3431"/>
          <cell r="W3431"/>
          <cell r="X3431"/>
          <cell r="Y3431"/>
          <cell r="Z3431"/>
          <cell r="AA3431"/>
          <cell r="AB3431"/>
          <cell r="AC3431"/>
          <cell r="AD3431"/>
          <cell r="AE3431"/>
          <cell r="AF3431"/>
          <cell r="AG3431"/>
        </row>
        <row r="3432">
          <cell r="A3432" t="str">
            <v>b3665</v>
          </cell>
          <cell r="B3432" t="str">
            <v>ade, adec, adu, eck3656, jw3640, yicp</v>
          </cell>
          <cell r="C3432" t="str">
            <v>cryptic adenine deaminase (ec:3,5,4,2)</v>
          </cell>
          <cell r="D3432">
            <v>5.3999999999999999E-2</v>
          </cell>
          <cell r="E3432">
            <v>6.4000000000000001E-2</v>
          </cell>
          <cell r="F3432">
            <v>9.2999999999999999E-2</v>
          </cell>
          <cell r="G3432">
            <v>0.113</v>
          </cell>
          <cell r="H3432">
            <v>0.11600000000000001</v>
          </cell>
          <cell r="I3432">
            <v>7.4901369070514701E-2</v>
          </cell>
          <cell r="J3432">
            <v>7.0155141187860995E-2</v>
          </cell>
          <cell r="K3432">
            <v>8.0949266883502E-2</v>
          </cell>
          <cell r="L3432">
            <v>8.0296801622134401E-2</v>
          </cell>
          <cell r="M3432">
            <v>6.8172679517793502E-2</v>
          </cell>
          <cell r="N3432">
            <v>1</v>
          </cell>
          <cell r="O3432"/>
          <cell r="P3432"/>
          <cell r="Q3432"/>
          <cell r="R3432"/>
          <cell r="S3432"/>
          <cell r="T3432"/>
          <cell r="U3432"/>
          <cell r="V3432"/>
          <cell r="W3432"/>
          <cell r="X3432"/>
          <cell r="Y3432"/>
          <cell r="Z3432"/>
          <cell r="AA3432"/>
          <cell r="AB3432"/>
          <cell r="AC3432"/>
          <cell r="AD3432"/>
          <cell r="AE3432"/>
          <cell r="AF3432"/>
          <cell r="AG3432"/>
        </row>
        <row r="3433">
          <cell r="A3433" t="str">
            <v>b3666</v>
          </cell>
          <cell r="B3433" t="str">
            <v>uhpt, eck3657, jw3641</v>
          </cell>
          <cell r="C3433" t="str">
            <v>hexose phosphate transporter</v>
          </cell>
          <cell r="D3433">
            <v>0.154</v>
          </cell>
          <cell r="E3433">
            <v>0.27900000000000003</v>
          </cell>
          <cell r="F3433">
            <v>0.30199999999999999</v>
          </cell>
          <cell r="G3433">
            <v>0.314</v>
          </cell>
          <cell r="H3433">
            <v>0.23300000000000001</v>
          </cell>
          <cell r="I3433">
            <v>0.213909717731364</v>
          </cell>
          <cell r="J3433">
            <v>0.30712100148882898</v>
          </cell>
          <cell r="K3433">
            <v>0.26398862413843799</v>
          </cell>
          <cell r="L3433">
            <v>0.22194396852859599</v>
          </cell>
          <cell r="M3433">
            <v>0.13671135794662501</v>
          </cell>
          <cell r="N3433">
            <v>1</v>
          </cell>
          <cell r="O3433">
            <v>1.4357505808806801</v>
          </cell>
          <cell r="P3433">
            <v>1.2341123486029</v>
          </cell>
          <cell r="Q3433">
            <v>1.0375590734373401</v>
          </cell>
          <cell r="R3433">
            <v>0.639107747869186</v>
          </cell>
          <cell r="S3433"/>
          <cell r="T3433"/>
          <cell r="U3433"/>
          <cell r="V3433"/>
          <cell r="W3433"/>
          <cell r="X3433"/>
          <cell r="Y3433"/>
          <cell r="Z3433"/>
          <cell r="AA3433"/>
          <cell r="AB3433"/>
          <cell r="AC3433"/>
          <cell r="AD3433"/>
          <cell r="AE3433"/>
          <cell r="AF3433"/>
          <cell r="AG3433"/>
        </row>
        <row r="3434">
          <cell r="A3434" t="str">
            <v>b3667</v>
          </cell>
          <cell r="B3434" t="str">
            <v>uhpc, eck3658, jw3642</v>
          </cell>
          <cell r="C3434" t="str">
            <v>membrane protein regulates uhpt expression</v>
          </cell>
          <cell r="D3434">
            <v>0.29499999999999998</v>
          </cell>
          <cell r="E3434">
            <v>0.47099999999999997</v>
          </cell>
          <cell r="F3434">
            <v>0.47399999999999998</v>
          </cell>
          <cell r="G3434">
            <v>0.68</v>
          </cell>
          <cell r="H3434">
            <v>0.75</v>
          </cell>
          <cell r="I3434">
            <v>0.41123565509134402</v>
          </cell>
          <cell r="J3434">
            <v>0.519315834281316</v>
          </cell>
          <cell r="K3434">
            <v>0.41381844792362399</v>
          </cell>
          <cell r="L3434">
            <v>0.48148308001892698</v>
          </cell>
          <cell r="M3434">
            <v>0.44063039486844202</v>
          </cell>
          <cell r="N3434">
            <v>1</v>
          </cell>
          <cell r="O3434">
            <v>1.2628181137794701</v>
          </cell>
          <cell r="P3434">
            <v>1.00628056638646</v>
          </cell>
          <cell r="Q3434">
            <v>1.1708203655443701</v>
          </cell>
          <cell r="R3434">
            <v>1.07147906416473</v>
          </cell>
          <cell r="S3434"/>
          <cell r="T3434"/>
          <cell r="U3434"/>
          <cell r="V3434"/>
          <cell r="W3434"/>
          <cell r="X3434"/>
          <cell r="Y3434"/>
          <cell r="Z3434"/>
          <cell r="AA3434"/>
          <cell r="AB3434"/>
          <cell r="AC3434"/>
          <cell r="AD3434"/>
          <cell r="AE3434"/>
          <cell r="AF3434"/>
          <cell r="AG3434"/>
        </row>
        <row r="3435">
          <cell r="A3435" t="str">
            <v>b3668</v>
          </cell>
          <cell r="B3435" t="str">
            <v>uhpb, eck3659, jw3643</v>
          </cell>
          <cell r="C3435" t="str">
            <v>sensory histidine kinase in two-component regulatory sytem with uhpa</v>
          </cell>
          <cell r="D3435">
            <v>5.3999999999999999E-2</v>
          </cell>
          <cell r="E3435">
            <v>0.105</v>
          </cell>
          <cell r="F3435">
            <v>0.123</v>
          </cell>
          <cell r="G3435">
            <v>0.17399999999999999</v>
          </cell>
          <cell r="H3435">
            <v>0.23400000000000001</v>
          </cell>
          <cell r="I3435">
            <v>7.5559826828805701E-2</v>
          </cell>
          <cell r="J3435">
            <v>0.116275173688052</v>
          </cell>
          <cell r="K3435">
            <v>0.107572874033023</v>
          </cell>
          <cell r="L3435">
            <v>0.122998460282535</v>
          </cell>
          <cell r="M3435">
            <v>0.13743259109484801</v>
          </cell>
          <cell r="N3435">
            <v>1</v>
          </cell>
          <cell r="O3435">
            <v>1.53884912880352</v>
          </cell>
          <cell r="P3435">
            <v>1.4236781441644799</v>
          </cell>
          <cell r="Q3435">
            <v>1.62782877416077</v>
          </cell>
          <cell r="R3435">
            <v>1.81885794161791</v>
          </cell>
          <cell r="S3435"/>
          <cell r="T3435"/>
          <cell r="U3435"/>
          <cell r="V3435"/>
          <cell r="W3435"/>
          <cell r="X3435"/>
          <cell r="Y3435"/>
          <cell r="Z3435"/>
          <cell r="AA3435"/>
          <cell r="AB3435"/>
          <cell r="AC3435"/>
          <cell r="AD3435"/>
          <cell r="AE3435"/>
          <cell r="AF3435"/>
          <cell r="AG3435"/>
        </row>
        <row r="3436">
          <cell r="A3436" t="str">
            <v>b3669</v>
          </cell>
          <cell r="B3436" t="str">
            <v>uhpa, eck3660, jw3644</v>
          </cell>
          <cell r="C3436" t="str">
            <v>dna-binding response regulator in two-component regulatory system</v>
          </cell>
          <cell r="D3436">
            <v>0.16</v>
          </cell>
          <cell r="E3436">
            <v>0.246</v>
          </cell>
          <cell r="F3436">
            <v>0.32800000000000001</v>
          </cell>
          <cell r="G3436">
            <v>0.36899999999999999</v>
          </cell>
          <cell r="H3436">
            <v>0.40300000000000002</v>
          </cell>
          <cell r="I3436">
            <v>0.22263338349626299</v>
          </cell>
          <cell r="J3436">
            <v>0.27155404487905899</v>
          </cell>
          <cell r="K3436">
            <v>0.28621612546920699</v>
          </cell>
          <cell r="L3436">
            <v>0.261036782172271</v>
          </cell>
          <cell r="M3436">
            <v>0.23682282478942901</v>
          </cell>
          <cell r="N3436">
            <v>1</v>
          </cell>
          <cell r="O3436">
            <v>1.21973641425441</v>
          </cell>
          <cell r="P3436">
            <v>1.28559392564777</v>
          </cell>
          <cell r="Q3436">
            <v>1.17249613725002</v>
          </cell>
          <cell r="R3436">
            <v>1.0637345624916299</v>
          </cell>
          <cell r="S3436"/>
          <cell r="T3436"/>
          <cell r="U3436"/>
          <cell r="V3436"/>
          <cell r="W3436"/>
          <cell r="X3436"/>
          <cell r="Y3436"/>
          <cell r="Z3436"/>
          <cell r="AA3436"/>
          <cell r="AB3436"/>
          <cell r="AC3436"/>
          <cell r="AD3436"/>
          <cell r="AE3436"/>
          <cell r="AF3436"/>
          <cell r="AG3436"/>
        </row>
        <row r="3437">
          <cell r="A3437" t="str">
            <v>b3670</v>
          </cell>
          <cell r="B3437" t="str">
            <v>ilvn, eck3661, jw3645</v>
          </cell>
          <cell r="C3437" t="str">
            <v>acetolactate synthase i, small subunit (ec:2,2,1,6)</v>
          </cell>
          <cell r="D3437">
            <v>0.68100000000000005</v>
          </cell>
          <cell r="E3437">
            <v>1.115</v>
          </cell>
          <cell r="F3437">
            <v>1.397</v>
          </cell>
          <cell r="G3437">
            <v>1.9019999999999999</v>
          </cell>
          <cell r="H3437">
            <v>1.615</v>
          </cell>
          <cell r="I3437">
            <v>0.94807662523897995</v>
          </cell>
          <cell r="J3437">
            <v>1.2297203495742799</v>
          </cell>
          <cell r="K3437">
            <v>1.21977118136152</v>
          </cell>
          <cell r="L3437">
            <v>1.3458014615245999</v>
          </cell>
          <cell r="M3437">
            <v>0.94836776654312516</v>
          </cell>
          <cell r="N3437">
            <v>1</v>
          </cell>
          <cell r="O3437">
            <v>1.2970685246715199</v>
          </cell>
          <cell r="P3437">
            <v>1.2865744697102499</v>
          </cell>
          <cell r="Q3437">
            <v>1.41950705849895</v>
          </cell>
          <cell r="R3437">
            <v>1.00030708625906</v>
          </cell>
          <cell r="S3437">
            <v>492.5</v>
          </cell>
          <cell r="T3437"/>
          <cell r="U3437"/>
          <cell r="V3437">
            <v>1414</v>
          </cell>
          <cell r="W3437"/>
          <cell r="X3437">
            <v>678.46775934032405</v>
          </cell>
          <cell r="Y3437"/>
          <cell r="Z3437"/>
          <cell r="AA3437">
            <v>970.78567994939908</v>
          </cell>
          <cell r="AB3437"/>
          <cell r="AC3437">
            <v>1</v>
          </cell>
          <cell r="AD3437"/>
          <cell r="AE3437"/>
          <cell r="AF3437">
            <v>1.4308501274891801</v>
          </cell>
          <cell r="AG3437"/>
        </row>
        <row r="3438">
          <cell r="A3438" t="str">
            <v>b3671</v>
          </cell>
          <cell r="B3438" t="str">
            <v>ilvb, eck3662, jw3646</v>
          </cell>
          <cell r="C3438" t="str">
            <v>acetolactate synthase i, large subunit (ec:2,2,1,6)</v>
          </cell>
          <cell r="D3438">
            <v>0.69199999999999995</v>
          </cell>
          <cell r="E3438">
            <v>1.111</v>
          </cell>
          <cell r="F3438">
            <v>1.319</v>
          </cell>
          <cell r="G3438">
            <v>2.032</v>
          </cell>
          <cell r="H3438">
            <v>1.7470000000000001</v>
          </cell>
          <cell r="I3438">
            <v>0.96351799939037797</v>
          </cell>
          <cell r="J3438">
            <v>1.2250619834385501</v>
          </cell>
          <cell r="K3438">
            <v>1.1519855347105701</v>
          </cell>
          <cell r="L3438">
            <v>1.4378270094510901</v>
          </cell>
          <cell r="M3438">
            <v>1.0255181840552099</v>
          </cell>
          <cell r="N3438">
            <v>1</v>
          </cell>
          <cell r="O3438">
            <v>1.27144691039882</v>
          </cell>
          <cell r="P3438">
            <v>1.19560354392906</v>
          </cell>
          <cell r="Q3438">
            <v>1.4922679289445699</v>
          </cell>
          <cell r="R3438">
            <v>1.06434771815789</v>
          </cell>
          <cell r="S3438">
            <v>1067.5</v>
          </cell>
          <cell r="T3438">
            <v>2035.5</v>
          </cell>
          <cell r="U3438">
            <v>2165</v>
          </cell>
          <cell r="V3438">
            <v>3658</v>
          </cell>
          <cell r="W3438">
            <v>2945</v>
          </cell>
          <cell r="X3438">
            <v>1470.5874783670999</v>
          </cell>
          <cell r="Y3438">
            <v>2239.3841209503198</v>
          </cell>
          <cell r="Z3438">
            <v>1768.71247863248</v>
          </cell>
          <cell r="AA3438">
            <v>2511.4101960784301</v>
          </cell>
          <cell r="AB3438">
            <v>1741.3407857964801</v>
          </cell>
          <cell r="AC3438">
            <v>1</v>
          </cell>
          <cell r="AD3438">
            <v>1.5227819860378999</v>
          </cell>
          <cell r="AE3438">
            <v>1.2027251045251699</v>
          </cell>
          <cell r="AF3438">
            <v>1.7077598123350199</v>
          </cell>
          <cell r="AG3438">
            <v>1.18411234381651</v>
          </cell>
        </row>
        <row r="3439">
          <cell r="A3439" t="str">
            <v>b3672</v>
          </cell>
          <cell r="B3439" t="str">
            <v>ivbl, eck3663, jw3647</v>
          </cell>
          <cell r="C3439" t="str">
            <v>ilvb operon leader peptide</v>
          </cell>
          <cell r="D3439">
            <v>1.9670000000000001</v>
          </cell>
          <cell r="E3439">
            <v>1.7829999999999999</v>
          </cell>
          <cell r="F3439">
            <v>2.3130000000000002</v>
          </cell>
          <cell r="G3439">
            <v>3.0009999999999999</v>
          </cell>
          <cell r="H3439">
            <v>3.0979999999999999</v>
          </cell>
          <cell r="I3439">
            <v>2.7392562370870999</v>
          </cell>
          <cell r="J3439">
            <v>1.96637508920555</v>
          </cell>
          <cell r="K3439">
            <v>2.0194096579398999</v>
          </cell>
          <cell r="L3439">
            <v>2.12380529234275</v>
          </cell>
          <cell r="M3439">
            <v>1.81922988133698</v>
          </cell>
          <cell r="N3439">
            <v>1</v>
          </cell>
          <cell r="O3439">
            <v>0.71784999978555197</v>
          </cell>
          <cell r="P3439">
            <v>0.73721093726059084</v>
          </cell>
          <cell r="Q3439">
            <v>0.77532187883276804</v>
          </cell>
          <cell r="R3439">
            <v>0.66413278783715901</v>
          </cell>
          <cell r="S3439"/>
          <cell r="T3439"/>
          <cell r="U3439"/>
          <cell r="V3439"/>
          <cell r="W3439"/>
          <cell r="X3439"/>
          <cell r="Y3439"/>
          <cell r="Z3439"/>
          <cell r="AA3439"/>
          <cell r="AB3439"/>
          <cell r="AC3439"/>
          <cell r="AD3439"/>
          <cell r="AE3439"/>
          <cell r="AF3439"/>
          <cell r="AG3439"/>
        </row>
        <row r="3440">
          <cell r="A3440" t="str">
            <v>b3673</v>
          </cell>
          <cell r="B3440" t="str">
            <v>emrd, eck3664, jw5634, yicq</v>
          </cell>
          <cell r="C3440" t="str">
            <v>multidrug efflux system protein</v>
          </cell>
          <cell r="D3440">
            <v>3.6999999999999998E-2</v>
          </cell>
          <cell r="E3440">
            <v>2.4E-2</v>
          </cell>
          <cell r="F3440">
            <v>2.5000000000000001E-2</v>
          </cell>
          <cell r="G3440">
            <v>4.4999999999999998E-2</v>
          </cell>
          <cell r="H3440">
            <v>5.1999999999999998E-2</v>
          </cell>
          <cell r="I3440">
            <v>5.1303934134383798E-2</v>
          </cell>
          <cell r="J3440">
            <v>2.64930775491765E-2</v>
          </cell>
          <cell r="K3440">
            <v>2.1404260540740901E-2</v>
          </cell>
          <cell r="L3440">
            <v>3.1577393896345E-2</v>
          </cell>
          <cell r="M3440">
            <v>3.0496321028566101E-2</v>
          </cell>
          <cell r="N3440"/>
          <cell r="O3440"/>
          <cell r="P3440"/>
          <cell r="Q3440"/>
          <cell r="R3440"/>
          <cell r="S3440"/>
          <cell r="T3440"/>
          <cell r="U3440"/>
          <cell r="V3440"/>
          <cell r="W3440"/>
          <cell r="X3440"/>
          <cell r="Y3440"/>
          <cell r="Z3440"/>
          <cell r="AA3440"/>
          <cell r="AB3440"/>
          <cell r="AC3440"/>
          <cell r="AD3440"/>
          <cell r="AE3440"/>
          <cell r="AF3440"/>
          <cell r="AG3440"/>
        </row>
        <row r="3441">
          <cell r="A3441" t="str">
            <v>b3674</v>
          </cell>
          <cell r="B3441" t="str">
            <v>yidf, eck3665, jw3650</v>
          </cell>
          <cell r="C3441" t="str">
            <v>predicted dna-binding transcriptional regulator</v>
          </cell>
          <cell r="D3441">
            <v>6.3E-2</v>
          </cell>
          <cell r="E3441">
            <v>0.16500000000000001</v>
          </cell>
          <cell r="F3441">
            <v>9.4E-2</v>
          </cell>
          <cell r="G3441">
            <v>9.7000000000000003E-2</v>
          </cell>
          <cell r="H3441">
            <v>0.17499999999999999</v>
          </cell>
          <cell r="I3441">
            <v>8.7374286114863101E-2</v>
          </cell>
          <cell r="J3441">
            <v>0.18152909552931601</v>
          </cell>
          <cell r="K3441">
            <v>8.1772507673530406E-2</v>
          </cell>
          <cell r="L3441">
            <v>6.8568055317777696E-2</v>
          </cell>
          <cell r="M3441">
            <v>0.102619635850801</v>
          </cell>
          <cell r="N3441">
            <v>1</v>
          </cell>
          <cell r="O3441">
            <v>2.0776031896921698</v>
          </cell>
          <cell r="P3441"/>
          <cell r="Q3441"/>
          <cell r="R3441"/>
          <cell r="S3441"/>
          <cell r="T3441"/>
          <cell r="U3441"/>
          <cell r="V3441"/>
          <cell r="W3441"/>
          <cell r="X3441"/>
          <cell r="Y3441"/>
          <cell r="Z3441"/>
          <cell r="AA3441"/>
          <cell r="AB3441"/>
          <cell r="AC3441"/>
          <cell r="AD3441"/>
          <cell r="AE3441"/>
          <cell r="AF3441"/>
          <cell r="AG3441"/>
        </row>
        <row r="3442">
          <cell r="A3442" t="str">
            <v>b3675</v>
          </cell>
          <cell r="B3442" t="str">
            <v>yidg, eck3666, jw3651</v>
          </cell>
          <cell r="C3442" t="str">
            <v>predicted inner membrane protein</v>
          </cell>
          <cell r="D3442">
            <v>8.1000000000000003E-2</v>
          </cell>
          <cell r="E3442">
            <v>9.7000000000000003E-2</v>
          </cell>
          <cell r="F3442">
            <v>0.16500000000000001</v>
          </cell>
          <cell r="G3442">
            <v>0.19500000000000001</v>
          </cell>
          <cell r="H3442">
            <v>0.22500000000000001</v>
          </cell>
          <cell r="I3442">
            <v>0.113460727358632</v>
          </cell>
          <cell r="J3442">
            <v>0.10744414783832699</v>
          </cell>
          <cell r="K3442">
            <v>0.14379546879427699</v>
          </cell>
          <cell r="L3442">
            <v>0.138038321889737</v>
          </cell>
          <cell r="M3442">
            <v>0.13240548840499899</v>
          </cell>
          <cell r="N3442">
            <v>1</v>
          </cell>
          <cell r="O3442">
            <v>0.94697214040160604</v>
          </cell>
          <cell r="P3442">
            <v>1.26735895443153</v>
          </cell>
          <cell r="Q3442">
            <v>1.2166176359280501</v>
          </cell>
          <cell r="R3442">
            <v>1.1669719689570199</v>
          </cell>
          <cell r="S3442"/>
          <cell r="T3442"/>
          <cell r="U3442"/>
          <cell r="V3442"/>
          <cell r="W3442"/>
          <cell r="X3442"/>
          <cell r="Y3442"/>
          <cell r="Z3442"/>
          <cell r="AA3442"/>
          <cell r="AB3442"/>
          <cell r="AC3442"/>
          <cell r="AD3442"/>
          <cell r="AE3442"/>
          <cell r="AF3442"/>
          <cell r="AG3442"/>
        </row>
        <row r="3443">
          <cell r="A3443" t="str">
            <v>b3676</v>
          </cell>
          <cell r="B3443" t="str">
            <v>yidh, eck3667, jw3652</v>
          </cell>
          <cell r="C3443" t="str">
            <v>conserved inner membrane protein</v>
          </cell>
          <cell r="D3443">
            <v>0.12</v>
          </cell>
          <cell r="E3443">
            <v>0.18</v>
          </cell>
          <cell r="F3443">
            <v>0.25</v>
          </cell>
          <cell r="G3443">
            <v>0.34</v>
          </cell>
          <cell r="H3443">
            <v>0.44900000000000001</v>
          </cell>
          <cell r="I3443">
            <v>0.167103445880389</v>
          </cell>
          <cell r="J3443">
            <v>0.19820501600888099</v>
          </cell>
          <cell r="K3443">
            <v>0.218430478818261</v>
          </cell>
          <cell r="L3443">
            <v>0.24089040486640301</v>
          </cell>
          <cell r="M3443">
            <v>0.263379275187408</v>
          </cell>
          <cell r="N3443">
            <v>1</v>
          </cell>
          <cell r="O3443">
            <v>1.1861216563466599</v>
          </cell>
          <cell r="P3443">
            <v>1.3071572382451699</v>
          </cell>
          <cell r="Q3443">
            <v>1.4415645565970601</v>
          </cell>
          <cell r="R3443">
            <v>1.5761450866544799</v>
          </cell>
          <cell r="S3443"/>
          <cell r="T3443"/>
          <cell r="U3443"/>
          <cell r="V3443"/>
          <cell r="W3443"/>
          <cell r="X3443"/>
          <cell r="Y3443"/>
          <cell r="Z3443"/>
          <cell r="AA3443"/>
          <cell r="AB3443"/>
          <cell r="AC3443"/>
          <cell r="AD3443"/>
          <cell r="AE3443"/>
          <cell r="AF3443"/>
          <cell r="AG3443"/>
        </row>
        <row r="3444">
          <cell r="A3444" t="str">
            <v>b3677</v>
          </cell>
          <cell r="B3444" t="str">
            <v>yidi, eck3668, jw3653</v>
          </cell>
          <cell r="C3444" t="str">
            <v>predicted inner membrane protein</v>
          </cell>
          <cell r="D3444">
            <v>3.1E-2</v>
          </cell>
          <cell r="E3444">
            <v>3.7999999999999999E-2</v>
          </cell>
          <cell r="F3444">
            <v>6.8000000000000005E-2</v>
          </cell>
          <cell r="G3444">
            <v>8.6999999999999994E-2</v>
          </cell>
          <cell r="H3444">
            <v>0.124</v>
          </cell>
          <cell r="I3444">
            <v>4.3807230640398598E-2</v>
          </cell>
          <cell r="J3444">
            <v>4.2440438396139202E-2</v>
          </cell>
          <cell r="K3444">
            <v>5.9545006342761102E-2</v>
          </cell>
          <cell r="L3444">
            <v>6.1648094998207198E-2</v>
          </cell>
          <cell r="M3444">
            <v>7.2844547970457696E-2</v>
          </cell>
          <cell r="N3444"/>
          <cell r="O3444"/>
          <cell r="P3444"/>
          <cell r="Q3444"/>
          <cell r="R3444"/>
          <cell r="S3444"/>
          <cell r="T3444"/>
          <cell r="U3444"/>
          <cell r="V3444"/>
          <cell r="W3444"/>
          <cell r="X3444"/>
          <cell r="Y3444"/>
          <cell r="Z3444"/>
          <cell r="AA3444"/>
          <cell r="AB3444"/>
          <cell r="AC3444"/>
          <cell r="AD3444"/>
          <cell r="AE3444"/>
          <cell r="AF3444"/>
          <cell r="AG3444"/>
        </row>
        <row r="3445">
          <cell r="A3445" t="str">
            <v>b3678</v>
          </cell>
          <cell r="B3445" t="str">
            <v>yidj, eck3669, jw3654</v>
          </cell>
          <cell r="C3445" t="str">
            <v>predicted sulfatase/phosphatase</v>
          </cell>
          <cell r="D3445">
            <v>3.4000000000000002E-2</v>
          </cell>
          <cell r="E3445">
            <v>6.3E-2</v>
          </cell>
          <cell r="F3445">
            <v>6.0999999999999999E-2</v>
          </cell>
          <cell r="G3445">
            <v>6.7000000000000004E-2</v>
          </cell>
          <cell r="H3445">
            <v>7.0999999999999994E-2</v>
          </cell>
          <cell r="I3445">
            <v>4.7405360467125297E-2</v>
          </cell>
          <cell r="J3445">
            <v>6.8933515945315701E-2</v>
          </cell>
          <cell r="K3445">
            <v>5.2959080022533099E-2</v>
          </cell>
          <cell r="L3445">
            <v>4.7212714931306701E-2</v>
          </cell>
          <cell r="M3445">
            <v>4.1626993793669298E-2</v>
          </cell>
          <cell r="N3445"/>
          <cell r="O3445"/>
          <cell r="P3445"/>
          <cell r="Q3445"/>
          <cell r="R3445"/>
          <cell r="S3445"/>
          <cell r="T3445"/>
          <cell r="U3445"/>
          <cell r="V3445"/>
          <cell r="W3445"/>
          <cell r="X3445"/>
          <cell r="Y3445"/>
          <cell r="Z3445"/>
          <cell r="AA3445"/>
          <cell r="AB3445"/>
          <cell r="AC3445"/>
          <cell r="AD3445"/>
          <cell r="AE3445"/>
          <cell r="AF3445"/>
          <cell r="AG3445"/>
        </row>
        <row r="3446">
          <cell r="A3446" t="str">
            <v>b3679</v>
          </cell>
          <cell r="B3446" t="str">
            <v>yidk, eck3670, jw3655</v>
          </cell>
          <cell r="C3446" t="str">
            <v>predicted transporter</v>
          </cell>
          <cell r="D3446">
            <v>4.2000000000000003E-2</v>
          </cell>
          <cell r="E3446">
            <v>4.5999999999999999E-2</v>
          </cell>
          <cell r="F3446">
            <v>0.05</v>
          </cell>
          <cell r="G3446">
            <v>7.0999999999999994E-2</v>
          </cell>
          <cell r="H3446">
            <v>8.8999999999999996E-2</v>
          </cell>
          <cell r="I3446">
            <v>5.7959574781371703E-2</v>
          </cell>
          <cell r="J3446">
            <v>5.1021251846789101E-2</v>
          </cell>
          <cell r="K3446">
            <v>4.3903431332219703E-2</v>
          </cell>
          <cell r="L3446">
            <v>5.0523830234152002E-2</v>
          </cell>
          <cell r="M3446">
            <v>5.2391667647734293E-2</v>
          </cell>
          <cell r="N3446"/>
          <cell r="O3446"/>
          <cell r="P3446"/>
          <cell r="Q3446"/>
          <cell r="R3446"/>
          <cell r="S3446"/>
          <cell r="T3446"/>
          <cell r="U3446"/>
          <cell r="V3446"/>
          <cell r="W3446"/>
          <cell r="X3446"/>
          <cell r="Y3446"/>
          <cell r="Z3446"/>
          <cell r="AA3446"/>
          <cell r="AB3446"/>
          <cell r="AC3446"/>
          <cell r="AD3446"/>
          <cell r="AE3446"/>
          <cell r="AF3446"/>
          <cell r="AG3446"/>
        </row>
        <row r="3447">
          <cell r="A3447" t="str">
            <v>b3680</v>
          </cell>
          <cell r="B3447" t="str">
            <v>yidl, eck3671, jw3656</v>
          </cell>
          <cell r="C3447" t="str">
            <v>predicted dna-binding transcriptional regulator</v>
          </cell>
          <cell r="D3447">
            <v>1.9E-2</v>
          </cell>
          <cell r="E3447">
            <v>3.2000000000000001E-2</v>
          </cell>
          <cell r="F3447">
            <v>5.6000000000000001E-2</v>
          </cell>
          <cell r="G3447">
            <v>6.6000000000000003E-2</v>
          </cell>
          <cell r="H3447">
            <v>6.0999999999999999E-2</v>
          </cell>
          <cell r="I3447">
            <v>2.5996487998101E-2</v>
          </cell>
          <cell r="J3447">
            <v>3.5566956609769503E-2</v>
          </cell>
          <cell r="K3447">
            <v>4.9122777941000298E-2</v>
          </cell>
          <cell r="L3447">
            <v>4.6617255503546999E-2</v>
          </cell>
          <cell r="M3447">
            <v>3.5878657955598602E-2</v>
          </cell>
          <cell r="N3447"/>
          <cell r="O3447"/>
          <cell r="P3447"/>
          <cell r="Q3447"/>
          <cell r="R3447"/>
          <cell r="S3447"/>
          <cell r="T3447"/>
          <cell r="U3447"/>
          <cell r="V3447"/>
          <cell r="W3447"/>
          <cell r="X3447"/>
          <cell r="Y3447"/>
          <cell r="Z3447"/>
          <cell r="AA3447"/>
          <cell r="AB3447"/>
          <cell r="AC3447"/>
          <cell r="AD3447"/>
          <cell r="AE3447"/>
          <cell r="AF3447"/>
          <cell r="AG3447"/>
        </row>
        <row r="3448">
          <cell r="A3448" t="str">
            <v>b3683</v>
          </cell>
          <cell r="B3448" t="str">
            <v>glvc, eck3674, glvb, jw3659, yidn, yido</v>
          </cell>
          <cell r="C3448" t="str">
            <v>pseudogene</v>
          </cell>
          <cell r="D3448">
            <v>2.4E-2</v>
          </cell>
          <cell r="E3448">
            <v>1.7999999999999999E-2</v>
          </cell>
          <cell r="F3448">
            <v>2.5999999999999999E-2</v>
          </cell>
          <cell r="G3448">
            <v>2.7E-2</v>
          </cell>
          <cell r="H3448">
            <v>3.2000000000000001E-2</v>
          </cell>
          <cell r="I3448">
            <v>3.3134278041870302E-2</v>
          </cell>
          <cell r="J3448">
            <v>1.9376742551939399E-2</v>
          </cell>
          <cell r="K3448">
            <v>2.2499170791478802E-2</v>
          </cell>
          <cell r="L3448">
            <v>1.8946436337807002E-2</v>
          </cell>
          <cell r="M3448">
            <v>1.9021178700132799E-2</v>
          </cell>
          <cell r="N3448"/>
          <cell r="O3448"/>
          <cell r="P3448"/>
          <cell r="Q3448"/>
          <cell r="R3448"/>
          <cell r="S3448"/>
          <cell r="T3448"/>
          <cell r="U3448"/>
          <cell r="V3448"/>
          <cell r="W3448"/>
          <cell r="X3448"/>
          <cell r="Y3448"/>
          <cell r="Z3448"/>
          <cell r="AA3448"/>
          <cell r="AB3448"/>
          <cell r="AC3448"/>
          <cell r="AD3448"/>
          <cell r="AE3448"/>
          <cell r="AF3448"/>
          <cell r="AG3448"/>
        </row>
        <row r="3449">
          <cell r="A3449" t="str">
            <v>b3684</v>
          </cell>
          <cell r="B3449" t="str">
            <v>yidp, eck3676, jw3661</v>
          </cell>
          <cell r="C3449" t="str">
            <v>predicted dna-binding transcriptional regulator</v>
          </cell>
          <cell r="D3449">
            <v>5.6000000000000001E-2</v>
          </cell>
          <cell r="E3449">
            <v>8.6999999999999994E-2</v>
          </cell>
          <cell r="F3449">
            <v>9.9000000000000005E-2</v>
          </cell>
          <cell r="G3449">
            <v>0.161</v>
          </cell>
          <cell r="H3449">
            <v>0.21099999999999999</v>
          </cell>
          <cell r="I3449">
            <v>7.8199954589166495E-2</v>
          </cell>
          <cell r="J3449">
            <v>9.5912299916227101E-2</v>
          </cell>
          <cell r="K3449">
            <v>8.6168613492282595E-2</v>
          </cell>
          <cell r="L3449">
            <v>0.114283099567143</v>
          </cell>
          <cell r="M3449">
            <v>0.123793749321747</v>
          </cell>
          <cell r="N3449">
            <v>1</v>
          </cell>
          <cell r="O3449">
            <v>1.2265007111591599</v>
          </cell>
          <cell r="P3449">
            <v>1.1019010681653301</v>
          </cell>
          <cell r="Q3449">
            <v>1.4614215592265301</v>
          </cell>
          <cell r="R3449">
            <v>1.5830411919305301</v>
          </cell>
          <cell r="S3449"/>
          <cell r="T3449"/>
          <cell r="U3449"/>
          <cell r="V3449"/>
          <cell r="W3449"/>
          <cell r="X3449"/>
          <cell r="Y3449"/>
          <cell r="Z3449"/>
          <cell r="AA3449"/>
          <cell r="AB3449"/>
          <cell r="AC3449"/>
          <cell r="AD3449"/>
          <cell r="AE3449"/>
          <cell r="AF3449"/>
          <cell r="AG3449"/>
        </row>
        <row r="3450">
          <cell r="A3450" t="str">
            <v>b3685</v>
          </cell>
          <cell r="B3450" t="str">
            <v>yide, eck3677, jw3662, yibe</v>
          </cell>
          <cell r="C3450" t="str">
            <v>predicted transporter</v>
          </cell>
          <cell r="D3450">
            <v>0.16300000000000001</v>
          </cell>
          <cell r="E3450">
            <v>0.13900000000000001</v>
          </cell>
          <cell r="F3450">
            <v>0.249</v>
          </cell>
          <cell r="G3450">
            <v>0.33100000000000002</v>
          </cell>
          <cell r="H3450">
            <v>0.30499999999999999</v>
          </cell>
          <cell r="I3450">
            <v>0.226983522456776</v>
          </cell>
          <cell r="J3450">
            <v>0.15282826151770801</v>
          </cell>
          <cell r="K3450">
            <v>0.21733556856752301</v>
          </cell>
          <cell r="L3450">
            <v>0.233970444546833</v>
          </cell>
          <cell r="M3450">
            <v>0.17904882021466301</v>
          </cell>
          <cell r="N3450">
            <v>1</v>
          </cell>
          <cell r="O3450">
            <v>0.67330112716358503</v>
          </cell>
          <cell r="P3450">
            <v>0.95749491511618401</v>
          </cell>
          <cell r="Q3450">
            <v>1.0307816268530601</v>
          </cell>
          <cell r="R3450">
            <v>0.78881858152835316</v>
          </cell>
          <cell r="S3450">
            <v>23</v>
          </cell>
          <cell r="T3450"/>
          <cell r="U3450"/>
          <cell r="V3450"/>
          <cell r="W3450"/>
          <cell r="X3450">
            <v>31.684788761071001</v>
          </cell>
          <cell r="Y3450"/>
          <cell r="Z3450"/>
          <cell r="AA3450"/>
          <cell r="AB3450"/>
          <cell r="AC3450"/>
          <cell r="AD3450"/>
          <cell r="AE3450"/>
          <cell r="AF3450"/>
          <cell r="AG3450"/>
        </row>
        <row r="3451">
          <cell r="A3451" t="str">
            <v>b3686</v>
          </cell>
          <cell r="B3451" t="str">
            <v>ibpb, eck3678, hsls, htpe, jw3663</v>
          </cell>
          <cell r="C3451" t="str">
            <v>heat shock chaperone</v>
          </cell>
          <cell r="D3451">
            <v>6.8000000000000005E-2</v>
          </cell>
          <cell r="E3451">
            <v>0.192</v>
          </cell>
          <cell r="F3451">
            <v>0.315</v>
          </cell>
          <cell r="G3451">
            <v>0.373</v>
          </cell>
          <cell r="H3451">
            <v>0.436</v>
          </cell>
          <cell r="I3451">
            <v>9.4062309930291493E-2</v>
          </cell>
          <cell r="J3451">
            <v>0.211451554783469</v>
          </cell>
          <cell r="K3451">
            <v>0.27496242386951703</v>
          </cell>
          <cell r="L3451">
            <v>0.26405016776123702</v>
          </cell>
          <cell r="M3451">
            <v>0.25584400348956199</v>
          </cell>
          <cell r="N3451">
            <v>1</v>
          </cell>
          <cell r="O3451">
            <v>2.2479944936518499</v>
          </cell>
          <cell r="P3451">
            <v>2.9231944662350799</v>
          </cell>
          <cell r="Q3451">
            <v>2.8071835356469701</v>
          </cell>
          <cell r="R3451">
            <v>2.7199417458402402</v>
          </cell>
          <cell r="S3451"/>
          <cell r="T3451"/>
          <cell r="U3451"/>
          <cell r="V3451"/>
          <cell r="W3451"/>
          <cell r="X3451"/>
          <cell r="Y3451"/>
          <cell r="Z3451"/>
          <cell r="AA3451"/>
          <cell r="AB3451"/>
          <cell r="AC3451"/>
          <cell r="AD3451"/>
          <cell r="AE3451"/>
          <cell r="AF3451"/>
          <cell r="AG3451"/>
        </row>
        <row r="3452">
          <cell r="A3452" t="str">
            <v>b3687</v>
          </cell>
          <cell r="B3452" t="str">
            <v>ibpa, eck3679, hslt, htpn, jw3664</v>
          </cell>
          <cell r="C3452" t="str">
            <v>heat shock chaperone</v>
          </cell>
          <cell r="D3452">
            <v>0.24</v>
          </cell>
          <cell r="E3452">
            <v>0.42199999999999999</v>
          </cell>
          <cell r="F3452">
            <v>0.83599999999999997</v>
          </cell>
          <cell r="G3452">
            <v>1.0980000000000001</v>
          </cell>
          <cell r="H3452">
            <v>0.94399999999999995</v>
          </cell>
          <cell r="I3452">
            <v>0.334055770308054</v>
          </cell>
          <cell r="J3452">
            <v>0.46485784154134202</v>
          </cell>
          <cell r="K3452">
            <v>0.72966300942595597</v>
          </cell>
          <cell r="L3452">
            <v>0.77680388985008708</v>
          </cell>
          <cell r="M3452">
            <v>0.55402546924716201</v>
          </cell>
          <cell r="N3452">
            <v>1</v>
          </cell>
          <cell r="O3452">
            <v>1.39155758666485</v>
          </cell>
          <cell r="P3452">
            <v>2.1842550684069502</v>
          </cell>
          <cell r="Q3452">
            <v>2.32537186570298</v>
          </cell>
          <cell r="R3452">
            <v>1.6584819616684301</v>
          </cell>
          <cell r="S3452"/>
          <cell r="T3452"/>
          <cell r="U3452"/>
          <cell r="V3452"/>
          <cell r="W3452"/>
          <cell r="X3452"/>
          <cell r="Y3452"/>
          <cell r="Z3452"/>
          <cell r="AA3452"/>
          <cell r="AB3452"/>
          <cell r="AC3452"/>
          <cell r="AD3452"/>
          <cell r="AE3452"/>
          <cell r="AF3452"/>
          <cell r="AG3452"/>
        </row>
        <row r="3453">
          <cell r="A3453" t="str">
            <v>b3688</v>
          </cell>
          <cell r="B3453" t="str">
            <v>yidq, ecfi, eck3680, jw5633</v>
          </cell>
          <cell r="C3453" t="str">
            <v>conserved outer membrane protein</v>
          </cell>
          <cell r="D3453">
            <v>0.92200000000000004</v>
          </cell>
          <cell r="E3453">
            <v>0.72499999999999998</v>
          </cell>
          <cell r="F3453">
            <v>0.83199999999999996</v>
          </cell>
          <cell r="G3453">
            <v>0.91400000000000003</v>
          </cell>
          <cell r="H3453">
            <v>1.006</v>
          </cell>
          <cell r="I3453">
            <v>1.28342322462237</v>
          </cell>
          <cell r="J3453">
            <v>0.79896498618929102</v>
          </cell>
          <cell r="K3453">
            <v>0.72609837680513301</v>
          </cell>
          <cell r="L3453">
            <v>0.64658773953410198</v>
          </cell>
          <cell r="M3453">
            <v>0.59062536035098301</v>
          </cell>
          <cell r="N3453">
            <v>1</v>
          </cell>
          <cell r="O3453">
            <v>0.62252651413907101</v>
          </cell>
          <cell r="P3453">
            <v>0.56575131482350705</v>
          </cell>
          <cell r="Q3453">
            <v>0.50379931353069496</v>
          </cell>
          <cell r="R3453">
            <v>0.46019531906535799</v>
          </cell>
          <cell r="S3453"/>
          <cell r="T3453"/>
          <cell r="U3453"/>
          <cell r="V3453"/>
          <cell r="W3453"/>
          <cell r="X3453"/>
          <cell r="Y3453"/>
          <cell r="Z3453"/>
          <cell r="AA3453"/>
          <cell r="AB3453"/>
          <cell r="AC3453"/>
          <cell r="AD3453"/>
          <cell r="AE3453"/>
          <cell r="AF3453"/>
          <cell r="AG3453"/>
        </row>
        <row r="3454">
          <cell r="A3454" t="str">
            <v>b3689</v>
          </cell>
          <cell r="B3454" t="str">
            <v>yidr, eck3681, jw5860</v>
          </cell>
          <cell r="C3454" t="str">
            <v>conserved protein</v>
          </cell>
          <cell r="D3454">
            <v>8.1000000000000003E-2</v>
          </cell>
          <cell r="E3454">
            <v>0.11700000000000001</v>
          </cell>
          <cell r="F3454">
            <v>0.16</v>
          </cell>
          <cell r="G3454">
            <v>0.23699999999999999</v>
          </cell>
          <cell r="H3454">
            <v>0.28499999999999998</v>
          </cell>
          <cell r="I3454">
            <v>0.113280820867296</v>
          </cell>
          <cell r="J3454">
            <v>0.12878579364182999</v>
          </cell>
          <cell r="K3454">
            <v>0.13967926484413501</v>
          </cell>
          <cell r="L3454">
            <v>0.16781129327771899</v>
          </cell>
          <cell r="M3454">
            <v>0.16757367788623001</v>
          </cell>
          <cell r="N3454">
            <v>1</v>
          </cell>
          <cell r="O3454">
            <v>1.1368720023021199</v>
          </cell>
          <cell r="P3454">
            <v>1.2330354227196501</v>
          </cell>
          <cell r="Q3454">
            <v>1.48137426965067</v>
          </cell>
          <cell r="R3454">
            <v>1.47927669135215</v>
          </cell>
          <cell r="S3454"/>
          <cell r="T3454"/>
          <cell r="U3454"/>
          <cell r="V3454"/>
          <cell r="W3454"/>
          <cell r="X3454"/>
          <cell r="Y3454"/>
          <cell r="Z3454"/>
          <cell r="AA3454"/>
          <cell r="AB3454"/>
          <cell r="AC3454"/>
          <cell r="AD3454"/>
          <cell r="AE3454"/>
          <cell r="AF3454"/>
          <cell r="AG3454"/>
        </row>
        <row r="3455">
          <cell r="A3455" t="str">
            <v>b3690</v>
          </cell>
          <cell r="B3455" t="str">
            <v>cbra, eck3682, jw5631, yids</v>
          </cell>
          <cell r="C3455" t="str">
            <v>predicted oxidoreductase with fad/nad(p)-binding domain</v>
          </cell>
          <cell r="D3455">
            <v>3.6999999999999998E-2</v>
          </cell>
          <cell r="E3455">
            <v>6.8000000000000005E-2</v>
          </cell>
          <cell r="F3455">
            <v>7.0999999999999994E-2</v>
          </cell>
          <cell r="G3455">
            <v>0.11700000000000001</v>
          </cell>
          <cell r="H3455">
            <v>0.159</v>
          </cell>
          <cell r="I3455">
            <v>5.2171982955081693E-2</v>
          </cell>
          <cell r="J3455">
            <v>7.4820866511799297E-2</v>
          </cell>
          <cell r="K3455">
            <v>6.2294630581456199E-2</v>
          </cell>
          <cell r="L3455">
            <v>8.3003435384678304E-2</v>
          </cell>
          <cell r="M3455">
            <v>9.3652662530365319E-2</v>
          </cell>
          <cell r="N3455"/>
          <cell r="O3455"/>
          <cell r="P3455"/>
          <cell r="Q3455"/>
          <cell r="R3455"/>
          <cell r="S3455"/>
          <cell r="T3455"/>
          <cell r="U3455"/>
          <cell r="V3455"/>
          <cell r="W3455"/>
          <cell r="X3455"/>
          <cell r="Y3455"/>
          <cell r="Z3455"/>
          <cell r="AA3455"/>
          <cell r="AB3455"/>
          <cell r="AC3455"/>
          <cell r="AD3455"/>
          <cell r="AE3455"/>
          <cell r="AF3455"/>
          <cell r="AG3455"/>
        </row>
        <row r="3456">
          <cell r="A3456" t="str">
            <v>b3691</v>
          </cell>
          <cell r="B3456" t="str">
            <v>dgot, eck3683, jw5859, yidt</v>
          </cell>
          <cell r="C3456" t="str">
            <v>d-galactonate transporter</v>
          </cell>
          <cell r="D3456">
            <v>3.6999999999999998E-2</v>
          </cell>
          <cell r="E3456">
            <v>4.4999999999999998E-2</v>
          </cell>
          <cell r="F3456">
            <v>5.8999999999999997E-2</v>
          </cell>
          <cell r="G3456">
            <v>7.4999999999999997E-2</v>
          </cell>
          <cell r="H3456">
            <v>9.5000000000000001E-2</v>
          </cell>
          <cell r="I3456">
            <v>5.1663747117056499E-2</v>
          </cell>
          <cell r="J3456">
            <v>4.9306560994300697E-2</v>
          </cell>
          <cell r="K3456">
            <v>5.1592500311085802E-2</v>
          </cell>
          <cell r="L3456">
            <v>5.3230463996695898E-2</v>
          </cell>
          <cell r="M3456">
            <v>5.5976304041137903E-2</v>
          </cell>
          <cell r="N3456"/>
          <cell r="O3456"/>
          <cell r="P3456"/>
          <cell r="Q3456"/>
          <cell r="R3456"/>
          <cell r="S3456"/>
          <cell r="T3456"/>
          <cell r="U3456"/>
          <cell r="V3456"/>
          <cell r="W3456"/>
          <cell r="X3456"/>
          <cell r="Y3456"/>
          <cell r="Z3456"/>
          <cell r="AA3456"/>
          <cell r="AB3456"/>
          <cell r="AC3456"/>
          <cell r="AD3456"/>
          <cell r="AE3456"/>
          <cell r="AF3456"/>
          <cell r="AG3456"/>
        </row>
        <row r="3457">
          <cell r="A3457" t="str">
            <v>b3693</v>
          </cell>
          <cell r="B3457" t="str">
            <v>dgok, eck3686, jw3670, yidv</v>
          </cell>
          <cell r="C3457" t="str">
            <v>2-oxo-3-deoxygalactonate kinase (ec:2,7,1,58)</v>
          </cell>
          <cell r="D3457">
            <v>7.0000000000000007E-2</v>
          </cell>
          <cell r="E3457">
            <v>0.13100000000000001</v>
          </cell>
          <cell r="F3457">
            <v>0.13600000000000001</v>
          </cell>
          <cell r="G3457">
            <v>0.17100000000000001</v>
          </cell>
          <cell r="H3457">
            <v>0.222</v>
          </cell>
          <cell r="I3457">
            <v>9.759837201750729E-2</v>
          </cell>
          <cell r="J3457">
            <v>0.14497600769965999</v>
          </cell>
          <cell r="K3457">
            <v>0.11854667376410299</v>
          </cell>
          <cell r="L3457">
            <v>0.12119403777417199</v>
          </cell>
          <cell r="M3457">
            <v>0.130252553634186</v>
          </cell>
          <cell r="N3457">
            <v>1</v>
          </cell>
          <cell r="O3457">
            <v>1.48543469222678</v>
          </cell>
          <cell r="P3457">
            <v>1.2146378193976299</v>
          </cell>
          <cell r="Q3457">
            <v>1.24176290309876</v>
          </cell>
          <cell r="R3457">
            <v>1.3345771137537199</v>
          </cell>
          <cell r="S3457"/>
          <cell r="T3457"/>
          <cell r="U3457"/>
          <cell r="V3457"/>
          <cell r="W3457"/>
          <cell r="X3457"/>
          <cell r="Y3457"/>
          <cell r="Z3457"/>
          <cell r="AA3457"/>
          <cell r="AB3457"/>
          <cell r="AC3457"/>
          <cell r="AD3457"/>
          <cell r="AE3457"/>
          <cell r="AF3457"/>
          <cell r="AG3457"/>
        </row>
        <row r="3458">
          <cell r="A3458" t="str">
            <v>b3696</v>
          </cell>
          <cell r="B3458" t="str">
            <v>yidx, eck3688, jw5858</v>
          </cell>
          <cell r="C3458" t="str">
            <v>predicted lipoproteinc</v>
          </cell>
          <cell r="D3458">
            <v>3.2000000000000001E-2</v>
          </cell>
          <cell r="E3458">
            <v>3.2000000000000001E-2</v>
          </cell>
          <cell r="F3458">
            <v>0.10199999999999999</v>
          </cell>
          <cell r="G3458">
            <v>0.13300000000000001</v>
          </cell>
          <cell r="H3458">
            <v>0.14799999999999999</v>
          </cell>
          <cell r="I3458">
            <v>4.4646494422482599E-2</v>
          </cell>
          <cell r="J3458">
            <v>3.5324103398901997E-2</v>
          </cell>
          <cell r="K3458">
            <v>8.8638335862368106E-2</v>
          </cell>
          <cell r="L3458">
            <v>9.4127700148733506E-2</v>
          </cell>
          <cell r="M3458">
            <v>8.7193858217926301E-2</v>
          </cell>
          <cell r="N3458"/>
          <cell r="O3458"/>
          <cell r="P3458"/>
          <cell r="Q3458"/>
          <cell r="R3458"/>
          <cell r="S3458"/>
          <cell r="T3458"/>
          <cell r="U3458"/>
          <cell r="V3458"/>
          <cell r="W3458"/>
          <cell r="X3458"/>
          <cell r="Y3458"/>
          <cell r="Z3458"/>
          <cell r="AA3458"/>
          <cell r="AB3458"/>
          <cell r="AC3458"/>
          <cell r="AD3458"/>
          <cell r="AE3458"/>
          <cell r="AF3458"/>
          <cell r="AG3458"/>
        </row>
        <row r="3459">
          <cell r="A3459" t="str">
            <v>b3697</v>
          </cell>
          <cell r="B3459" t="str">
            <v>yida, eck3689, jw3674</v>
          </cell>
          <cell r="C3459" t="str">
            <v>predicted hydrolase</v>
          </cell>
          <cell r="D3459">
            <v>0.13600000000000001</v>
          </cell>
          <cell r="E3459">
            <v>0.17199999999999999</v>
          </cell>
          <cell r="F3459">
            <v>0.49</v>
          </cell>
          <cell r="G3459">
            <v>0.72399999999999998</v>
          </cell>
          <cell r="H3459">
            <v>1.036</v>
          </cell>
          <cell r="I3459">
            <v>0.18947121994823601</v>
          </cell>
          <cell r="J3459">
            <v>0.18937399015915499</v>
          </cell>
          <cell r="K3459">
            <v>0.42808521081481798</v>
          </cell>
          <cell r="L3459">
            <v>0.51245599237496997</v>
          </cell>
          <cell r="M3459">
            <v>0.60820407275467103</v>
          </cell>
          <cell r="N3459">
            <v>1</v>
          </cell>
          <cell r="O3459">
            <v>0.99948683610573297</v>
          </cell>
          <cell r="P3459">
            <v>2.25936799758703</v>
          </cell>
          <cell r="Q3459">
            <v>2.7046640250428302</v>
          </cell>
          <cell r="R3459">
            <v>3.2100076883488402</v>
          </cell>
          <cell r="S3459">
            <v>704</v>
          </cell>
          <cell r="T3459"/>
          <cell r="U3459"/>
          <cell r="V3459">
            <v>2519</v>
          </cell>
          <cell r="W3459"/>
          <cell r="X3459">
            <v>969.83005599104195</v>
          </cell>
          <cell r="Y3459"/>
          <cell r="Z3459"/>
          <cell r="AA3459">
            <v>1729.42654016445</v>
          </cell>
          <cell r="AB3459"/>
          <cell r="AC3459">
            <v>1</v>
          </cell>
          <cell r="AD3459"/>
          <cell r="AE3459"/>
          <cell r="AF3459">
            <v>1.78322638021071</v>
          </cell>
          <cell r="AG3459"/>
        </row>
        <row r="3460">
          <cell r="A3460" t="str">
            <v>b3698</v>
          </cell>
          <cell r="B3460" t="str">
            <v>yidb, eck3690, jw3675</v>
          </cell>
          <cell r="C3460" t="str">
            <v>conserved protein</v>
          </cell>
          <cell r="D3460">
            <v>0.20799999999999999</v>
          </cell>
          <cell r="E3460">
            <v>0.23799999999999999</v>
          </cell>
          <cell r="F3460">
            <v>0.41</v>
          </cell>
          <cell r="G3460">
            <v>0.56399999999999995</v>
          </cell>
          <cell r="H3460">
            <v>0.624</v>
          </cell>
          <cell r="I3460">
            <v>0.289648551519049</v>
          </cell>
          <cell r="J3460">
            <v>0.26296587224020102</v>
          </cell>
          <cell r="K3460">
            <v>0.35783807420168601</v>
          </cell>
          <cell r="L3460">
            <v>0.39938185588843</v>
          </cell>
          <cell r="M3460">
            <v>0.36635414527539306</v>
          </cell>
          <cell r="N3460">
            <v>1</v>
          </cell>
          <cell r="O3460">
            <v>0.90787912061388898</v>
          </cell>
          <cell r="P3460">
            <v>1.2354215904931001</v>
          </cell>
          <cell r="Q3460">
            <v>1.3788498295395899</v>
          </cell>
          <cell r="R3460">
            <v>1.26482298410976</v>
          </cell>
          <cell r="S3460">
            <v>459.5</v>
          </cell>
          <cell r="T3460"/>
          <cell r="U3460"/>
          <cell r="V3460"/>
          <cell r="W3460">
            <v>449</v>
          </cell>
          <cell r="X3460">
            <v>633.00697546574395</v>
          </cell>
          <cell r="Y3460"/>
          <cell r="Z3460"/>
          <cell r="AA3460"/>
          <cell r="AB3460">
            <v>265.48795002465903</v>
          </cell>
          <cell r="AC3460">
            <v>1</v>
          </cell>
          <cell r="AD3460"/>
          <cell r="AE3460"/>
          <cell r="AF3460"/>
          <cell r="AG3460">
            <v>0.41940762158161399</v>
          </cell>
        </row>
        <row r="3461">
          <cell r="A3461" t="str">
            <v>b3699</v>
          </cell>
          <cell r="B3461" t="str">
            <v>gyrb, acrb, cou, eck3691, himb, hisu, hopa, jw5625, nalc, para,</v>
          </cell>
          <cell r="C3461" t="str">
            <v>dna gyrase, subunit b (ec:5,99,1,3)</v>
          </cell>
          <cell r="D3461">
            <v>0.20200000000000001</v>
          </cell>
          <cell r="E3461">
            <v>0.42499999999999999</v>
          </cell>
          <cell r="F3461">
            <v>0.57799999999999996</v>
          </cell>
          <cell r="G3461">
            <v>0.79500000000000004</v>
          </cell>
          <cell r="H3461">
            <v>1.173</v>
          </cell>
          <cell r="I3461">
            <v>0.28101393946736197</v>
          </cell>
          <cell r="J3461">
            <v>0.46902314206713003</v>
          </cell>
          <cell r="K3461">
            <v>0.50464660428746799</v>
          </cell>
          <cell r="L3461">
            <v>0.56237534106882103</v>
          </cell>
          <cell r="M3461">
            <v>0.68858389242297402</v>
          </cell>
          <cell r="N3461">
            <v>1</v>
          </cell>
          <cell r="O3461">
            <v>1.6690387066069501</v>
          </cell>
          <cell r="P3461">
            <v>1.7958063049967701</v>
          </cell>
          <cell r="Q3461">
            <v>2.0012364587136</v>
          </cell>
          <cell r="R3461">
            <v>2.4503549316027802</v>
          </cell>
          <cell r="S3461">
            <v>422</v>
          </cell>
          <cell r="T3461">
            <v>549</v>
          </cell>
          <cell r="U3461">
            <v>787.5</v>
          </cell>
          <cell r="V3461">
            <v>888</v>
          </cell>
          <cell r="W3461">
            <v>1100</v>
          </cell>
          <cell r="X3461">
            <v>581.34699379008498</v>
          </cell>
          <cell r="Y3461">
            <v>603.99011663066995</v>
          </cell>
          <cell r="Z3461">
            <v>643.35384615384601</v>
          </cell>
          <cell r="AA3461">
            <v>609.65889943074001</v>
          </cell>
          <cell r="AB3461">
            <v>650.41591320072303</v>
          </cell>
          <cell r="AC3461">
            <v>1</v>
          </cell>
          <cell r="AD3461">
            <v>1.0389494107348201</v>
          </cell>
          <cell r="AE3461">
            <v>1.10666065710516</v>
          </cell>
          <cell r="AF3461">
            <v>1.04870052815802</v>
          </cell>
          <cell r="AG3461">
            <v>1.11880842276373</v>
          </cell>
        </row>
        <row r="3462">
          <cell r="A3462" t="str">
            <v>b3700</v>
          </cell>
          <cell r="B3462" t="str">
            <v>recf, eck3692, jw3677, uvrf</v>
          </cell>
          <cell r="C3462" t="str">
            <v>gap repair protein</v>
          </cell>
          <cell r="D3462">
            <v>0.23100000000000001</v>
          </cell>
          <cell r="E3462">
            <v>0.33700000000000002</v>
          </cell>
          <cell r="F3462">
            <v>0.439</v>
          </cell>
          <cell r="G3462">
            <v>1.39</v>
          </cell>
          <cell r="H3462">
            <v>1.1839999999999999</v>
          </cell>
          <cell r="I3462">
            <v>0.32206140453066101</v>
          </cell>
          <cell r="J3462">
            <v>0.37139615129841402</v>
          </cell>
          <cell r="K3462">
            <v>0.38363020815327897</v>
          </cell>
          <cell r="L3462">
            <v>0.98401474859790306</v>
          </cell>
          <cell r="M3462">
            <v>0.69504269673541297</v>
          </cell>
          <cell r="N3462">
            <v>1</v>
          </cell>
          <cell r="O3462">
            <v>1.1531842874486899</v>
          </cell>
          <cell r="P3462">
            <v>1.1911710088712499</v>
          </cell>
          <cell r="Q3462">
            <v>3.0553637745941802</v>
          </cell>
          <cell r="R3462">
            <v>2.1581061467091902</v>
          </cell>
          <cell r="S3462"/>
          <cell r="T3462"/>
          <cell r="U3462"/>
          <cell r="V3462"/>
          <cell r="W3462"/>
          <cell r="X3462"/>
          <cell r="Y3462"/>
          <cell r="Z3462"/>
          <cell r="AA3462"/>
          <cell r="AB3462"/>
          <cell r="AC3462"/>
          <cell r="AD3462"/>
          <cell r="AE3462"/>
          <cell r="AF3462"/>
          <cell r="AG3462"/>
        </row>
        <row r="3463">
          <cell r="A3463" t="str">
            <v>b3701</v>
          </cell>
          <cell r="B3463" t="str">
            <v>dnan, eck3693, jw3678</v>
          </cell>
          <cell r="C3463" t="str">
            <v>dna polymerase iii, beta subunit (ec:2,7,7,7)</v>
          </cell>
          <cell r="D3463">
            <v>0.22900000000000001</v>
          </cell>
          <cell r="E3463">
            <v>0.27700000000000002</v>
          </cell>
          <cell r="F3463">
            <v>0.68100000000000005</v>
          </cell>
          <cell r="G3463">
            <v>0.89600000000000002</v>
          </cell>
          <cell r="H3463">
            <v>1.3129999999999999</v>
          </cell>
          <cell r="I3463">
            <v>0.31864318119527002</v>
          </cell>
          <cell r="J3463">
            <v>0.30564916384720803</v>
          </cell>
          <cell r="K3463">
            <v>0.59465151986128295</v>
          </cell>
          <cell r="L3463">
            <v>0.63425451168944402</v>
          </cell>
          <cell r="M3463">
            <v>0.77075064795105297</v>
          </cell>
          <cell r="N3463">
            <v>1</v>
          </cell>
          <cell r="O3463">
            <v>0.95922078953856704</v>
          </cell>
          <cell r="P3463">
            <v>1.8661987921118199</v>
          </cell>
          <cell r="Q3463">
            <v>1.99048512292112</v>
          </cell>
          <cell r="R3463">
            <v>2.41885184882937</v>
          </cell>
          <cell r="S3463">
            <v>345.5</v>
          </cell>
          <cell r="T3463">
            <v>425</v>
          </cell>
          <cell r="U3463">
            <v>533.5</v>
          </cell>
          <cell r="V3463">
            <v>566.5</v>
          </cell>
          <cell r="W3463">
            <v>608.5</v>
          </cell>
          <cell r="X3463">
            <v>475.96063117173998</v>
          </cell>
          <cell r="Y3463">
            <v>467.569762419006</v>
          </cell>
          <cell r="Z3463">
            <v>435.84670085470094</v>
          </cell>
          <cell r="AA3463">
            <v>388.93216951296694</v>
          </cell>
          <cell r="AB3463">
            <v>359.79825743876398</v>
          </cell>
          <cell r="AC3463">
            <v>1</v>
          </cell>
          <cell r="AD3463">
            <v>0.98237066638878001</v>
          </cell>
          <cell r="AE3463">
            <v>0.91572006655616611</v>
          </cell>
          <cell r="AF3463">
            <v>0.81715197443006404</v>
          </cell>
          <cell r="AG3463">
            <v>0.75594121419874005</v>
          </cell>
        </row>
        <row r="3464">
          <cell r="A3464" t="str">
            <v>b3702</v>
          </cell>
          <cell r="B3464" t="str">
            <v>dnaa, eck3694, jw3679</v>
          </cell>
          <cell r="C3464" t="str">
            <v>chromosomal replication initiator protein dnaa, dna-binding</v>
          </cell>
          <cell r="D3464">
            <v>0.216</v>
          </cell>
          <cell r="E3464">
            <v>0.26100000000000001</v>
          </cell>
          <cell r="F3464">
            <v>0.56399999999999995</v>
          </cell>
          <cell r="G3464">
            <v>0.78700000000000003</v>
          </cell>
          <cell r="H3464">
            <v>1.121</v>
          </cell>
          <cell r="I3464">
            <v>0.301132882393504</v>
          </cell>
          <cell r="J3464">
            <v>0.28798711214775702</v>
          </cell>
          <cell r="K3464">
            <v>0.49256966189774898</v>
          </cell>
          <cell r="L3464">
            <v>0.55666434382985297</v>
          </cell>
          <cell r="M3464">
            <v>0.65807680672055402</v>
          </cell>
          <cell r="N3464">
            <v>1</v>
          </cell>
          <cell r="O3464">
            <v>0.95634561678797603</v>
          </cell>
          <cell r="P3464">
            <v>1.63572193771282</v>
          </cell>
          <cell r="Q3464">
            <v>1.8485671156377901</v>
          </cell>
          <cell r="R3464">
            <v>2.18533692332083</v>
          </cell>
          <cell r="S3464">
            <v>31</v>
          </cell>
          <cell r="T3464">
            <v>40</v>
          </cell>
          <cell r="U3464">
            <v>53</v>
          </cell>
          <cell r="V3464">
            <v>51.5</v>
          </cell>
          <cell r="W3464">
            <v>53</v>
          </cell>
          <cell r="X3464">
            <v>42.705584851878299</v>
          </cell>
          <cell r="Y3464">
            <v>44.006565874730001</v>
          </cell>
          <cell r="Z3464">
            <v>43.298735042734997</v>
          </cell>
          <cell r="AA3464">
            <v>35.357469955724198</v>
          </cell>
          <cell r="AB3464">
            <v>31.338221272398499</v>
          </cell>
          <cell r="AC3464">
            <v>1</v>
          </cell>
          <cell r="AD3464">
            <v>1.0304639551797301</v>
          </cell>
          <cell r="AE3464">
            <v>1.01388928855357</v>
          </cell>
          <cell r="AF3464">
            <v>0.82793550488441903</v>
          </cell>
          <cell r="AG3464">
            <v>0.73382021066081204</v>
          </cell>
        </row>
        <row r="3465">
          <cell r="A3465" t="str">
            <v>b3703</v>
          </cell>
          <cell r="B3465" t="str">
            <v>rpmh, eck3695, jw3680, rima, ssaf</v>
          </cell>
          <cell r="C3465" t="str">
            <v>50s ribosomal subunit protein l34</v>
          </cell>
          <cell r="D3465">
            <v>0.89</v>
          </cell>
          <cell r="E3465">
            <v>0.48299999999999998</v>
          </cell>
          <cell r="F3465">
            <v>2.585</v>
          </cell>
          <cell r="G3465">
            <v>3.915</v>
          </cell>
          <cell r="H3465">
            <v>4.9530000000000003</v>
          </cell>
          <cell r="I3465">
            <v>1.2390609824562</v>
          </cell>
          <cell r="J3465">
            <v>0.53280522626677196</v>
          </cell>
          <cell r="K3465">
            <v>2.2573262462581298</v>
          </cell>
          <cell r="L3465">
            <v>2.7706907615907301</v>
          </cell>
          <cell r="M3465">
            <v>2.90807664167566</v>
          </cell>
          <cell r="N3465">
            <v>1</v>
          </cell>
          <cell r="O3465">
            <v>0.43000726664041</v>
          </cell>
          <cell r="P3465">
            <v>1.82180399368513</v>
          </cell>
          <cell r="Q3465">
            <v>2.2361213861309399</v>
          </cell>
          <cell r="R3465">
            <v>2.3470004163241001</v>
          </cell>
          <cell r="S3465">
            <v>10643</v>
          </cell>
          <cell r="T3465">
            <v>13704</v>
          </cell>
          <cell r="U3465">
            <v>16333</v>
          </cell>
          <cell r="V3465">
            <v>30249</v>
          </cell>
          <cell r="W3465">
            <v>32410</v>
          </cell>
          <cell r="X3465">
            <v>14661.7915993078</v>
          </cell>
          <cell r="Y3465">
            <v>15076.649468682501</v>
          </cell>
          <cell r="Z3465">
            <v>13343.363008546999</v>
          </cell>
          <cell r="AA3465">
            <v>20767.536091081602</v>
          </cell>
          <cell r="AB3465">
            <v>19163.617951668599</v>
          </cell>
          <cell r="AC3465">
            <v>1</v>
          </cell>
          <cell r="AD3465">
            <v>1.0282951688792501</v>
          </cell>
          <cell r="AE3465">
            <v>0.91007725203084988</v>
          </cell>
          <cell r="AF3465">
            <v>1.41643918142051</v>
          </cell>
          <cell r="AG3465">
            <v>1.3070447647457599</v>
          </cell>
        </row>
        <row r="3466">
          <cell r="A3466" t="str">
            <v>b3704</v>
          </cell>
          <cell r="B3466" t="str">
            <v>rnpa, eck3696, jw3681</v>
          </cell>
          <cell r="C3466" t="str">
            <v>protein c5 component of rnase p (ec:3,1,26,5)</v>
          </cell>
          <cell r="D3466">
            <v>0.49299999999999999</v>
          </cell>
          <cell r="E3466">
            <v>0.29799999999999999</v>
          </cell>
          <cell r="F3466">
            <v>1.728</v>
          </cell>
          <cell r="G3466">
            <v>2.76</v>
          </cell>
          <cell r="H3466">
            <v>3.9009999999999998</v>
          </cell>
          <cell r="I3466">
            <v>0.68619394206032502</v>
          </cell>
          <cell r="J3466">
            <v>0.32871285969140801</v>
          </cell>
          <cell r="K3466">
            <v>1.50872869866152</v>
          </cell>
          <cell r="L3466">
            <v>1.95328736530248</v>
          </cell>
          <cell r="M3466">
            <v>2.29036736190784</v>
          </cell>
          <cell r="N3466">
            <v>1</v>
          </cell>
          <cell r="O3466">
            <v>0.47903783397509198</v>
          </cell>
          <cell r="P3466">
            <v>2.1986913701562298</v>
          </cell>
          <cell r="Q3466">
            <v>2.8465529139439201</v>
          </cell>
          <cell r="R3466">
            <v>3.3377842932144302</v>
          </cell>
          <cell r="S3466"/>
          <cell r="T3466"/>
          <cell r="U3466"/>
          <cell r="V3466"/>
          <cell r="W3466"/>
          <cell r="X3466"/>
          <cell r="Y3466"/>
          <cell r="Z3466"/>
          <cell r="AA3466"/>
          <cell r="AB3466"/>
          <cell r="AC3466"/>
          <cell r="AD3466"/>
          <cell r="AE3466"/>
          <cell r="AF3466"/>
          <cell r="AG3466"/>
        </row>
        <row r="3467">
          <cell r="A3467" t="str">
            <v>b3705</v>
          </cell>
          <cell r="B3467" t="str">
            <v>yidc, eck3698, jw3683, oxaa</v>
          </cell>
          <cell r="C3467" t="str">
            <v>cytoplasmic insertase into membrane protein, sec system</v>
          </cell>
          <cell r="D3467">
            <v>0.20499999999999999</v>
          </cell>
          <cell r="E3467">
            <v>0.25900000000000001</v>
          </cell>
          <cell r="F3467">
            <v>0.69899999999999995</v>
          </cell>
          <cell r="G3467">
            <v>0.98199999999999998</v>
          </cell>
          <cell r="H3467">
            <v>1.552</v>
          </cell>
          <cell r="I3467">
            <v>0.28542164850510199</v>
          </cell>
          <cell r="J3467">
            <v>0.28529364926359102</v>
          </cell>
          <cell r="K3467">
            <v>0.61029309487182404</v>
          </cell>
          <cell r="L3467">
            <v>0.69530714725989096</v>
          </cell>
          <cell r="M3467">
            <v>0.91141264120211885</v>
          </cell>
          <cell r="N3467">
            <v>1</v>
          </cell>
          <cell r="O3467">
            <v>0.99955154333183316</v>
          </cell>
          <cell r="P3467">
            <v>2.1382158573753598</v>
          </cell>
          <cell r="Q3467">
            <v>2.43607011206602</v>
          </cell>
          <cell r="R3467">
            <v>3.1932148313754398</v>
          </cell>
          <cell r="S3467">
            <v>375.5</v>
          </cell>
          <cell r="T3467">
            <v>523.5</v>
          </cell>
          <cell r="U3467">
            <v>776.5</v>
          </cell>
          <cell r="V3467">
            <v>840</v>
          </cell>
          <cell r="W3467">
            <v>906</v>
          </cell>
          <cell r="X3467">
            <v>517.28861651226703</v>
          </cell>
          <cell r="Y3467">
            <v>575.93593088552905</v>
          </cell>
          <cell r="Z3467">
            <v>634.36731623931598</v>
          </cell>
          <cell r="AA3467">
            <v>576.70436432637598</v>
          </cell>
          <cell r="AB3467">
            <v>535.70619759986801</v>
          </cell>
          <cell r="AC3467">
            <v>1</v>
          </cell>
          <cell r="AD3467">
            <v>1.1133744538371699</v>
          </cell>
          <cell r="AE3467">
            <v>1.22633148302476</v>
          </cell>
          <cell r="AF3467">
            <v>1.1148599561589201</v>
          </cell>
          <cell r="AG3467">
            <v>1.0356040718850099</v>
          </cell>
        </row>
        <row r="3468">
          <cell r="A3468" t="str">
            <v>b3706</v>
          </cell>
          <cell r="B3468" t="str">
            <v>mnme, eck3699, jw3684, thdf, trme</v>
          </cell>
          <cell r="C3468" t="str">
            <v>gtpase</v>
          </cell>
          <cell r="D3468">
            <v>0.153</v>
          </cell>
          <cell r="E3468">
            <v>0.15</v>
          </cell>
          <cell r="F3468">
            <v>0.374</v>
          </cell>
          <cell r="G3468">
            <v>0.51600000000000001</v>
          </cell>
          <cell r="H3468">
            <v>0.80400000000000005</v>
          </cell>
          <cell r="I3468">
            <v>0.21312892355896401</v>
          </cell>
          <cell r="J3468">
            <v>0.16558173468235299</v>
          </cell>
          <cell r="K3468">
            <v>0.326826593641313</v>
          </cell>
          <cell r="L3468">
            <v>0.36539555794342093</v>
          </cell>
          <cell r="M3468">
            <v>0.47221394795626798</v>
          </cell>
          <cell r="N3468">
            <v>1</v>
          </cell>
          <cell r="O3468">
            <v>0.776908792656401</v>
          </cell>
          <cell r="P3468">
            <v>1.53346898292241</v>
          </cell>
          <cell r="Q3468">
            <v>1.71443439886905</v>
          </cell>
          <cell r="R3468">
            <v>2.2156258290565898</v>
          </cell>
          <cell r="S3468">
            <v>78</v>
          </cell>
          <cell r="T3468">
            <v>79.5</v>
          </cell>
          <cell r="U3468">
            <v>97</v>
          </cell>
          <cell r="V3468">
            <v>106</v>
          </cell>
          <cell r="W3468">
            <v>129.5</v>
          </cell>
          <cell r="X3468">
            <v>107.452761885371</v>
          </cell>
          <cell r="Y3468">
            <v>87.463049676025904</v>
          </cell>
          <cell r="Z3468">
            <v>79.244854700854702</v>
          </cell>
          <cell r="AA3468">
            <v>72.774598355471198</v>
          </cell>
          <cell r="AB3468">
            <v>76.571691599539719</v>
          </cell>
          <cell r="AC3468">
            <v>1</v>
          </cell>
          <cell r="AD3468">
            <v>0.81396744151937295</v>
          </cell>
          <cell r="AE3468">
            <v>0.73748550814721603</v>
          </cell>
          <cell r="AF3468">
            <v>0.67727061713970704</v>
          </cell>
          <cell r="AG3468">
            <v>0.71260794283934004</v>
          </cell>
        </row>
        <row r="3469">
          <cell r="A3469" t="str">
            <v>b3707</v>
          </cell>
          <cell r="B3469" t="str">
            <v>tnac, eck3700, jw3685, tnal</v>
          </cell>
          <cell r="C3469" t="str">
            <v>tryptophanase leader peptide</v>
          </cell>
          <cell r="D3469">
            <v>1.282</v>
          </cell>
          <cell r="E3469">
            <v>0.51500000000000001</v>
          </cell>
          <cell r="F3469">
            <v>1.117</v>
          </cell>
          <cell r="G3469">
            <v>0.97399999999999998</v>
          </cell>
          <cell r="H3469">
            <v>0.67500000000000004</v>
          </cell>
          <cell r="I3469">
            <v>1.78566187975883</v>
          </cell>
          <cell r="J3469">
            <v>0.56812932966567398</v>
          </cell>
          <cell r="K3469">
            <v>0.97554033618376701</v>
          </cell>
          <cell r="L3469">
            <v>0.68928939819450197</v>
          </cell>
          <cell r="M3469">
            <v>0.39613999782959097</v>
          </cell>
          <cell r="N3469">
            <v>1</v>
          </cell>
          <cell r="O3469">
            <v>0.31816176181260297</v>
          </cell>
          <cell r="P3469">
            <v>0.54631862125853303</v>
          </cell>
          <cell r="Q3469">
            <v>0.38601339145325497</v>
          </cell>
          <cell r="R3469">
            <v>0.22184490934145501</v>
          </cell>
          <cell r="S3469"/>
          <cell r="T3469"/>
          <cell r="U3469"/>
          <cell r="V3469"/>
          <cell r="W3469"/>
          <cell r="X3469"/>
          <cell r="Y3469"/>
          <cell r="Z3469"/>
          <cell r="AA3469"/>
          <cell r="AB3469"/>
          <cell r="AC3469"/>
          <cell r="AD3469"/>
          <cell r="AE3469"/>
          <cell r="AF3469"/>
          <cell r="AG3469"/>
        </row>
        <row r="3470">
          <cell r="A3470" t="str">
            <v>b3708</v>
          </cell>
          <cell r="B3470" t="str">
            <v>tnaa, eck3701, ind, jw3686</v>
          </cell>
          <cell r="C3470" t="str">
            <v>tryptophanase/l-cysteine desulfhydrase, plp-dependent (ec:4,1,99,1)</v>
          </cell>
          <cell r="D3470">
            <v>1.0449999999999999</v>
          </cell>
          <cell r="E3470">
            <v>1.0449999999999999</v>
          </cell>
          <cell r="F3470">
            <v>1.0149999999999999</v>
          </cell>
          <cell r="G3470">
            <v>0.79500000000000004</v>
          </cell>
          <cell r="H3470">
            <v>0.14199999999999999</v>
          </cell>
          <cell r="I3470">
            <v>1.45553256862419</v>
          </cell>
          <cell r="J3470">
            <v>1.15195580777924</v>
          </cell>
          <cell r="K3470">
            <v>0.88580709007066116</v>
          </cell>
          <cell r="L3470">
            <v>0.56268209289524196</v>
          </cell>
          <cell r="M3470">
            <v>8.3243222913484502E-2</v>
          </cell>
          <cell r="N3470">
            <v>1</v>
          </cell>
          <cell r="O3470">
            <v>0.791432519347948</v>
          </cell>
          <cell r="P3470">
            <v>0.60857936755612996</v>
          </cell>
          <cell r="Q3470">
            <v>0.38658158877688598</v>
          </cell>
          <cell r="R3470"/>
          <cell r="S3470">
            <v>2738.5</v>
          </cell>
          <cell r="T3470"/>
          <cell r="U3470"/>
          <cell r="V3470"/>
          <cell r="W3470"/>
          <cell r="X3470">
            <v>3772.5562618344702</v>
          </cell>
          <cell r="Y3470"/>
          <cell r="Z3470"/>
          <cell r="AA3470"/>
          <cell r="AB3470"/>
          <cell r="AC3470"/>
          <cell r="AD3470"/>
          <cell r="AE3470"/>
          <cell r="AF3470"/>
          <cell r="AG3470"/>
        </row>
        <row r="3471">
          <cell r="A3471" t="str">
            <v>b3709</v>
          </cell>
          <cell r="B3471" t="str">
            <v>tnab, eck3702, jw5619, jw5622, tnap, trpp</v>
          </cell>
          <cell r="C3471" t="str">
            <v>tryptophan transporter of low affinity</v>
          </cell>
          <cell r="D3471">
            <v>5.8999999999999997E-2</v>
          </cell>
          <cell r="E3471">
            <v>0.109</v>
          </cell>
          <cell r="F3471">
            <v>8.6999999999999994E-2</v>
          </cell>
          <cell r="G3471">
            <v>6.5000000000000002E-2</v>
          </cell>
          <cell r="H3471">
            <v>3.1E-2</v>
          </cell>
          <cell r="I3471">
            <v>8.2785771053329807E-2</v>
          </cell>
          <cell r="J3471">
            <v>0.120197621002972</v>
          </cell>
          <cell r="K3471">
            <v>7.6289724011940702E-2</v>
          </cell>
          <cell r="L3471">
            <v>4.5715044249365698E-2</v>
          </cell>
          <cell r="M3471">
            <v>1.8299945551910501E-2</v>
          </cell>
          <cell r="N3471">
            <v>1</v>
          </cell>
          <cell r="O3471">
            <v>1.4519115963242299</v>
          </cell>
          <cell r="P3471"/>
          <cell r="Q3471"/>
          <cell r="R3471"/>
          <cell r="S3471"/>
          <cell r="T3471"/>
          <cell r="U3471"/>
          <cell r="V3471"/>
          <cell r="W3471"/>
          <cell r="X3471"/>
          <cell r="Y3471"/>
          <cell r="Z3471"/>
          <cell r="AA3471"/>
          <cell r="AB3471"/>
          <cell r="AC3471"/>
          <cell r="AD3471"/>
          <cell r="AE3471"/>
          <cell r="AF3471"/>
          <cell r="AG3471"/>
        </row>
        <row r="3472">
          <cell r="A3472" t="str">
            <v>b3710</v>
          </cell>
          <cell r="B3472" t="str">
            <v>mdtl, eck3703, jw3688, yidy</v>
          </cell>
          <cell r="C3472" t="str">
            <v>multidrug efflux system protein</v>
          </cell>
          <cell r="D3472">
            <v>0.03</v>
          </cell>
          <cell r="E3472">
            <v>2.1000000000000001E-2</v>
          </cell>
          <cell r="F3472">
            <v>3.7999999999999999E-2</v>
          </cell>
          <cell r="G3472">
            <v>5.2999999999999999E-2</v>
          </cell>
          <cell r="H3472">
            <v>9.9000000000000005E-2</v>
          </cell>
          <cell r="I3472">
            <v>4.2008165727035203E-2</v>
          </cell>
          <cell r="J3472">
            <v>2.28134834451242E-2</v>
          </cell>
          <cell r="K3472">
            <v>3.2929631601139799E-2</v>
          </cell>
          <cell r="L3472">
            <v>3.7288391135312501E-2</v>
          </cell>
          <cell r="M3472">
            <v>5.8129238811950902E-2</v>
          </cell>
          <cell r="N3472"/>
          <cell r="O3472"/>
          <cell r="P3472"/>
          <cell r="Q3472"/>
          <cell r="R3472"/>
          <cell r="S3472"/>
          <cell r="T3472"/>
          <cell r="U3472"/>
          <cell r="V3472"/>
          <cell r="W3472"/>
          <cell r="X3472"/>
          <cell r="Y3472"/>
          <cell r="Z3472"/>
          <cell r="AA3472"/>
          <cell r="AB3472"/>
          <cell r="AC3472"/>
          <cell r="AD3472"/>
          <cell r="AE3472"/>
          <cell r="AF3472"/>
          <cell r="AG3472"/>
        </row>
        <row r="3473">
          <cell r="A3473" t="str">
            <v>b3711</v>
          </cell>
          <cell r="B3473" t="str">
            <v>yidz, eck3704, jw3689</v>
          </cell>
          <cell r="C3473" t="str">
            <v>predicted dna-binding transcriptional regulator</v>
          </cell>
          <cell r="D3473">
            <v>0.20100000000000001</v>
          </cell>
          <cell r="E3473">
            <v>0.20200000000000001</v>
          </cell>
          <cell r="F3473">
            <v>0.35899999999999999</v>
          </cell>
          <cell r="G3473">
            <v>0.67700000000000005</v>
          </cell>
          <cell r="H3473">
            <v>0.90300000000000002</v>
          </cell>
          <cell r="I3473">
            <v>0.28029521303447302</v>
          </cell>
          <cell r="J3473">
            <v>0.22274054949470201</v>
          </cell>
          <cell r="K3473">
            <v>0.31310316967153801</v>
          </cell>
          <cell r="L3473">
            <v>0.47877644625638294</v>
          </cell>
          <cell r="M3473">
            <v>0.52997718785718095</v>
          </cell>
          <cell r="N3473">
            <v>1</v>
          </cell>
          <cell r="O3473">
            <v>0.79466412245615903</v>
          </cell>
          <cell r="P3473">
            <v>1.1170478663616299</v>
          </cell>
          <cell r="Q3473">
            <v>1.7081149587720501</v>
          </cell>
          <cell r="R3473">
            <v>1.8907821582811</v>
          </cell>
          <cell r="S3473"/>
          <cell r="T3473"/>
          <cell r="U3473"/>
          <cell r="V3473"/>
          <cell r="W3473"/>
          <cell r="X3473"/>
          <cell r="Y3473"/>
          <cell r="Z3473"/>
          <cell r="AA3473"/>
          <cell r="AB3473"/>
          <cell r="AC3473"/>
          <cell r="AD3473"/>
          <cell r="AE3473"/>
          <cell r="AF3473"/>
          <cell r="AG3473"/>
        </row>
        <row r="3474">
          <cell r="A3474" t="str">
            <v>b3712</v>
          </cell>
          <cell r="B3474" t="str">
            <v>yiee, eck3705, jw3690</v>
          </cell>
          <cell r="C3474" t="str">
            <v>predicted phosphopantetheinyl transferase</v>
          </cell>
          <cell r="D3474">
            <v>0.13900000000000001</v>
          </cell>
          <cell r="E3474">
            <v>0.24299999999999999</v>
          </cell>
          <cell r="F3474">
            <v>0.32400000000000001</v>
          </cell>
          <cell r="G3474">
            <v>0.41499999999999998</v>
          </cell>
          <cell r="H3474">
            <v>0.61</v>
          </cell>
          <cell r="I3474">
            <v>0.19381866031137801</v>
          </cell>
          <cell r="J3474">
            <v>0.26811730398587402</v>
          </cell>
          <cell r="K3474">
            <v>0.28292316230909298</v>
          </cell>
          <cell r="L3474">
            <v>0.29382313914921898</v>
          </cell>
          <cell r="M3474">
            <v>0.35846363934036402</v>
          </cell>
          <cell r="N3474">
            <v>1</v>
          </cell>
          <cell r="O3474">
            <v>1.3833410237958099</v>
          </cell>
          <cell r="P3474">
            <v>1.4597312862165299</v>
          </cell>
          <cell r="Q3474">
            <v>1.5159693018060301</v>
          </cell>
          <cell r="R3474">
            <v>1.84947950194515</v>
          </cell>
          <cell r="S3474"/>
          <cell r="T3474"/>
          <cell r="U3474"/>
          <cell r="V3474"/>
          <cell r="W3474"/>
          <cell r="X3474"/>
          <cell r="Y3474"/>
          <cell r="Z3474"/>
          <cell r="AA3474"/>
          <cell r="AB3474"/>
          <cell r="AC3474"/>
          <cell r="AD3474"/>
          <cell r="AE3474"/>
          <cell r="AF3474"/>
          <cell r="AG3474"/>
        </row>
        <row r="3475">
          <cell r="A3475" t="str">
            <v>b3713</v>
          </cell>
          <cell r="B3475" t="str">
            <v>yief, eck3706, jw3691</v>
          </cell>
          <cell r="C3475" t="str">
            <v>chromate reductase, class i, flavoprotein</v>
          </cell>
          <cell r="D3475">
            <v>0.17599999999999999</v>
          </cell>
          <cell r="E3475">
            <v>0.222</v>
          </cell>
          <cell r="F3475">
            <v>0.44</v>
          </cell>
          <cell r="G3475">
            <v>0.56999999999999995</v>
          </cell>
          <cell r="H3475">
            <v>0.79600000000000004</v>
          </cell>
          <cell r="I3475">
            <v>0.24518286312036</v>
          </cell>
          <cell r="J3475">
            <v>0.245060967329883</v>
          </cell>
          <cell r="K3475">
            <v>0.38390187761398797</v>
          </cell>
          <cell r="L3475">
            <v>0.40358616033291506</v>
          </cell>
          <cell r="M3475">
            <v>0.46718684526642001</v>
          </cell>
          <cell r="N3475">
            <v>1</v>
          </cell>
          <cell r="O3475">
            <v>0.99950283723370603</v>
          </cell>
          <cell r="P3475">
            <v>1.5657777738957701</v>
          </cell>
          <cell r="Q3475">
            <v>1.64606186254867</v>
          </cell>
          <cell r="R3475">
            <v>1.90546288317499</v>
          </cell>
          <cell r="S3475">
            <v>1573</v>
          </cell>
          <cell r="T3475">
            <v>1458</v>
          </cell>
          <cell r="U3475">
            <v>1414.5</v>
          </cell>
          <cell r="V3475">
            <v>1475.5</v>
          </cell>
          <cell r="W3475">
            <v>1645.5</v>
          </cell>
          <cell r="X3475">
            <v>2166.9640313549799</v>
          </cell>
          <cell r="Y3475">
            <v>1604.03932613391</v>
          </cell>
          <cell r="Z3475">
            <v>1155.58605128205</v>
          </cell>
          <cell r="AA3475">
            <v>1013.00867805187</v>
          </cell>
          <cell r="AB3475">
            <v>972.96307742889996</v>
          </cell>
          <cell r="AC3475">
            <v>1</v>
          </cell>
          <cell r="AD3475">
            <v>0.74022425057554708</v>
          </cell>
          <cell r="AE3475">
            <v>0.53327421893545401</v>
          </cell>
          <cell r="AF3475">
            <v>0.46747830762028902</v>
          </cell>
          <cell r="AG3475">
            <v>0.44899825901610102</v>
          </cell>
        </row>
        <row r="3476">
          <cell r="A3476" t="str">
            <v>b3714</v>
          </cell>
          <cell r="B3476" t="str">
            <v>purp, eck3707, jw3692, yieg</v>
          </cell>
          <cell r="C3476" t="str">
            <v>predicted inner membrane protein</v>
          </cell>
          <cell r="D3476">
            <v>0.17899999999999999</v>
          </cell>
          <cell r="E3476">
            <v>0.187</v>
          </cell>
          <cell r="F3476">
            <v>0.53500000000000003</v>
          </cell>
          <cell r="G3476">
            <v>0.70799999999999996</v>
          </cell>
          <cell r="H3476">
            <v>1.3759999999999999</v>
          </cell>
          <cell r="I3476">
            <v>0.248990584009493</v>
          </cell>
          <cell r="J3476">
            <v>0.20605726982692901</v>
          </cell>
          <cell r="K3476">
            <v>0.467329099275476</v>
          </cell>
          <cell r="L3476">
            <v>0.50072724607061403</v>
          </cell>
          <cell r="M3476">
            <v>0.80770577329205695</v>
          </cell>
          <cell r="N3476">
            <v>1</v>
          </cell>
          <cell r="O3476">
            <v>0.82757053101683598</v>
          </cell>
          <cell r="P3476">
            <v>1.8768946670596101</v>
          </cell>
          <cell r="Q3476">
            <v>2.0110288429683001</v>
          </cell>
          <cell r="R3476">
            <v>3.2439209559075599</v>
          </cell>
          <cell r="S3476"/>
          <cell r="T3476"/>
          <cell r="U3476"/>
          <cell r="V3476"/>
          <cell r="W3476"/>
          <cell r="X3476"/>
          <cell r="Y3476"/>
          <cell r="Z3476"/>
          <cell r="AA3476"/>
          <cell r="AB3476"/>
          <cell r="AC3476"/>
          <cell r="AD3476"/>
          <cell r="AE3476"/>
          <cell r="AF3476"/>
          <cell r="AG3476"/>
        </row>
        <row r="3477">
          <cell r="A3477" t="str">
            <v>b3715</v>
          </cell>
          <cell r="B3477" t="str">
            <v>yieh, eck3708, jw3693</v>
          </cell>
          <cell r="C3477" t="str">
            <v>predicted hydrolase</v>
          </cell>
          <cell r="D3477">
            <v>4.3999999999999997E-2</v>
          </cell>
          <cell r="E3477">
            <v>6.7000000000000004E-2</v>
          </cell>
          <cell r="F3477">
            <v>0.185</v>
          </cell>
          <cell r="G3477">
            <v>0.27300000000000002</v>
          </cell>
          <cell r="H3477">
            <v>0.39300000000000002</v>
          </cell>
          <cell r="I3477">
            <v>6.1438066791359797E-2</v>
          </cell>
          <cell r="J3477">
            <v>7.3349028870178398E-2</v>
          </cell>
          <cell r="K3477">
            <v>0.16190676617490399</v>
          </cell>
          <cell r="L3477">
            <v>0.193073208394795</v>
          </cell>
          <cell r="M3477">
            <v>0.23071925471417501</v>
          </cell>
          <cell r="N3477">
            <v>1</v>
          </cell>
          <cell r="O3477">
            <v>1.19386941518306</v>
          </cell>
          <cell r="P3477">
            <v>2.6352841915539198</v>
          </cell>
          <cell r="Q3477">
            <v>3.1425664653554399</v>
          </cell>
          <cell r="R3477">
            <v>3.75531436393798</v>
          </cell>
          <cell r="S3477"/>
          <cell r="T3477"/>
          <cell r="U3477"/>
          <cell r="V3477"/>
          <cell r="W3477"/>
          <cell r="X3477"/>
          <cell r="Y3477"/>
          <cell r="Z3477"/>
          <cell r="AA3477"/>
          <cell r="AB3477"/>
          <cell r="AC3477"/>
          <cell r="AD3477"/>
          <cell r="AE3477"/>
          <cell r="AF3477"/>
          <cell r="AG3477"/>
        </row>
        <row r="3478">
          <cell r="A3478" t="str">
            <v>b3716</v>
          </cell>
          <cell r="B3478" t="str">
            <v>cbrb, eck3709, jw3694, yiei</v>
          </cell>
          <cell r="C3478" t="str">
            <v>predicted inner membrane protein</v>
          </cell>
          <cell r="D3478">
            <v>2.5999999999999999E-2</v>
          </cell>
          <cell r="E3478">
            <v>4.5999999999999999E-2</v>
          </cell>
          <cell r="F3478">
            <v>8.6999999999999994E-2</v>
          </cell>
          <cell r="G3478">
            <v>0.115</v>
          </cell>
          <cell r="H3478">
            <v>0.188</v>
          </cell>
          <cell r="I3478">
            <v>3.5801391775931501E-2</v>
          </cell>
          <cell r="J3478">
            <v>5.0535545425054201E-2</v>
          </cell>
          <cell r="K3478">
            <v>7.6009822143331005E-2</v>
          </cell>
          <cell r="L3478">
            <v>8.1496742590195501E-2</v>
          </cell>
          <cell r="M3478">
            <v>0.110154907548647</v>
          </cell>
          <cell r="N3478"/>
          <cell r="O3478"/>
          <cell r="P3478"/>
          <cell r="Q3478"/>
          <cell r="R3478"/>
          <cell r="S3478"/>
          <cell r="T3478"/>
          <cell r="U3478"/>
          <cell r="V3478"/>
          <cell r="W3478"/>
          <cell r="X3478"/>
          <cell r="Y3478"/>
          <cell r="Z3478"/>
          <cell r="AA3478"/>
          <cell r="AB3478"/>
          <cell r="AC3478"/>
          <cell r="AD3478"/>
          <cell r="AE3478"/>
          <cell r="AF3478"/>
          <cell r="AG3478"/>
        </row>
        <row r="3479">
          <cell r="A3479" t="str">
            <v>b3717</v>
          </cell>
          <cell r="B3479" t="str">
            <v>cbrc, eck3710, jw3695, yiej</v>
          </cell>
          <cell r="C3479" t="str">
            <v>conserved protein</v>
          </cell>
          <cell r="D3479">
            <v>3.3000000000000002E-2</v>
          </cell>
          <cell r="E3479">
            <v>8.3000000000000004E-2</v>
          </cell>
          <cell r="F3479">
            <v>0.127</v>
          </cell>
          <cell r="G3479">
            <v>0.17499999999999999</v>
          </cell>
          <cell r="H3479">
            <v>0.24299999999999999</v>
          </cell>
          <cell r="I3479">
            <v>4.5516342308093802E-2</v>
          </cell>
          <cell r="J3479">
            <v>9.1253933780496899E-2</v>
          </cell>
          <cell r="K3479">
            <v>0.110865837193137</v>
          </cell>
          <cell r="L3479">
            <v>0.123602941822836</v>
          </cell>
          <cell r="M3479">
            <v>0.14281492802188001</v>
          </cell>
          <cell r="N3479"/>
          <cell r="O3479"/>
          <cell r="P3479"/>
          <cell r="Q3479"/>
          <cell r="R3479"/>
          <cell r="S3479"/>
          <cell r="T3479"/>
          <cell r="U3479"/>
          <cell r="V3479"/>
          <cell r="W3479"/>
          <cell r="X3479"/>
          <cell r="Y3479"/>
          <cell r="Z3479"/>
          <cell r="AA3479"/>
          <cell r="AB3479"/>
          <cell r="AC3479"/>
          <cell r="AD3479"/>
          <cell r="AE3479"/>
          <cell r="AF3479"/>
          <cell r="AG3479"/>
        </row>
        <row r="3480">
          <cell r="A3480" t="str">
            <v>b3718</v>
          </cell>
          <cell r="B3480" t="str">
            <v>yiek, eck3711, jw5613</v>
          </cell>
          <cell r="C3480" t="str">
            <v>predicted 6-phosphogluconolactonase</v>
          </cell>
          <cell r="D3480">
            <v>0.32300000000000001</v>
          </cell>
          <cell r="E3480">
            <v>0.47099999999999997</v>
          </cell>
          <cell r="F3480">
            <v>0.48299999999999998</v>
          </cell>
          <cell r="G3480">
            <v>0.82599999999999996</v>
          </cell>
          <cell r="H3480">
            <v>1.1379999999999999</v>
          </cell>
          <cell r="I3480">
            <v>0.44982559748298906</v>
          </cell>
          <cell r="J3480">
            <v>0.519315834281316</v>
          </cell>
          <cell r="K3480">
            <v>0.42177095395529907</v>
          </cell>
          <cell r="L3480">
            <v>0.58463289270947305</v>
          </cell>
          <cell r="M3480">
            <v>0.66848624633743503</v>
          </cell>
          <cell r="N3480">
            <v>1</v>
          </cell>
          <cell r="O3480">
            <v>1.1544826199023901</v>
          </cell>
          <cell r="P3480">
            <v>0.93763217637086405</v>
          </cell>
          <cell r="Q3480">
            <v>1.29968791456245</v>
          </cell>
          <cell r="R3480">
            <v>1.48610094685133</v>
          </cell>
          <cell r="S3480"/>
          <cell r="T3480"/>
          <cell r="U3480"/>
          <cell r="V3480"/>
          <cell r="W3480"/>
          <cell r="X3480"/>
          <cell r="Y3480"/>
          <cell r="Z3480"/>
          <cell r="AA3480"/>
          <cell r="AB3480"/>
          <cell r="AC3480"/>
          <cell r="AD3480"/>
          <cell r="AE3480"/>
          <cell r="AF3480"/>
          <cell r="AG3480"/>
        </row>
        <row r="3481">
          <cell r="A3481" t="str">
            <v>b3719</v>
          </cell>
          <cell r="B3481" t="str">
            <v>yiel, eck3712, jw5612</v>
          </cell>
          <cell r="C3481" t="str">
            <v>predicted xylanase</v>
          </cell>
          <cell r="D3481">
            <v>2.8000000000000001E-2</v>
          </cell>
          <cell r="E3481">
            <v>6.3E-2</v>
          </cell>
          <cell r="F3481">
            <v>7.8E-2</v>
          </cell>
          <cell r="G3481">
            <v>0.11799999999999999</v>
          </cell>
          <cell r="H3481">
            <v>0.16600000000000001</v>
          </cell>
          <cell r="I3481">
            <v>3.8770748415437803E-2</v>
          </cell>
          <cell r="J3481">
            <v>6.9669434766126206E-2</v>
          </cell>
          <cell r="K3481">
            <v>6.7777414243045994E-2</v>
          </cell>
          <cell r="L3481">
            <v>8.3301165098558103E-2</v>
          </cell>
          <cell r="M3481">
            <v>9.7237298923769006E-2</v>
          </cell>
          <cell r="N3481"/>
          <cell r="O3481"/>
          <cell r="P3481"/>
          <cell r="Q3481"/>
          <cell r="R3481"/>
          <cell r="S3481"/>
          <cell r="T3481"/>
          <cell r="U3481"/>
          <cell r="V3481"/>
          <cell r="W3481"/>
          <cell r="X3481"/>
          <cell r="Y3481"/>
          <cell r="Z3481"/>
          <cell r="AA3481"/>
          <cell r="AB3481"/>
          <cell r="AC3481"/>
          <cell r="AD3481"/>
          <cell r="AE3481"/>
          <cell r="AF3481"/>
          <cell r="AG3481"/>
        </row>
        <row r="3482">
          <cell r="A3482" t="str">
            <v>b3720</v>
          </cell>
          <cell r="B3482" t="str">
            <v>bglh, eck3713, jw3698, yiec</v>
          </cell>
          <cell r="C3482" t="str">
            <v>carbohydrate-specific outer membrane porin, cryptic</v>
          </cell>
          <cell r="D3482">
            <v>1.2E-2</v>
          </cell>
          <cell r="E3482">
            <v>8.0000000000000002E-3</v>
          </cell>
          <cell r="F3482">
            <v>1.6E-2</v>
          </cell>
          <cell r="G3482">
            <v>2.3E-2</v>
          </cell>
          <cell r="H3482">
            <v>3.5000000000000003E-2</v>
          </cell>
          <cell r="I3482">
            <v>1.6822156472404402E-2</v>
          </cell>
          <cell r="J3482">
            <v>8.8310258497255097E-3</v>
          </cell>
          <cell r="K3482">
            <v>1.42667628911938E-2</v>
          </cell>
          <cell r="L3482">
            <v>1.59420728613833E-2</v>
          </cell>
          <cell r="M3482">
            <v>2.04528803227235E-2</v>
          </cell>
          <cell r="N3482"/>
          <cell r="O3482"/>
          <cell r="P3482"/>
          <cell r="Q3482"/>
          <cell r="R3482"/>
          <cell r="S3482"/>
          <cell r="T3482"/>
          <cell r="U3482"/>
          <cell r="V3482"/>
          <cell r="W3482"/>
          <cell r="X3482"/>
          <cell r="Y3482"/>
          <cell r="Z3482"/>
          <cell r="AA3482"/>
          <cell r="AB3482"/>
          <cell r="AC3482"/>
          <cell r="AD3482"/>
          <cell r="AE3482"/>
          <cell r="AF3482"/>
          <cell r="AG3482"/>
        </row>
        <row r="3483">
          <cell r="A3483" t="str">
            <v>b3721</v>
          </cell>
          <cell r="B3483" t="str">
            <v>bglb, eck3714, jw3699</v>
          </cell>
          <cell r="C3483" t="str">
            <v>cryptic phospho-beta-glucosidase b (ec:3,2,1,86)</v>
          </cell>
          <cell r="D3483">
            <v>0.04</v>
          </cell>
          <cell r="E3483">
            <v>6.2E-2</v>
          </cell>
          <cell r="F3483">
            <v>7.0999999999999994E-2</v>
          </cell>
          <cell r="G3483">
            <v>0.122</v>
          </cell>
          <cell r="H3483">
            <v>0.16700000000000001</v>
          </cell>
          <cell r="I3483">
            <v>5.5081970452446907E-2</v>
          </cell>
          <cell r="J3483">
            <v>6.8197597124505197E-2</v>
          </cell>
          <cell r="K3483">
            <v>6.1743059252137099E-2</v>
          </cell>
          <cell r="L3483">
            <v>8.6612280401403396E-2</v>
          </cell>
          <cell r="M3483">
            <v>9.7958532071991303E-2</v>
          </cell>
          <cell r="N3483"/>
          <cell r="O3483"/>
          <cell r="P3483"/>
          <cell r="Q3483"/>
          <cell r="R3483"/>
          <cell r="S3483"/>
          <cell r="T3483"/>
          <cell r="U3483"/>
          <cell r="V3483"/>
          <cell r="W3483"/>
          <cell r="X3483"/>
          <cell r="Y3483"/>
          <cell r="Z3483"/>
          <cell r="AA3483"/>
          <cell r="AB3483"/>
          <cell r="AC3483"/>
          <cell r="AD3483"/>
          <cell r="AE3483"/>
          <cell r="AF3483"/>
          <cell r="AG3483"/>
        </row>
        <row r="3484">
          <cell r="A3484" t="str">
            <v>b3722</v>
          </cell>
          <cell r="B3484" t="str">
            <v>bglf, bglc, bgls, eck3715, jw3700</v>
          </cell>
          <cell r="C3484" t="str">
            <v>fused beta-glucoside-specific pts enzymes: iia component/iib</v>
          </cell>
          <cell r="D3484">
            <v>2.1999999999999999E-2</v>
          </cell>
          <cell r="E3484">
            <v>1.7999999999999999E-2</v>
          </cell>
          <cell r="F3484">
            <v>0.04</v>
          </cell>
          <cell r="G3484"/>
          <cell r="H3484">
            <v>5.3999999999999999E-2</v>
          </cell>
          <cell r="I3484">
            <v>3.0871953913315799E-2</v>
          </cell>
          <cell r="J3484">
            <v>1.9376742551939399E-2</v>
          </cell>
          <cell r="K3484">
            <v>3.4847782641906203E-2</v>
          </cell>
          <cell r="L3484"/>
          <cell r="M3484">
            <v>3.1572788413972597E-2</v>
          </cell>
          <cell r="N3484"/>
          <cell r="O3484"/>
          <cell r="P3484"/>
          <cell r="Q3484"/>
          <cell r="R3484"/>
          <cell r="S3484"/>
          <cell r="T3484"/>
          <cell r="U3484"/>
          <cell r="V3484"/>
          <cell r="W3484"/>
          <cell r="X3484"/>
          <cell r="Y3484"/>
          <cell r="Z3484"/>
          <cell r="AA3484"/>
          <cell r="AB3484"/>
          <cell r="AC3484"/>
          <cell r="AD3484"/>
          <cell r="AE3484"/>
          <cell r="AF3484"/>
          <cell r="AG3484"/>
        </row>
        <row r="3485">
          <cell r="A3485" t="str">
            <v>b3723</v>
          </cell>
          <cell r="B3485" t="str">
            <v>bglg, bglc, bglr, bgls, eck3716, jw3701</v>
          </cell>
          <cell r="C3485" t="str">
            <v>transcriptional antiterminator of the bgl operon</v>
          </cell>
          <cell r="D3485">
            <v>3.7999999999999999E-2</v>
          </cell>
          <cell r="E3485">
            <v>8.8999999999999996E-2</v>
          </cell>
          <cell r="F3485">
            <v>0.106</v>
          </cell>
          <cell r="G3485">
            <v>0.17100000000000001</v>
          </cell>
          <cell r="H3485">
            <v>0.27500000000000002</v>
          </cell>
          <cell r="I3485">
            <v>5.2292520304277001E-2</v>
          </cell>
          <cell r="J3485">
            <v>9.7877203167790985E-2</v>
          </cell>
          <cell r="K3485">
            <v>9.2202968483191386E-2</v>
          </cell>
          <cell r="L3485">
            <v>0.120896308060292</v>
          </cell>
          <cell r="M3485">
            <v>0.16147010781097501</v>
          </cell>
          <cell r="N3485"/>
          <cell r="O3485"/>
          <cell r="P3485"/>
          <cell r="Q3485"/>
          <cell r="R3485"/>
          <cell r="S3485"/>
          <cell r="T3485"/>
          <cell r="U3485"/>
          <cell r="V3485"/>
          <cell r="W3485"/>
          <cell r="X3485"/>
          <cell r="Y3485"/>
          <cell r="Z3485"/>
          <cell r="AA3485"/>
          <cell r="AB3485"/>
          <cell r="AC3485"/>
          <cell r="AD3485"/>
          <cell r="AE3485"/>
          <cell r="AF3485"/>
          <cell r="AG3485"/>
        </row>
        <row r="3486">
          <cell r="A3486" t="str">
            <v>b3724</v>
          </cell>
          <cell r="B3486" t="str">
            <v>phou, eck3717, jw3702, phot</v>
          </cell>
          <cell r="C3486" t="str">
            <v>negative regulator of phor/phob two-component regulator</v>
          </cell>
          <cell r="D3486">
            <v>0.22</v>
          </cell>
          <cell r="E3486">
            <v>0.47299999999999998</v>
          </cell>
          <cell r="F3486">
            <v>0.57599999999999996</v>
          </cell>
          <cell r="G3486">
            <v>0.78600000000000003</v>
          </cell>
          <cell r="H3486">
            <v>0.96099999999999997</v>
          </cell>
          <cell r="I3486">
            <v>0.30587071984284703</v>
          </cell>
          <cell r="J3486">
            <v>0.52200929716548305</v>
          </cell>
          <cell r="K3486">
            <v>0.50272845324670101</v>
          </cell>
          <cell r="L3486">
            <v>0.55605986228955195</v>
          </cell>
          <cell r="M3486">
            <v>0.56442414419018905</v>
          </cell>
          <cell r="N3486">
            <v>1</v>
          </cell>
          <cell r="O3486">
            <v>1.70663376158949</v>
          </cell>
          <cell r="P3486">
            <v>1.6435978360563499</v>
          </cell>
          <cell r="Q3486">
            <v>1.8179571505740999</v>
          </cell>
          <cell r="R3486">
            <v>1.8453029583223399</v>
          </cell>
          <cell r="S3486">
            <v>150</v>
          </cell>
          <cell r="T3486">
            <v>178</v>
          </cell>
          <cell r="U3486">
            <v>248</v>
          </cell>
          <cell r="V3486">
            <v>274</v>
          </cell>
          <cell r="W3486">
            <v>260</v>
          </cell>
          <cell r="X3486">
            <v>206.63992670263701</v>
          </cell>
          <cell r="Y3486">
            <v>195.829218142549</v>
          </cell>
          <cell r="Z3486">
            <v>202.605401709402</v>
          </cell>
          <cell r="AA3486">
            <v>188.115471220746</v>
          </cell>
          <cell r="AB3486">
            <v>153.73467039289801</v>
          </cell>
          <cell r="AC3486">
            <v>1</v>
          </cell>
          <cell r="AD3486">
            <v>0.94768335078029109</v>
          </cell>
          <cell r="AE3486">
            <v>0.98047557866664892</v>
          </cell>
          <cell r="AF3486">
            <v>0.91035393896288097</v>
          </cell>
          <cell r="AG3486">
            <v>0.74397369785234491</v>
          </cell>
        </row>
        <row r="3487">
          <cell r="A3487" t="str">
            <v>b3725</v>
          </cell>
          <cell r="B3487" t="str">
            <v>pstb, eck3718, jw3703, phot</v>
          </cell>
          <cell r="C3487" t="str">
            <v>phosphate transporter subunit (ec:3,6,3,27)</v>
          </cell>
          <cell r="D3487">
            <v>0.27200000000000002</v>
          </cell>
          <cell r="E3487">
            <v>0.58399999999999996</v>
          </cell>
          <cell r="F3487">
            <v>0.65700000000000003</v>
          </cell>
          <cell r="G3487">
            <v>0.83499999999999996</v>
          </cell>
          <cell r="H3487">
            <v>1.1240000000000001</v>
          </cell>
          <cell r="I3487">
            <v>0.37903239314213893</v>
          </cell>
          <cell r="J3487">
            <v>0.64368611499828399</v>
          </cell>
          <cell r="K3487">
            <v>0.57352716118915203</v>
          </cell>
          <cell r="L3487">
            <v>0.59094837148874202</v>
          </cell>
          <cell r="M3487">
            <v>0.65987450725418295</v>
          </cell>
          <cell r="N3487">
            <v>1</v>
          </cell>
          <cell r="O3487">
            <v>1.6982351024464999</v>
          </cell>
          <cell r="P3487">
            <v>1.51313494985131</v>
          </cell>
          <cell r="Q3487">
            <v>1.55909727553849</v>
          </cell>
          <cell r="R3487">
            <v>1.74094488807115</v>
          </cell>
          <cell r="S3487"/>
          <cell r="T3487"/>
          <cell r="U3487"/>
          <cell r="V3487"/>
          <cell r="W3487"/>
          <cell r="X3487"/>
          <cell r="Y3487"/>
          <cell r="Z3487"/>
          <cell r="AA3487"/>
          <cell r="AB3487"/>
          <cell r="AC3487"/>
          <cell r="AD3487"/>
          <cell r="AE3487"/>
          <cell r="AF3487"/>
          <cell r="AG3487"/>
        </row>
        <row r="3488">
          <cell r="A3488" t="str">
            <v>b3726</v>
          </cell>
          <cell r="B3488" t="str">
            <v>psta, eck3719, jw3704, phor2b, phot, r2pho</v>
          </cell>
          <cell r="C3488" t="str">
            <v>phosphate transporter subunit</v>
          </cell>
          <cell r="D3488">
            <v>0.127</v>
          </cell>
          <cell r="E3488">
            <v>0.217</v>
          </cell>
          <cell r="F3488">
            <v>0.30099999999999999</v>
          </cell>
          <cell r="G3488">
            <v>0.39700000000000002</v>
          </cell>
          <cell r="H3488">
            <v>0.53</v>
          </cell>
          <cell r="I3488">
            <v>0.17633804608068299</v>
          </cell>
          <cell r="J3488">
            <v>0.23966668237334199</v>
          </cell>
          <cell r="K3488">
            <v>0.26261381201909001</v>
          </cell>
          <cell r="L3488">
            <v>0.28119218159068099</v>
          </cell>
          <cell r="M3488">
            <v>0.31109907438247802</v>
          </cell>
          <cell r="N3488">
            <v>1</v>
          </cell>
          <cell r="O3488">
            <v>1.3591320063946</v>
          </cell>
          <cell r="P3488">
            <v>1.4892634791866299</v>
          </cell>
          <cell r="Q3488">
            <v>1.59462003714175</v>
          </cell>
          <cell r="R3488">
            <v>1.7642198113056999</v>
          </cell>
          <cell r="S3488"/>
          <cell r="T3488"/>
          <cell r="U3488"/>
          <cell r="V3488"/>
          <cell r="W3488"/>
          <cell r="X3488"/>
          <cell r="Y3488"/>
          <cell r="Z3488"/>
          <cell r="AA3488"/>
          <cell r="AB3488"/>
          <cell r="AC3488"/>
          <cell r="AD3488"/>
          <cell r="AE3488"/>
          <cell r="AF3488"/>
          <cell r="AG3488"/>
        </row>
        <row r="3489">
          <cell r="A3489" t="str">
            <v>b3727</v>
          </cell>
          <cell r="B3489" t="str">
            <v>pstc, eck3720, jw3705, phow</v>
          </cell>
          <cell r="C3489" t="str">
            <v>phosphate transporter subunit</v>
          </cell>
          <cell r="D3489">
            <v>0.10100000000000001</v>
          </cell>
          <cell r="E3489">
            <v>9.2999999999999999E-2</v>
          </cell>
          <cell r="F3489">
            <v>0.26800000000000002</v>
          </cell>
          <cell r="G3489">
            <v>0.38900000000000001</v>
          </cell>
          <cell r="H3489">
            <v>0.46100000000000002</v>
          </cell>
          <cell r="I3489">
            <v>0.14002751893426901</v>
          </cell>
          <cell r="J3489">
            <v>0.102785781702597</v>
          </cell>
          <cell r="K3489">
            <v>0.23435195569741199</v>
          </cell>
          <cell r="L3489">
            <v>0.27547216223917198</v>
          </cell>
          <cell r="M3489">
            <v>0.27054854797421501</v>
          </cell>
          <cell r="N3489">
            <v>1</v>
          </cell>
          <cell r="O3489">
            <v>0.73403986934057996</v>
          </cell>
          <cell r="P3489">
            <v>1.67361356882585</v>
          </cell>
          <cell r="Q3489">
            <v>1.96727160729372</v>
          </cell>
          <cell r="R3489">
            <v>1.9321098455026799</v>
          </cell>
          <cell r="S3489"/>
          <cell r="T3489"/>
          <cell r="U3489"/>
          <cell r="V3489"/>
          <cell r="W3489"/>
          <cell r="X3489"/>
          <cell r="Y3489"/>
          <cell r="Z3489"/>
          <cell r="AA3489"/>
          <cell r="AB3489"/>
          <cell r="AC3489"/>
          <cell r="AD3489"/>
          <cell r="AE3489"/>
          <cell r="AF3489"/>
          <cell r="AG3489"/>
        </row>
        <row r="3490">
          <cell r="A3490" t="str">
            <v>b3728</v>
          </cell>
          <cell r="B3490" t="str">
            <v>psts, eck3721, jw3706, nmpa, phor2a, phos, r2pho</v>
          </cell>
          <cell r="C3490" t="str">
            <v>phosphate transporter subunit</v>
          </cell>
          <cell r="D3490">
            <v>0.22</v>
          </cell>
          <cell r="E3490">
            <v>0.17399999999999999</v>
          </cell>
          <cell r="F3490">
            <v>0.874</v>
          </cell>
          <cell r="G3490">
            <v>1.0840000000000001</v>
          </cell>
          <cell r="H3490">
            <v>0.85199999999999998</v>
          </cell>
          <cell r="I3490">
            <v>0.306771151831985</v>
          </cell>
          <cell r="J3490">
            <v>0.19231766544239701</v>
          </cell>
          <cell r="K3490">
            <v>0.76341588181712516</v>
          </cell>
          <cell r="L3490">
            <v>0.767177295767973</v>
          </cell>
          <cell r="M3490">
            <v>0.50020209997683696</v>
          </cell>
          <cell r="N3490">
            <v>1</v>
          </cell>
          <cell r="O3490">
            <v>0.62690922628776802</v>
          </cell>
          <cell r="P3490">
            <v>2.4885517339493402</v>
          </cell>
          <cell r="Q3490">
            <v>2.5008130366448098</v>
          </cell>
          <cell r="R3490">
            <v>1.63053825951272</v>
          </cell>
          <cell r="S3490">
            <v>775.5</v>
          </cell>
          <cell r="T3490">
            <v>921.5</v>
          </cell>
          <cell r="U3490">
            <v>1443</v>
          </cell>
          <cell r="V3490">
            <v>1476.5</v>
          </cell>
          <cell r="W3490">
            <v>1307.5</v>
          </cell>
          <cell r="X3490">
            <v>1068.3284210526299</v>
          </cell>
          <cell r="Y3490">
            <v>1013.80126133909</v>
          </cell>
          <cell r="Z3490">
            <v>1178.8693333333299</v>
          </cell>
          <cell r="AA3490">
            <v>1013.69523086654</v>
          </cell>
          <cell r="AB3490">
            <v>773.10800591813199</v>
          </cell>
          <cell r="AC3490">
            <v>1</v>
          </cell>
          <cell r="AD3490">
            <v>0.94896030224506001</v>
          </cell>
          <cell r="AE3490">
            <v>1.1034709084794201</v>
          </cell>
          <cell r="AF3490">
            <v>0.94886105329645598</v>
          </cell>
          <cell r="AG3490">
            <v>0.72366136731285602</v>
          </cell>
        </row>
        <row r="3491">
          <cell r="A3491" t="str">
            <v>b3729</v>
          </cell>
          <cell r="B3491" t="str">
            <v>glms, eck3722, jw3707</v>
          </cell>
          <cell r="C3491" t="str">
            <v>l-glutamine:d-fructose-6-phosphate aminotransferase (ec:2,6,1,16)</v>
          </cell>
          <cell r="D3491">
            <v>0.28199999999999997</v>
          </cell>
          <cell r="E3491">
            <v>0.49099999999999999</v>
          </cell>
          <cell r="F3491">
            <v>0.92700000000000005</v>
          </cell>
          <cell r="G3491">
            <v>1.395</v>
          </cell>
          <cell r="H3491">
            <v>2.1019999999999999</v>
          </cell>
          <cell r="I3491">
            <v>0.39216556700969202</v>
          </cell>
          <cell r="J3491">
            <v>0.54139339890562999</v>
          </cell>
          <cell r="K3491">
            <v>0.80924569659801104</v>
          </cell>
          <cell r="L3491">
            <v>0.98701911207432613</v>
          </cell>
          <cell r="M3491">
            <v>1.23398685791303</v>
          </cell>
          <cell r="N3491">
            <v>1</v>
          </cell>
          <cell r="O3491">
            <v>1.38052252530435</v>
          </cell>
          <cell r="P3491">
            <v>2.0635307244555001</v>
          </cell>
          <cell r="Q3491">
            <v>2.5168428722604599</v>
          </cell>
          <cell r="R3491">
            <v>3.1465966462132902</v>
          </cell>
          <cell r="S3491">
            <v>803.5</v>
          </cell>
          <cell r="T3491">
            <v>1119</v>
          </cell>
          <cell r="U3491">
            <v>1651</v>
          </cell>
          <cell r="V3491">
            <v>1802</v>
          </cell>
          <cell r="W3491">
            <v>2951</v>
          </cell>
          <cell r="X3491">
            <v>1106.90120737046</v>
          </cell>
          <cell r="Y3491">
            <v>1231.08368034557</v>
          </cell>
          <cell r="Z3491">
            <v>1348.7964444444401</v>
          </cell>
          <cell r="AA3491">
            <v>1237.1681720430099</v>
          </cell>
          <cell r="AB3491">
            <v>1744.88850895939</v>
          </cell>
          <cell r="AC3491">
            <v>1</v>
          </cell>
          <cell r="AD3491">
            <v>1.1121893012205899</v>
          </cell>
          <cell r="AE3491">
            <v>1.2185337186944001</v>
          </cell>
          <cell r="AF3491">
            <v>1.1176861709113299</v>
          </cell>
          <cell r="AG3491">
            <v>1.5763723965073</v>
          </cell>
        </row>
        <row r="3492">
          <cell r="A3492" t="str">
            <v>b3730</v>
          </cell>
          <cell r="B3492" t="str">
            <v>glmu, eck3723, jw3708, tms, yiea</v>
          </cell>
          <cell r="C3492" t="str">
            <v>fused n-acetyl glucosamine-1-phosphate</v>
          </cell>
          <cell r="D3492">
            <v>0.32400000000000001</v>
          </cell>
          <cell r="E3492">
            <v>0.36799999999999999</v>
          </cell>
          <cell r="F3492">
            <v>1.0069999999999999</v>
          </cell>
          <cell r="G3492">
            <v>1.482</v>
          </cell>
          <cell r="H3492">
            <v>2.395</v>
          </cell>
          <cell r="I3492">
            <v>0.45117579570046801</v>
          </cell>
          <cell r="J3492">
            <v>0.40573412347742999</v>
          </cell>
          <cell r="K3492">
            <v>0.87922116375043291</v>
          </cell>
          <cell r="L3492">
            <v>1.04866720707253</v>
          </cell>
          <cell r="M3492">
            <v>1.4065876384891101</v>
          </cell>
          <cell r="N3492">
            <v>1</v>
          </cell>
          <cell r="O3492">
            <v>0.89928167101143397</v>
          </cell>
          <cell r="P3492">
            <v>1.9487330041395701</v>
          </cell>
          <cell r="Q3492">
            <v>2.3242984598596199</v>
          </cell>
          <cell r="R3492">
            <v>3.11760438368669</v>
          </cell>
          <cell r="S3492">
            <v>135</v>
          </cell>
          <cell r="T3492">
            <v>192</v>
          </cell>
          <cell r="U3492">
            <v>305</v>
          </cell>
          <cell r="V3492">
            <v>383.5</v>
          </cell>
          <cell r="W3492">
            <v>532</v>
          </cell>
          <cell r="X3492">
            <v>185.975934032373</v>
          </cell>
          <cell r="Y3492">
            <v>211.23151619870401</v>
          </cell>
          <cell r="Z3492">
            <v>249.171965811966</v>
          </cell>
          <cell r="AA3492">
            <v>263.29300442757801</v>
          </cell>
          <cell r="AB3492">
            <v>314.56478711162299</v>
          </cell>
          <cell r="AC3492">
            <v>1</v>
          </cell>
          <cell r="AD3492">
            <v>1.1358002705981001</v>
          </cell>
          <cell r="AE3492">
            <v>1.33980757837512</v>
          </cell>
          <cell r="AF3492">
            <v>1.4157369650943401</v>
          </cell>
          <cell r="AG3492">
            <v>1.6914273814420799</v>
          </cell>
        </row>
        <row r="3493">
          <cell r="A3493" t="str">
            <v>b3731</v>
          </cell>
          <cell r="B3493" t="str">
            <v>atpc, eck3724, jw3709, papg, uncc</v>
          </cell>
          <cell r="C3493" t="str">
            <v>f1 sector of membrane-bound atp synthase, epsilon subunit</v>
          </cell>
          <cell r="D3493">
            <v>0.80600000000000005</v>
          </cell>
          <cell r="E3493">
            <v>1.8919999999999999</v>
          </cell>
          <cell r="F3493">
            <v>2.4529999999999998</v>
          </cell>
          <cell r="G3493">
            <v>3.0550000000000002</v>
          </cell>
          <cell r="H3493">
            <v>3.0880000000000001</v>
          </cell>
          <cell r="I3493">
            <v>1.12234664620175</v>
          </cell>
          <cell r="J3493">
            <v>2.0860870037867798</v>
          </cell>
          <cell r="K3493">
            <v>2.1418008661934298</v>
          </cell>
          <cell r="L3493">
            <v>2.16199589473224</v>
          </cell>
          <cell r="M3493">
            <v>1.81312631126173</v>
          </cell>
          <cell r="N3493">
            <v>1</v>
          </cell>
          <cell r="O3493">
            <v>1.8586833317910501</v>
          </cell>
          <cell r="P3493">
            <v>1.90832384401176</v>
          </cell>
          <cell r="Q3493">
            <v>1.92631741899784</v>
          </cell>
          <cell r="R3493">
            <v>1.6154779963906101</v>
          </cell>
          <cell r="S3493">
            <v>3365</v>
          </cell>
          <cell r="T3493">
            <v>4656</v>
          </cell>
          <cell r="U3493">
            <v>6708.5</v>
          </cell>
          <cell r="V3493">
            <v>7316</v>
          </cell>
          <cell r="W3493">
            <v>7815</v>
          </cell>
          <cell r="X3493">
            <v>4635.6223556958203</v>
          </cell>
          <cell r="Y3493">
            <v>5122.3642678185697</v>
          </cell>
          <cell r="Z3493">
            <v>5480.5578119658103</v>
          </cell>
          <cell r="AA3493">
            <v>5022.8203921568602</v>
          </cell>
          <cell r="AB3493">
            <v>4620.9094196942297</v>
          </cell>
          <cell r="AC3493">
            <v>1</v>
          </cell>
          <cell r="AD3493">
            <v>1.10500033755439</v>
          </cell>
          <cell r="AE3493">
            <v>1.1822701228524</v>
          </cell>
          <cell r="AF3493">
            <v>1.08352665656323</v>
          </cell>
          <cell r="AG3493">
            <v>0.99682611419294997</v>
          </cell>
        </row>
        <row r="3494">
          <cell r="A3494" t="str">
            <v>b3732</v>
          </cell>
          <cell r="B3494" t="str">
            <v>atpd, eck3725, jw3710, papb, uncd</v>
          </cell>
          <cell r="C3494" t="str">
            <v>f1 sector of membrane-bound atp synthase, beta subunit (ec:3,6,3,14)</v>
          </cell>
          <cell r="D3494">
            <v>1.121</v>
          </cell>
          <cell r="E3494">
            <v>2.5920000000000001</v>
          </cell>
          <cell r="F3494">
            <v>3.4140000000000001</v>
          </cell>
          <cell r="G3494">
            <v>4.92</v>
          </cell>
          <cell r="H3494">
            <v>5.133</v>
          </cell>
          <cell r="I3494">
            <v>1.56140933784054</v>
          </cell>
          <cell r="J3494">
            <v>2.85781563441788</v>
          </cell>
          <cell r="K3494">
            <v>2.9809549006931801</v>
          </cell>
          <cell r="L3494">
            <v>3.4819309595994601</v>
          </cell>
          <cell r="M3494">
            <v>3.0141086791381899</v>
          </cell>
          <cell r="N3494">
            <v>1</v>
          </cell>
          <cell r="O3494">
            <v>1.8302795847053701</v>
          </cell>
          <cell r="P3494">
            <v>1.9091437641944</v>
          </cell>
          <cell r="Q3494">
            <v>2.2299924018739601</v>
          </cell>
          <cell r="R3494">
            <v>1.93037700370536</v>
          </cell>
          <cell r="S3494">
            <v>8399</v>
          </cell>
          <cell r="T3494">
            <v>12318.5</v>
          </cell>
          <cell r="U3494">
            <v>18159</v>
          </cell>
          <cell r="V3494">
            <v>18755</v>
          </cell>
          <cell r="W3494">
            <v>19425.5</v>
          </cell>
          <cell r="X3494">
            <v>11570.458295836301</v>
          </cell>
          <cell r="Y3494">
            <v>13552.372043196499</v>
          </cell>
          <cell r="Z3494">
            <v>14835.126974359</v>
          </cell>
          <cell r="AA3494">
            <v>12876.298039215701</v>
          </cell>
          <cell r="AB3494">
            <v>11486.049383527899</v>
          </cell>
          <cell r="AC3494">
            <v>1</v>
          </cell>
          <cell r="AD3494">
            <v>1.1712908595914</v>
          </cell>
          <cell r="AE3494">
            <v>1.28215552012296</v>
          </cell>
          <cell r="AF3494">
            <v>1.11285981159876</v>
          </cell>
          <cell r="AG3494">
            <v>0.99270479092960195</v>
          </cell>
        </row>
        <row r="3495">
          <cell r="A3495" t="str">
            <v>b3733</v>
          </cell>
          <cell r="B3495" t="str">
            <v>atpg, eck3726, jw3711, papc, uncg</v>
          </cell>
          <cell r="C3495" t="str">
            <v>f1 sector of membrane-bound atp synthase, gamma subunit</v>
          </cell>
          <cell r="D3495">
            <v>1.5940000000000001</v>
          </cell>
          <cell r="E3495">
            <v>3.4220000000000002</v>
          </cell>
          <cell r="F3495">
            <v>4.6340000000000003</v>
          </cell>
          <cell r="G3495">
            <v>6.9379999999999997</v>
          </cell>
          <cell r="H3495">
            <v>8.2289999999999992</v>
          </cell>
          <cell r="I3495">
            <v>2.2202556941528302</v>
          </cell>
          <cell r="J3495">
            <v>3.7730557942952201</v>
          </cell>
          <cell r="K3495">
            <v>4.0456769116607303</v>
          </cell>
          <cell r="L3495">
            <v>4.9101313749684401</v>
          </cell>
          <cell r="M3495">
            <v>4.8319068588525802</v>
          </cell>
          <cell r="N3495">
            <v>1</v>
          </cell>
          <cell r="O3495">
            <v>1.6993789518170299</v>
          </cell>
          <cell r="P3495">
            <v>1.8221671144973299</v>
          </cell>
          <cell r="Q3495">
            <v>2.2115161726190098</v>
          </cell>
          <cell r="R3495">
            <v>2.1762839620579202</v>
          </cell>
          <cell r="S3495">
            <v>2158.5</v>
          </cell>
          <cell r="T3495">
            <v>2978</v>
          </cell>
          <cell r="U3495">
            <v>4343.5</v>
          </cell>
          <cell r="V3495">
            <v>4382</v>
          </cell>
          <cell r="W3495">
            <v>4253.5</v>
          </cell>
          <cell r="X3495">
            <v>2973.5485452509402</v>
          </cell>
          <cell r="Y3495">
            <v>3276.2888293736501</v>
          </cell>
          <cell r="Z3495">
            <v>3548.45388034188</v>
          </cell>
          <cell r="AA3495">
            <v>3008.4744339025901</v>
          </cell>
          <cell r="AB3495">
            <v>2515.0400789084301</v>
          </cell>
          <cell r="AC3495">
            <v>1</v>
          </cell>
          <cell r="AD3495">
            <v>1.10181111204867</v>
          </cell>
          <cell r="AE3495">
            <v>1.1933398181809101</v>
          </cell>
          <cell r="AF3495">
            <v>1.01174552495786</v>
          </cell>
          <cell r="AG3495">
            <v>0.84580427749370612</v>
          </cell>
        </row>
        <row r="3496">
          <cell r="A3496" t="str">
            <v>b3734</v>
          </cell>
          <cell r="B3496" t="str">
            <v>atpa, eck3727, jw3712, papa, unca</v>
          </cell>
          <cell r="C3496" t="str">
            <v>f1 sector of membrane-bound atp synthase, alpha subunit</v>
          </cell>
          <cell r="D3496">
            <v>1.5009999999999999</v>
          </cell>
          <cell r="E3496">
            <v>2.98</v>
          </cell>
          <cell r="F3496">
            <v>3.952</v>
          </cell>
          <cell r="G3496">
            <v>5.9470000000000001</v>
          </cell>
          <cell r="H3496">
            <v>7.149</v>
          </cell>
          <cell r="I3496">
            <v>2.0901824013842001</v>
          </cell>
          <cell r="J3496">
            <v>3.2861203881295702</v>
          </cell>
          <cell r="K3496">
            <v>3.4504738204701302</v>
          </cell>
          <cell r="L3496">
            <v>4.2085177710418202</v>
          </cell>
          <cell r="M3496">
            <v>4.1975015699371196</v>
          </cell>
          <cell r="N3496">
            <v>1</v>
          </cell>
          <cell r="O3496">
            <v>1.5721691972687999</v>
          </cell>
          <cell r="P3496">
            <v>1.65080034076696</v>
          </cell>
          <cell r="Q3496">
            <v>2.0134691442501702</v>
          </cell>
          <cell r="R3496">
            <v>2.00819869460071</v>
          </cell>
          <cell r="S3496">
            <v>6228</v>
          </cell>
          <cell r="T3496">
            <v>8326.5</v>
          </cell>
          <cell r="U3496">
            <v>11962</v>
          </cell>
          <cell r="V3496">
            <v>12713.5</v>
          </cell>
          <cell r="W3496">
            <v>12154.5</v>
          </cell>
          <cell r="X3496">
            <v>8579.6897566934804</v>
          </cell>
          <cell r="Y3496">
            <v>9160.5167688984893</v>
          </cell>
          <cell r="Z3496">
            <v>9772.4428034188004</v>
          </cell>
          <cell r="AA3496">
            <v>8728.4892093611597</v>
          </cell>
          <cell r="AB3496">
            <v>7186.8001972710799</v>
          </cell>
          <cell r="AC3496">
            <v>1</v>
          </cell>
          <cell r="AD3496">
            <v>1.06769790384925</v>
          </cell>
          <cell r="AE3496">
            <v>1.1390205334400101</v>
          </cell>
          <cell r="AF3496">
            <v>1.01734322066268</v>
          </cell>
          <cell r="AG3496">
            <v>0.83765268920875291</v>
          </cell>
        </row>
        <row r="3497">
          <cell r="A3497" t="str">
            <v>b3735</v>
          </cell>
          <cell r="B3497" t="str">
            <v>atph, eck3728, jw3713, pape, unch</v>
          </cell>
          <cell r="C3497" t="str">
            <v>f1 sector of membrane-bound atp synthase, delta subunit</v>
          </cell>
          <cell r="D3497">
            <v>1.982</v>
          </cell>
          <cell r="E3497">
            <v>3.569</v>
          </cell>
          <cell r="F3497">
            <v>5.7359999999999998</v>
          </cell>
          <cell r="G3497">
            <v>8.6189999999999998</v>
          </cell>
          <cell r="H3497">
            <v>9.7959999999999994</v>
          </cell>
          <cell r="I3497">
            <v>2.7602450278988502</v>
          </cell>
          <cell r="J3497">
            <v>3.9349579348735202</v>
          </cell>
          <cell r="K3497">
            <v>5.0085969665333598</v>
          </cell>
          <cell r="L3497">
            <v>6.0995525598057903</v>
          </cell>
          <cell r="M3497">
            <v>5.7519204744641002</v>
          </cell>
          <cell r="N3497">
            <v>1</v>
          </cell>
          <cell r="O3497">
            <v>1.4255828359806499</v>
          </cell>
          <cell r="P3497">
            <v>1.8145479535003399</v>
          </cell>
          <cell r="Q3497">
            <v>2.2097866305908598</v>
          </cell>
          <cell r="R3497">
            <v>2.0838441574306801</v>
          </cell>
          <cell r="S3497">
            <v>2346.5</v>
          </cell>
          <cell r="T3497">
            <v>3765.5</v>
          </cell>
          <cell r="U3497">
            <v>4612</v>
          </cell>
          <cell r="V3497">
            <v>4904</v>
          </cell>
          <cell r="W3497">
            <v>5104</v>
          </cell>
          <cell r="X3497">
            <v>3232.5372533849099</v>
          </cell>
          <cell r="Y3497">
            <v>4142.6680950323998</v>
          </cell>
          <cell r="Z3497">
            <v>3767.8069059828999</v>
          </cell>
          <cell r="AA3497">
            <v>3366.85500316256</v>
          </cell>
          <cell r="AB3497">
            <v>3017.9298372513599</v>
          </cell>
          <cell r="AC3497">
            <v>1</v>
          </cell>
          <cell r="AD3497">
            <v>1.2815530867260501</v>
          </cell>
          <cell r="AE3497">
            <v>1.1655880847274001</v>
          </cell>
          <cell r="AF3497">
            <v>1.04155180257768</v>
          </cell>
          <cell r="AG3497">
            <v>0.93361022648421599</v>
          </cell>
        </row>
        <row r="3498">
          <cell r="A3498" t="str">
            <v>b3736</v>
          </cell>
          <cell r="B3498" t="str">
            <v>atpf, eck3729, jw3714, papf, uncf</v>
          </cell>
          <cell r="C3498" t="str">
            <v>f0 sector of membrane-bound atp synthase, subunit b (ec:3,6,3,14)</v>
          </cell>
          <cell r="D3498">
            <v>1.7410000000000001</v>
          </cell>
          <cell r="E3498">
            <v>2.97</v>
          </cell>
          <cell r="F3498">
            <v>4.71</v>
          </cell>
          <cell r="G3498">
            <v>6.4269999999999996</v>
          </cell>
          <cell r="H3498">
            <v>7.9870000000000001</v>
          </cell>
          <cell r="I3498">
            <v>2.4242102861861001</v>
          </cell>
          <cell r="J3498">
            <v>3.2743456869965999</v>
          </cell>
          <cell r="K3498">
            <v>4.1126393175216496</v>
          </cell>
          <cell r="L3498">
            <v>4.5486514138681597</v>
          </cell>
          <cell r="M3498">
            <v>4.68981316397893</v>
          </cell>
          <cell r="N3498">
            <v>1</v>
          </cell>
          <cell r="O3498">
            <v>1.3506855018538799</v>
          </cell>
          <cell r="P3498">
            <v>1.6964862087075301</v>
          </cell>
          <cell r="Q3498">
            <v>1.8763435828103601</v>
          </cell>
          <cell r="R3498">
            <v>1.9345735766830701</v>
          </cell>
          <cell r="S3498">
            <v>1604</v>
          </cell>
          <cell r="T3498">
            <v>2638.5</v>
          </cell>
          <cell r="U3498">
            <v>3874</v>
          </cell>
          <cell r="V3498">
            <v>4071.5</v>
          </cell>
          <cell r="W3498">
            <v>3623</v>
          </cell>
          <cell r="X3498">
            <v>2209.6696162068602</v>
          </cell>
          <cell r="Y3498">
            <v>2902.78310151188</v>
          </cell>
          <cell r="Z3498">
            <v>3164.8924444444401</v>
          </cell>
          <cell r="AA3498">
            <v>2795.2997849462399</v>
          </cell>
          <cell r="AB3498">
            <v>2142.2335032056499</v>
          </cell>
          <cell r="AC3498">
            <v>1</v>
          </cell>
          <cell r="AD3498">
            <v>1.31367290395875</v>
          </cell>
          <cell r="AE3498">
            <v>1.4322921495736201</v>
          </cell>
          <cell r="AF3498">
            <v>1.2650306473167101</v>
          </cell>
          <cell r="AG3498">
            <v>0.96948135933689084</v>
          </cell>
        </row>
        <row r="3499">
          <cell r="A3499" t="str">
            <v>b3737</v>
          </cell>
          <cell r="B3499" t="str">
            <v>atpe, eck3730, jw3715, paph, unce</v>
          </cell>
          <cell r="C3499" t="str">
            <v>f0 sector of membrane-bound atp synthase, subunit c (ec:3,6,3,14)</v>
          </cell>
          <cell r="D3499">
            <v>2.266</v>
          </cell>
          <cell r="E3499">
            <v>3.476</v>
          </cell>
          <cell r="F3499">
            <v>6.609</v>
          </cell>
          <cell r="G3499">
            <v>9.5920000000000005</v>
          </cell>
          <cell r="H3499">
            <v>10.4</v>
          </cell>
          <cell r="I3499">
            <v>3.15580003320532</v>
          </cell>
          <cell r="J3499">
            <v>3.8326652187808694</v>
          </cell>
          <cell r="K3499">
            <v>5.7700946973097196</v>
          </cell>
          <cell r="L3499">
            <v>6.7882374764599902</v>
          </cell>
          <cell r="M3499">
            <v>6.1064442431738799</v>
          </cell>
          <cell r="N3499">
            <v>1</v>
          </cell>
          <cell r="O3499">
            <v>1.21448291350959</v>
          </cell>
          <cell r="P3499">
            <v>1.8284094798773101</v>
          </cell>
          <cell r="Q3499">
            <v>2.1510353650529699</v>
          </cell>
          <cell r="R3499">
            <v>1.93499086726722</v>
          </cell>
          <cell r="S3499"/>
          <cell r="T3499"/>
          <cell r="U3499"/>
          <cell r="V3499"/>
          <cell r="W3499"/>
          <cell r="X3499"/>
          <cell r="Y3499"/>
          <cell r="Z3499"/>
          <cell r="AA3499"/>
          <cell r="AB3499"/>
          <cell r="AC3499"/>
          <cell r="AD3499"/>
          <cell r="AE3499"/>
          <cell r="AF3499"/>
          <cell r="AG3499"/>
        </row>
        <row r="3500">
          <cell r="A3500" t="str">
            <v>b3738</v>
          </cell>
          <cell r="B3500" t="str">
            <v>atpb, eck3731, jw3716, papd, uncb</v>
          </cell>
          <cell r="C3500" t="str">
            <v>f0 sector of membrane-bound atp synthase, subunit a (ec:3,6,3,14)</v>
          </cell>
          <cell r="D3500">
            <v>1.7370000000000001</v>
          </cell>
          <cell r="E3500">
            <v>1.9670000000000001</v>
          </cell>
          <cell r="F3500">
            <v>3.903</v>
          </cell>
          <cell r="G3500">
            <v>5.4029999999999996</v>
          </cell>
          <cell r="H3500">
            <v>6.0670000000000002</v>
          </cell>
          <cell r="I3500">
            <v>2.4185432317090001</v>
          </cell>
          <cell r="J3500">
            <v>2.16924583053836</v>
          </cell>
          <cell r="K3500">
            <v>3.4082168707179701</v>
          </cell>
          <cell r="L3500">
            <v>3.8238690249341705</v>
          </cell>
          <cell r="M3500">
            <v>3.5623858125472898</v>
          </cell>
          <cell r="N3500">
            <v>1</v>
          </cell>
          <cell r="O3500">
            <v>0.89692249536739599</v>
          </cell>
          <cell r="P3500">
            <v>1.40920237688273</v>
          </cell>
          <cell r="Q3500">
            <v>1.5810629203564499</v>
          </cell>
          <cell r="R3500">
            <v>1.4729469235205701</v>
          </cell>
          <cell r="S3500">
            <v>470</v>
          </cell>
          <cell r="T3500"/>
          <cell r="U3500"/>
          <cell r="V3500"/>
          <cell r="W3500"/>
          <cell r="X3500">
            <v>647.47177033492801</v>
          </cell>
          <cell r="Y3500"/>
          <cell r="Z3500"/>
          <cell r="AA3500"/>
          <cell r="AB3500"/>
          <cell r="AC3500"/>
          <cell r="AD3500"/>
          <cell r="AE3500"/>
          <cell r="AF3500"/>
          <cell r="AG3500"/>
        </row>
        <row r="3501">
          <cell r="A3501" t="str">
            <v>b3739</v>
          </cell>
          <cell r="B3501" t="str">
            <v>atpi, eck3732, jw5611, unci</v>
          </cell>
          <cell r="C3501" t="str">
            <v>atp synthase, membrane-bound accesory subunit (ec:3,6,3,14)</v>
          </cell>
          <cell r="D3501">
            <v>1.196</v>
          </cell>
          <cell r="E3501">
            <v>0.91700000000000004</v>
          </cell>
          <cell r="F3501">
            <v>2.1859999999999999</v>
          </cell>
          <cell r="G3501">
            <v>3.42</v>
          </cell>
          <cell r="H3501">
            <v>3.8639999999999999</v>
          </cell>
          <cell r="I3501">
            <v>1.6660240630201699</v>
          </cell>
          <cell r="J3501">
            <v>1.0116455254035099</v>
          </cell>
          <cell r="K3501">
            <v>1.90854382074676</v>
          </cell>
          <cell r="L3501">
            <v>2.4206327949683901</v>
          </cell>
          <cell r="M3501">
            <v>2.26883801419971</v>
          </cell>
          <cell r="N3501">
            <v>1</v>
          </cell>
          <cell r="O3501">
            <v>0.60722143686784602</v>
          </cell>
          <cell r="P3501">
            <v>1.1455679801448699</v>
          </cell>
          <cell r="Q3501">
            <v>1.45293987565838</v>
          </cell>
          <cell r="R3501">
            <v>1.36182787785596</v>
          </cell>
          <cell r="S3501"/>
          <cell r="T3501"/>
          <cell r="U3501"/>
          <cell r="V3501"/>
          <cell r="W3501"/>
          <cell r="X3501"/>
          <cell r="Y3501"/>
          <cell r="Z3501"/>
          <cell r="AA3501"/>
          <cell r="AB3501"/>
          <cell r="AC3501"/>
          <cell r="AD3501"/>
          <cell r="AE3501"/>
          <cell r="AF3501"/>
          <cell r="AG3501"/>
        </row>
        <row r="3502">
          <cell r="A3502" t="str">
            <v>b3740</v>
          </cell>
          <cell r="B3502" t="str">
            <v>rsmg, eck3733, gidb, jw3718</v>
          </cell>
          <cell r="C3502" t="str">
            <v>methyltransferase, sam-dependent methyltransferase,</v>
          </cell>
          <cell r="D3502">
            <v>3.4000000000000002E-2</v>
          </cell>
          <cell r="E3502">
            <v>5.2999999999999999E-2</v>
          </cell>
          <cell r="F3502">
            <v>0.156</v>
          </cell>
          <cell r="G3502">
            <v>0.22900000000000001</v>
          </cell>
          <cell r="H3502">
            <v>0.36299999999999999</v>
          </cell>
          <cell r="I3502">
            <v>4.6775687747448197E-2</v>
          </cell>
          <cell r="J3502">
            <v>5.8137586844026201E-2</v>
          </cell>
          <cell r="K3502">
            <v>0.13610639981541101</v>
          </cell>
          <cell r="L3502">
            <v>0.16210029603875201</v>
          </cell>
          <cell r="M3502">
            <v>0.21314054231048701</v>
          </cell>
          <cell r="N3502"/>
          <cell r="O3502"/>
          <cell r="P3502"/>
          <cell r="Q3502"/>
          <cell r="R3502"/>
          <cell r="S3502"/>
          <cell r="T3502"/>
          <cell r="U3502"/>
          <cell r="V3502"/>
          <cell r="W3502"/>
          <cell r="X3502"/>
          <cell r="Y3502"/>
          <cell r="Z3502"/>
          <cell r="AA3502"/>
          <cell r="AB3502"/>
          <cell r="AC3502"/>
          <cell r="AD3502"/>
          <cell r="AE3502"/>
          <cell r="AF3502"/>
          <cell r="AG3502"/>
        </row>
        <row r="3503">
          <cell r="A3503" t="str">
            <v>b3741</v>
          </cell>
          <cell r="B3503" t="str">
            <v>mnmg, eck3734, gida, jw3719, mnmb, trmf</v>
          </cell>
          <cell r="C3503" t="str">
            <v>glucose-inhibited cell-division protein</v>
          </cell>
          <cell r="D3503">
            <v>0.186</v>
          </cell>
          <cell r="E3503">
            <v>0.23300000000000001</v>
          </cell>
          <cell r="F3503">
            <v>0.57899999999999996</v>
          </cell>
          <cell r="G3503">
            <v>0.80900000000000005</v>
          </cell>
          <cell r="H3503">
            <v>1.2150000000000001</v>
          </cell>
          <cell r="I3503">
            <v>0.25876490368379701</v>
          </cell>
          <cell r="J3503">
            <v>0.25683566846285</v>
          </cell>
          <cell r="K3503">
            <v>0.50574151453820504</v>
          </cell>
          <cell r="L3503">
            <v>0.57229966486481498</v>
          </cell>
          <cell r="M3503">
            <v>0.713697876524508</v>
          </cell>
          <cell r="N3503">
            <v>1</v>
          </cell>
          <cell r="O3503">
            <v>0.99254444790046203</v>
          </cell>
          <cell r="P3503">
            <v>1.9544440043392</v>
          </cell>
          <cell r="Q3503">
            <v>2.2116587555635001</v>
          </cell>
          <cell r="R3503">
            <v>2.7580938000642701</v>
          </cell>
          <cell r="S3503"/>
          <cell r="T3503"/>
          <cell r="U3503"/>
          <cell r="V3503"/>
          <cell r="W3503"/>
          <cell r="X3503"/>
          <cell r="Y3503"/>
          <cell r="Z3503"/>
          <cell r="AA3503"/>
          <cell r="AB3503"/>
          <cell r="AC3503"/>
          <cell r="AD3503"/>
          <cell r="AE3503"/>
          <cell r="AF3503"/>
          <cell r="AG3503"/>
        </row>
        <row r="3504">
          <cell r="A3504" t="str">
            <v>b3742</v>
          </cell>
          <cell r="B3504" t="str">
            <v>mioc, eck3736, jw3720, yieb</v>
          </cell>
          <cell r="C3504" t="str">
            <v>fmn-binding protein mioc</v>
          </cell>
          <cell r="D3504">
            <v>0.59699999999999998</v>
          </cell>
          <cell r="E3504">
            <v>0.35399999999999998</v>
          </cell>
          <cell r="F3504">
            <v>1.506</v>
          </cell>
          <cell r="G3504">
            <v>1.92</v>
          </cell>
          <cell r="H3504">
            <v>2.2589999999999999</v>
          </cell>
          <cell r="I3504">
            <v>0.83128762779062493</v>
          </cell>
          <cell r="J3504">
            <v>0.38979412181867601</v>
          </cell>
          <cell r="K3504">
            <v>1.3147155416755101</v>
          </cell>
          <cell r="L3504">
            <v>1.3590278785109</v>
          </cell>
          <cell r="M3504">
            <v>1.32620781882081</v>
          </cell>
          <cell r="N3504">
            <v>1</v>
          </cell>
          <cell r="O3504">
            <v>0.46890403367924599</v>
          </cell>
          <cell r="P3504">
            <v>1.5815410908613201</v>
          </cell>
          <cell r="Q3504">
            <v>1.6348467522882399</v>
          </cell>
          <cell r="R3504">
            <v>1.59536576088058</v>
          </cell>
          <cell r="S3504">
            <v>395.5</v>
          </cell>
          <cell r="T3504">
            <v>607.5</v>
          </cell>
          <cell r="U3504">
            <v>731</v>
          </cell>
          <cell r="V3504">
            <v>878</v>
          </cell>
          <cell r="W3504">
            <v>984.5</v>
          </cell>
          <cell r="X3504">
            <v>544.84060673928605</v>
          </cell>
          <cell r="Y3504">
            <v>668.349719222462</v>
          </cell>
          <cell r="Z3504">
            <v>597.19576068376</v>
          </cell>
          <cell r="AA3504">
            <v>602.79337128399698</v>
          </cell>
          <cell r="AB3504">
            <v>582.122242314647</v>
          </cell>
          <cell r="AC3504">
            <v>1</v>
          </cell>
          <cell r="AD3504">
            <v>1.2266885231303599</v>
          </cell>
          <cell r="AE3504">
            <v>1.09609260634556</v>
          </cell>
          <cell r="AF3504">
            <v>1.1063664562220199</v>
          </cell>
          <cell r="AG3504">
            <v>1.06842668316975</v>
          </cell>
        </row>
        <row r="3505">
          <cell r="A3505" t="str">
            <v>b3743</v>
          </cell>
          <cell r="B3505" t="str">
            <v>asnc, eck3737, jw3721</v>
          </cell>
          <cell r="C3505" t="str">
            <v>dna-binding transcriptional dual regulator</v>
          </cell>
          <cell r="D3505">
            <v>0.223</v>
          </cell>
          <cell r="E3505">
            <v>0.32500000000000001</v>
          </cell>
          <cell r="F3505">
            <v>0.35399999999999998</v>
          </cell>
          <cell r="G3505">
            <v>0.627</v>
          </cell>
          <cell r="H3505">
            <v>0.755</v>
          </cell>
          <cell r="I3505">
            <v>0.31120854544079601</v>
          </cell>
          <cell r="J3505">
            <v>0.35839246573469402</v>
          </cell>
          <cell r="K3505">
            <v>0.308986965721395</v>
          </cell>
          <cell r="L3505">
            <v>0.44388793705719298</v>
          </cell>
          <cell r="M3505">
            <v>0.44350456278747702</v>
          </cell>
          <cell r="N3505">
            <v>1</v>
          </cell>
          <cell r="O3505">
            <v>1.1516151178531</v>
          </cell>
          <cell r="P3505">
            <v>0.992861443710505</v>
          </cell>
          <cell r="Q3505">
            <v>1.4263359524028101</v>
          </cell>
          <cell r="R3505">
            <v>1.42510406376951</v>
          </cell>
          <cell r="S3505"/>
          <cell r="T3505"/>
          <cell r="U3505"/>
          <cell r="V3505"/>
          <cell r="W3505"/>
          <cell r="X3505"/>
          <cell r="Y3505"/>
          <cell r="Z3505"/>
          <cell r="AA3505"/>
          <cell r="AB3505"/>
          <cell r="AC3505"/>
          <cell r="AD3505"/>
          <cell r="AE3505"/>
          <cell r="AF3505"/>
          <cell r="AG3505"/>
        </row>
        <row r="3506">
          <cell r="A3506" t="str">
            <v>b3744</v>
          </cell>
          <cell r="B3506" t="str">
            <v>asna, eck3738, jw3722</v>
          </cell>
          <cell r="C3506" t="str">
            <v>asparagine synthetase a (ec:6,3,1,1)</v>
          </cell>
          <cell r="D3506">
            <v>0.106</v>
          </cell>
          <cell r="E3506">
            <v>7.8E-2</v>
          </cell>
          <cell r="F3506">
            <v>0.28499999999999998</v>
          </cell>
          <cell r="G3506">
            <v>0.441</v>
          </cell>
          <cell r="H3506">
            <v>0.71799999999999997</v>
          </cell>
          <cell r="I3506">
            <v>0.147043872096387</v>
          </cell>
          <cell r="J3506">
            <v>8.5859648823956206E-2</v>
          </cell>
          <cell r="K3506">
            <v>0.249170289917925</v>
          </cell>
          <cell r="L3506">
            <v>0.311867364232845</v>
          </cell>
          <cell r="M3506">
            <v>0.42161998084216307</v>
          </cell>
          <cell r="N3506">
            <v>1</v>
          </cell>
          <cell r="O3506">
            <v>0.583904977472816</v>
          </cell>
          <cell r="P3506">
            <v>1.69453025389997</v>
          </cell>
          <cell r="Q3506">
            <v>2.12091370953845</v>
          </cell>
          <cell r="R3506">
            <v>2.8673073881364699</v>
          </cell>
          <cell r="S3506"/>
          <cell r="T3506"/>
          <cell r="U3506"/>
          <cell r="V3506"/>
          <cell r="W3506"/>
          <cell r="X3506"/>
          <cell r="Y3506"/>
          <cell r="Z3506"/>
          <cell r="AA3506"/>
          <cell r="AB3506"/>
          <cell r="AC3506"/>
          <cell r="AD3506"/>
          <cell r="AE3506"/>
          <cell r="AF3506"/>
          <cell r="AG3506"/>
        </row>
        <row r="3507">
          <cell r="A3507" t="str">
            <v>b3745</v>
          </cell>
          <cell r="B3507" t="str">
            <v>viaa, eck3739, jw5610, yied, yiem</v>
          </cell>
          <cell r="C3507" t="str">
            <v>predicted von willibrand factor containing protein</v>
          </cell>
          <cell r="D3507">
            <v>8.4000000000000005E-2</v>
          </cell>
          <cell r="E3507">
            <v>0.123</v>
          </cell>
          <cell r="F3507">
            <v>0.17899999999999999</v>
          </cell>
          <cell r="G3507">
            <v>0.251</v>
          </cell>
          <cell r="H3507">
            <v>0.33800000000000002</v>
          </cell>
          <cell r="I3507">
            <v>0.11675841334482701</v>
          </cell>
          <cell r="J3507">
            <v>0.135166209818257</v>
          </cell>
          <cell r="K3507">
            <v>0.156415750105414</v>
          </cell>
          <cell r="L3507">
            <v>0.17773561707371299</v>
          </cell>
          <cell r="M3507">
            <v>0.19842523315197999</v>
          </cell>
          <cell r="N3507">
            <v>1</v>
          </cell>
          <cell r="O3507">
            <v>1.15765713104601</v>
          </cell>
          <cell r="P3507">
            <v>1.33965292628177</v>
          </cell>
          <cell r="Q3507">
            <v>1.5222510479720199</v>
          </cell>
          <cell r="R3507">
            <v>1.6994512640897399</v>
          </cell>
          <cell r="S3507"/>
          <cell r="T3507"/>
          <cell r="U3507"/>
          <cell r="V3507"/>
          <cell r="W3507"/>
          <cell r="X3507"/>
          <cell r="Y3507"/>
          <cell r="Z3507"/>
          <cell r="AA3507"/>
          <cell r="AB3507"/>
          <cell r="AC3507"/>
          <cell r="AD3507"/>
          <cell r="AE3507"/>
          <cell r="AF3507"/>
          <cell r="AG3507"/>
        </row>
        <row r="3508">
          <cell r="A3508" t="str">
            <v>b3746</v>
          </cell>
          <cell r="B3508" t="str">
            <v>rava, eck3740, jw3725, yien</v>
          </cell>
          <cell r="C3508" t="str">
            <v>fused predicted transcriptional regulator: sigma54 activator</v>
          </cell>
          <cell r="D3508">
            <v>0.111</v>
          </cell>
          <cell r="E3508">
            <v>0.17299999999999999</v>
          </cell>
          <cell r="F3508">
            <v>0.27700000000000002</v>
          </cell>
          <cell r="G3508">
            <v>0.41699999999999998</v>
          </cell>
          <cell r="H3508">
            <v>0.54800000000000004</v>
          </cell>
          <cell r="I3508">
            <v>0.155199033348663</v>
          </cell>
          <cell r="J3508">
            <v>0.190845827800776</v>
          </cell>
          <cell r="K3508">
            <v>0.24176112280766801</v>
          </cell>
          <cell r="L3508">
            <v>0.29502308011728001</v>
          </cell>
          <cell r="M3508">
            <v>0.32150851399935898</v>
          </cell>
          <cell r="N3508">
            <v>1</v>
          </cell>
          <cell r="O3508">
            <v>1.22968438451566</v>
          </cell>
          <cell r="P3508">
            <v>1.5577488956683101</v>
          </cell>
          <cell r="Q3508">
            <v>1.90093374779272</v>
          </cell>
          <cell r="R3508">
            <v>2.07158837952987</v>
          </cell>
          <cell r="S3508"/>
          <cell r="T3508"/>
          <cell r="U3508"/>
          <cell r="V3508"/>
          <cell r="W3508"/>
          <cell r="X3508"/>
          <cell r="Y3508"/>
          <cell r="Z3508"/>
          <cell r="AA3508"/>
          <cell r="AB3508"/>
          <cell r="AC3508"/>
          <cell r="AD3508"/>
          <cell r="AE3508"/>
          <cell r="AF3508"/>
          <cell r="AG3508"/>
        </row>
        <row r="3509">
          <cell r="A3509" t="str">
            <v>b3747</v>
          </cell>
          <cell r="B3509" t="str">
            <v>kup, eck3741, jw5609, trkd</v>
          </cell>
          <cell r="C3509" t="str">
            <v>potassium transporter</v>
          </cell>
          <cell r="D3509">
            <v>6.6000000000000003E-2</v>
          </cell>
          <cell r="E3509">
            <v>9.5000000000000001E-2</v>
          </cell>
          <cell r="F3509">
            <v>0.19500000000000001</v>
          </cell>
          <cell r="G3509">
            <v>0.27900000000000003</v>
          </cell>
          <cell r="H3509">
            <v>0.40500000000000003</v>
          </cell>
          <cell r="I3509">
            <v>9.2201177277417098E-2</v>
          </cell>
          <cell r="J3509">
            <v>0.10474332576595299</v>
          </cell>
          <cell r="K3509">
            <v>0.16985927220657901</v>
          </cell>
          <cell r="L3509">
            <v>0.197584264665702</v>
          </cell>
          <cell r="M3509">
            <v>0.23754405793765199</v>
          </cell>
          <cell r="N3509">
            <v>1</v>
          </cell>
          <cell r="O3509">
            <v>1.13603024233409</v>
          </cell>
          <cell r="P3509">
            <v>1.84226793217079</v>
          </cell>
          <cell r="Q3509">
            <v>2.1429689999641299</v>
          </cell>
          <cell r="R3509">
            <v>2.57636686376491</v>
          </cell>
          <cell r="S3509"/>
          <cell r="T3509"/>
          <cell r="U3509"/>
          <cell r="V3509"/>
          <cell r="W3509"/>
          <cell r="X3509"/>
          <cell r="Y3509"/>
          <cell r="Z3509"/>
          <cell r="AA3509"/>
          <cell r="AB3509"/>
          <cell r="AC3509"/>
          <cell r="AD3509"/>
          <cell r="AE3509"/>
          <cell r="AF3509"/>
          <cell r="AG3509"/>
        </row>
        <row r="3510">
          <cell r="A3510" t="str">
            <v>b3748</v>
          </cell>
          <cell r="B3510" t="str">
            <v>rbsd, eck3742, jw5857, rbsp</v>
          </cell>
          <cell r="C3510" t="str">
            <v>predicted cytoplasmic sugar-binding protein</v>
          </cell>
          <cell r="D3510">
            <v>3.3010000000000002</v>
          </cell>
          <cell r="E3510">
            <v>3.6139999999999999</v>
          </cell>
          <cell r="F3510">
            <v>2.9009999999999998</v>
          </cell>
          <cell r="G3510">
            <v>3.343</v>
          </cell>
          <cell r="H3510">
            <v>3.7690000000000001</v>
          </cell>
          <cell r="I3510">
            <v>4.5967907601347999</v>
          </cell>
          <cell r="J3510">
            <v>3.9845073490786902</v>
          </cell>
          <cell r="K3510">
            <v>2.5325603395883598</v>
          </cell>
          <cell r="L3510">
            <v>2.3655979084633301</v>
          </cell>
          <cell r="M3510">
            <v>2.2132169443957599</v>
          </cell>
          <cell r="N3510">
            <v>1</v>
          </cell>
          <cell r="O3510">
            <v>0.86680198359993388</v>
          </cell>
          <cell r="P3510">
            <v>0.55094096549961202</v>
          </cell>
          <cell r="Q3510">
            <v>0.51461944471754895</v>
          </cell>
          <cell r="R3510">
            <v>0.48147002112640402</v>
          </cell>
          <cell r="S3510">
            <v>419.5</v>
          </cell>
          <cell r="T3510">
            <v>542.5</v>
          </cell>
          <cell r="U3510">
            <v>549</v>
          </cell>
          <cell r="V3510">
            <v>433</v>
          </cell>
          <cell r="W3510">
            <v>264.5</v>
          </cell>
          <cell r="X3510">
            <v>577.90299501170705</v>
          </cell>
          <cell r="Y3510">
            <v>596.83904967602598</v>
          </cell>
          <cell r="Z3510">
            <v>448.509538461538</v>
          </cell>
          <cell r="AA3510">
            <v>297.277368753953</v>
          </cell>
          <cell r="AB3510">
            <v>156.39546276508301</v>
          </cell>
          <cell r="AC3510">
            <v>1</v>
          </cell>
          <cell r="AD3510">
            <v>1.0327668394657401</v>
          </cell>
          <cell r="AE3510">
            <v>0.77609831119226491</v>
          </cell>
          <cell r="AF3510">
            <v>0.51440703945119903</v>
          </cell>
          <cell r="AG3510">
            <v>0.27062580418347698</v>
          </cell>
        </row>
        <row r="3511">
          <cell r="A3511" t="str">
            <v>b3749</v>
          </cell>
          <cell r="B3511" t="str">
            <v>rbsa, eck3743, jw3728, rbsp, rbst</v>
          </cell>
          <cell r="C3511" t="str">
            <v>fused d-ribose transporter subunits of abc superfamily: atp-binding</v>
          </cell>
          <cell r="D3511">
            <v>0.14699999999999999</v>
          </cell>
          <cell r="E3511">
            <v>0.26700000000000002</v>
          </cell>
          <cell r="F3511">
            <v>0.28299999999999997</v>
          </cell>
          <cell r="G3511">
            <v>0.34</v>
          </cell>
          <cell r="H3511">
            <v>0.19900000000000001</v>
          </cell>
          <cell r="I3511">
            <v>0.20419386766674499</v>
          </cell>
          <cell r="J3511">
            <v>0.294367528324184</v>
          </cell>
          <cell r="K3511">
            <v>0.24670056754783901</v>
          </cell>
          <cell r="L3511">
            <v>0.24028592332610199</v>
          </cell>
          <cell r="M3511">
            <v>0.116979710772124</v>
          </cell>
          <cell r="N3511">
            <v>1</v>
          </cell>
          <cell r="O3511">
            <v>1.44160807416904</v>
          </cell>
          <cell r="P3511">
            <v>1.2081683469087701</v>
          </cell>
          <cell r="Q3511">
            <v>1.17675386666489</v>
          </cell>
          <cell r="R3511">
            <v>0.57288552349202404</v>
          </cell>
          <cell r="S3511"/>
          <cell r="T3511"/>
          <cell r="U3511"/>
          <cell r="V3511"/>
          <cell r="W3511"/>
          <cell r="X3511"/>
          <cell r="Y3511"/>
          <cell r="Z3511"/>
          <cell r="AA3511"/>
          <cell r="AB3511"/>
          <cell r="AC3511"/>
          <cell r="AD3511"/>
          <cell r="AE3511"/>
          <cell r="AF3511"/>
          <cell r="AG3511"/>
        </row>
        <row r="3512">
          <cell r="A3512" t="str">
            <v>b3750</v>
          </cell>
          <cell r="B3512" t="str">
            <v>rbsc, eck3744, jw3729, rbsp, rbst</v>
          </cell>
          <cell r="C3512" t="str">
            <v>d-ribose transporter subunit</v>
          </cell>
          <cell r="D3512">
            <v>0.312</v>
          </cell>
          <cell r="E3512">
            <v>0.57999999999999996</v>
          </cell>
          <cell r="F3512">
            <v>0.51400000000000001</v>
          </cell>
          <cell r="G3512">
            <v>0.63900000000000001</v>
          </cell>
          <cell r="H3512">
            <v>0.42799999999999999</v>
          </cell>
          <cell r="I3512">
            <v>0.43510384929693602</v>
          </cell>
          <cell r="J3512">
            <v>0.64000652089423204</v>
          </cell>
          <cell r="K3512">
            <v>0.44921780189484906</v>
          </cell>
          <cell r="L3512">
            <v>0.452007838344824</v>
          </cell>
          <cell r="M3512">
            <v>0.251172135036898</v>
          </cell>
          <cell r="N3512">
            <v>1</v>
          </cell>
          <cell r="O3512">
            <v>1.4709281977817199</v>
          </cell>
          <cell r="P3512">
            <v>1.0324381239575799</v>
          </cell>
          <cell r="Q3512">
            <v>1.03885047000895</v>
          </cell>
          <cell r="R3512">
            <v>0.577269393140869</v>
          </cell>
          <cell r="S3512"/>
          <cell r="T3512"/>
          <cell r="U3512"/>
          <cell r="V3512"/>
          <cell r="W3512"/>
          <cell r="X3512"/>
          <cell r="Y3512"/>
          <cell r="Z3512"/>
          <cell r="AA3512"/>
          <cell r="AB3512"/>
          <cell r="AC3512"/>
          <cell r="AD3512"/>
          <cell r="AE3512"/>
          <cell r="AF3512"/>
          <cell r="AG3512"/>
        </row>
        <row r="3513">
          <cell r="A3513" t="str">
            <v>b3751</v>
          </cell>
          <cell r="B3513" t="str">
            <v>rbsb, eck3745, jw3730, prlb, rbsp</v>
          </cell>
          <cell r="C3513" t="str">
            <v>d-ribose transporter subunit</v>
          </cell>
          <cell r="D3513">
            <v>2.0619999999999998</v>
          </cell>
          <cell r="E3513">
            <v>2.6219999999999999</v>
          </cell>
          <cell r="F3513">
            <v>2.2519999999999998</v>
          </cell>
          <cell r="G3513">
            <v>2.7629999999999999</v>
          </cell>
          <cell r="H3513">
            <v>1.9970000000000001</v>
          </cell>
          <cell r="I3513">
            <v>2.8713975549736399</v>
          </cell>
          <cell r="J3513">
            <v>2.8911821937534299</v>
          </cell>
          <cell r="K3513">
            <v>1.9661706760487601</v>
          </cell>
          <cell r="L3513">
            <v>1.9556962693511499</v>
          </cell>
          <cell r="M3513">
            <v>1.1726282169448601</v>
          </cell>
          <cell r="N3513">
            <v>1</v>
          </cell>
          <cell r="O3513">
            <v>1.0068902471361101</v>
          </cell>
          <cell r="P3513">
            <v>0.68474345276330295</v>
          </cell>
          <cell r="Q3513">
            <v>0.68109561003269103</v>
          </cell>
          <cell r="R3513">
            <v>0.40838239724545106</v>
          </cell>
          <cell r="S3513">
            <v>7924</v>
          </cell>
          <cell r="T3513">
            <v>9751.5</v>
          </cell>
          <cell r="U3513">
            <v>9633</v>
          </cell>
          <cell r="V3513">
            <v>10241.5</v>
          </cell>
          <cell r="W3513">
            <v>5558</v>
          </cell>
          <cell r="X3513">
            <v>10916.098527944599</v>
          </cell>
          <cell r="Y3513">
            <v>10728.250678185699</v>
          </cell>
          <cell r="Z3513">
            <v>7869.7493333333296</v>
          </cell>
          <cell r="AA3513">
            <v>7031.3306514863998</v>
          </cell>
          <cell r="AB3513">
            <v>3286.37422324511</v>
          </cell>
          <cell r="AC3513">
            <v>1</v>
          </cell>
          <cell r="AD3513">
            <v>0.98279166780347404</v>
          </cell>
          <cell r="AE3513">
            <v>0.72093058826715395</v>
          </cell>
          <cell r="AF3513">
            <v>0.64412487973487698</v>
          </cell>
          <cell r="AG3513">
            <v>0.30105758159219298</v>
          </cell>
        </row>
        <row r="3514">
          <cell r="A3514" t="str">
            <v>b3752</v>
          </cell>
          <cell r="B3514" t="str">
            <v>rbsk, eck3746, jw3731</v>
          </cell>
          <cell r="C3514" t="str">
            <v>ribokinase (ec:2,7,1,15)</v>
          </cell>
          <cell r="D3514">
            <v>0.193</v>
          </cell>
          <cell r="E3514">
            <v>0.437</v>
          </cell>
          <cell r="F3514">
            <v>0.504</v>
          </cell>
          <cell r="G3514">
            <v>0.60799999999999998</v>
          </cell>
          <cell r="H3514">
            <v>0.439</v>
          </cell>
          <cell r="I3514">
            <v>0.26887025130215902</v>
          </cell>
          <cell r="J3514">
            <v>0.48153376202090697</v>
          </cell>
          <cell r="K3514">
            <v>0.44016215320453506</v>
          </cell>
          <cell r="L3514">
            <v>0.43035476824447294</v>
          </cell>
          <cell r="M3514">
            <v>0.25799693826037501</v>
          </cell>
          <cell r="N3514">
            <v>1</v>
          </cell>
          <cell r="O3514">
            <v>1.7909521774491699</v>
          </cell>
          <cell r="P3514">
            <v>1.6370801569634299</v>
          </cell>
          <cell r="Q3514">
            <v>1.6006038829518401</v>
          </cell>
          <cell r="R3514">
            <v>0.95955925585250401</v>
          </cell>
          <cell r="S3514">
            <v>89.5</v>
          </cell>
          <cell r="T3514">
            <v>133</v>
          </cell>
          <cell r="U3514">
            <v>168</v>
          </cell>
          <cell r="V3514">
            <v>163</v>
          </cell>
          <cell r="W3514">
            <v>141</v>
          </cell>
          <cell r="X3514">
            <v>123.295156265907</v>
          </cell>
          <cell r="Y3514">
            <v>146.321831533477</v>
          </cell>
          <cell r="Z3514">
            <v>137.24882051282</v>
          </cell>
          <cell r="AA3514">
            <v>111.908108791904</v>
          </cell>
          <cell r="AB3514">
            <v>83.371494328456293</v>
          </cell>
          <cell r="AC3514">
            <v>1</v>
          </cell>
          <cell r="AD3514">
            <v>1.18676058301844</v>
          </cell>
          <cell r="AE3514">
            <v>1.11317285017118</v>
          </cell>
          <cell r="AF3514">
            <v>0.90764399982230703</v>
          </cell>
          <cell r="AG3514">
            <v>0.67619440092725003</v>
          </cell>
        </row>
        <row r="3515">
          <cell r="A3515" t="str">
            <v>b3753</v>
          </cell>
          <cell r="B3515" t="str">
            <v>rbsr, eck3747, jw3732</v>
          </cell>
          <cell r="C3515" t="str">
            <v>dna-binding transcriptional repressor of ribose metabolism</v>
          </cell>
          <cell r="D3515">
            <v>0.315</v>
          </cell>
          <cell r="E3515">
            <v>0.57899999999999996</v>
          </cell>
          <cell r="F3515">
            <v>0.46100000000000002</v>
          </cell>
          <cell r="G3515">
            <v>0.83799999999999997</v>
          </cell>
          <cell r="H3515">
            <v>0.93899999999999995</v>
          </cell>
          <cell r="I3515">
            <v>0.43924079906521502</v>
          </cell>
          <cell r="J3515">
            <v>0.63877753646347801</v>
          </cell>
          <cell r="K3515">
            <v>0.40229307686322502</v>
          </cell>
          <cell r="L3515">
            <v>0.59305052371098399</v>
          </cell>
          <cell r="M3515">
            <v>0.55115130132812695</v>
          </cell>
          <cell r="N3515">
            <v>1</v>
          </cell>
          <cell r="O3515">
            <v>1.4542764192737001</v>
          </cell>
          <cell r="P3515">
            <v>0.91588276343950303</v>
          </cell>
          <cell r="Q3515">
            <v>1.35017176221586</v>
          </cell>
          <cell r="R3515">
            <v>1.2547816653213399</v>
          </cell>
          <cell r="S3515"/>
          <cell r="T3515"/>
          <cell r="U3515"/>
          <cell r="V3515"/>
          <cell r="W3515"/>
          <cell r="X3515"/>
          <cell r="Y3515"/>
          <cell r="Z3515"/>
          <cell r="AA3515"/>
          <cell r="AB3515"/>
          <cell r="AC3515"/>
          <cell r="AD3515"/>
          <cell r="AE3515"/>
          <cell r="AF3515"/>
          <cell r="AG3515"/>
        </row>
        <row r="3516">
          <cell r="A3516" t="str">
            <v>b3754</v>
          </cell>
          <cell r="B3516" t="str">
            <v>hsra, eck3748, jw3733, yieo</v>
          </cell>
          <cell r="C3516" t="str">
            <v>predicted multidrug or homocysteine efflux system</v>
          </cell>
          <cell r="D3516">
            <v>3.1E-2</v>
          </cell>
          <cell r="E3516">
            <v>5.8999999999999997E-2</v>
          </cell>
          <cell r="F3516">
            <v>8.6999999999999994E-2</v>
          </cell>
          <cell r="G3516">
            <v>0.11899999999999999</v>
          </cell>
          <cell r="H3516">
            <v>0.14199999999999999</v>
          </cell>
          <cell r="I3516">
            <v>4.3237826595319002E-2</v>
          </cell>
          <cell r="J3516">
            <v>6.5003709442187793E-2</v>
          </cell>
          <cell r="K3516">
            <v>7.5738152682621601E-2</v>
          </cell>
          <cell r="L3516">
            <v>8.3905646638859605E-2</v>
          </cell>
          <cell r="M3516">
            <v>8.3243222913484502E-2</v>
          </cell>
          <cell r="N3516"/>
          <cell r="O3516"/>
          <cell r="P3516"/>
          <cell r="Q3516"/>
          <cell r="R3516"/>
          <cell r="S3516"/>
          <cell r="T3516"/>
          <cell r="U3516"/>
          <cell r="V3516"/>
          <cell r="W3516"/>
          <cell r="X3516"/>
          <cell r="Y3516"/>
          <cell r="Z3516"/>
          <cell r="AA3516"/>
          <cell r="AB3516"/>
          <cell r="AC3516"/>
          <cell r="AD3516"/>
          <cell r="AE3516"/>
          <cell r="AF3516"/>
          <cell r="AG3516"/>
        </row>
        <row r="3517">
          <cell r="A3517" t="str">
            <v>b3755</v>
          </cell>
          <cell r="B3517" t="str">
            <v>yiep, eck3749, jw5608</v>
          </cell>
          <cell r="C3517" t="str">
            <v>predicted transcriptional regulator</v>
          </cell>
          <cell r="D3517">
            <v>0.105</v>
          </cell>
          <cell r="E3517">
            <v>0.215</v>
          </cell>
          <cell r="F3517">
            <v>0.33800000000000002</v>
          </cell>
          <cell r="G3517">
            <v>0.52400000000000002</v>
          </cell>
          <cell r="H3517">
            <v>0.84799999999999998</v>
          </cell>
          <cell r="I3517">
            <v>0.14572425798243499</v>
          </cell>
          <cell r="J3517">
            <v>0.23720871351183501</v>
          </cell>
          <cell r="K3517">
            <v>0.29554344362023</v>
          </cell>
          <cell r="L3517">
            <v>0.371106555182388</v>
          </cell>
          <cell r="M3517">
            <v>0.49768316629498599</v>
          </cell>
          <cell r="N3517">
            <v>1</v>
          </cell>
          <cell r="O3517">
            <v>1.62779153447759</v>
          </cell>
          <cell r="P3517">
            <v>2.0281005215744798</v>
          </cell>
          <cell r="Q3517">
            <v>2.54663540799858</v>
          </cell>
          <cell r="R3517">
            <v>3.4152389806985699</v>
          </cell>
          <cell r="S3517"/>
          <cell r="T3517"/>
          <cell r="U3517"/>
          <cell r="V3517"/>
          <cell r="W3517"/>
          <cell r="X3517"/>
          <cell r="Y3517"/>
          <cell r="Z3517"/>
          <cell r="AA3517"/>
          <cell r="AB3517"/>
          <cell r="AC3517"/>
          <cell r="AD3517"/>
          <cell r="AE3517"/>
          <cell r="AF3517"/>
          <cell r="AG3517"/>
        </row>
        <row r="3518">
          <cell r="A3518" t="str">
            <v>b3756</v>
          </cell>
          <cell r="B3518" t="str">
            <v>rrsc, eck3750, jwr0082</v>
          </cell>
          <cell r="C3518" t="str">
            <v>16s ribosomal rna of rrnc operon</v>
          </cell>
          <cell r="D3518">
            <v>5.1459999999999999</v>
          </cell>
          <cell r="E3518">
            <v>16.042999999999999</v>
          </cell>
          <cell r="F3518">
            <v>21.295999999999999</v>
          </cell>
          <cell r="G3518">
            <v>30.318999999999999</v>
          </cell>
          <cell r="H3518">
            <v>36.79</v>
          </cell>
          <cell r="I3518">
            <v>7.16612531615473</v>
          </cell>
          <cell r="J3518">
            <v>17.6895235490319</v>
          </cell>
          <cell r="K3518">
            <v>18.593716483583599</v>
          </cell>
          <cell r="L3518">
            <v>21.457290258193499</v>
          </cell>
          <cell r="M3518">
            <v>21.602547490337599</v>
          </cell>
          <cell r="N3518">
            <v>1</v>
          </cell>
          <cell r="O3518">
            <v>2.4684920746716599</v>
          </cell>
          <cell r="P3518">
            <v>2.59466806164657</v>
          </cell>
          <cell r="Q3518">
            <v>2.99426667990608</v>
          </cell>
          <cell r="R3518">
            <v>3.0145366620422598</v>
          </cell>
          <cell r="S3518"/>
          <cell r="T3518"/>
          <cell r="U3518"/>
          <cell r="V3518"/>
          <cell r="W3518"/>
          <cell r="X3518"/>
          <cell r="Y3518"/>
          <cell r="Z3518"/>
          <cell r="AA3518"/>
          <cell r="AB3518"/>
          <cell r="AC3518"/>
          <cell r="AD3518"/>
          <cell r="AE3518"/>
          <cell r="AF3518"/>
          <cell r="AG3518"/>
        </row>
        <row r="3519">
          <cell r="A3519" t="str">
            <v>b3758</v>
          </cell>
          <cell r="B3519" t="str">
            <v>rrlc, eck3752, jwr0084</v>
          </cell>
          <cell r="C3519" t="str">
            <v>23s ribosomal rna of rrnc operon</v>
          </cell>
          <cell r="D3519">
            <v>4.3860000000000001</v>
          </cell>
          <cell r="E3519">
            <v>15.396000000000001</v>
          </cell>
          <cell r="F3519">
            <v>15.41</v>
          </cell>
          <cell r="G3519">
            <v>23.96</v>
          </cell>
          <cell r="H3519">
            <v>34.494999999999997</v>
          </cell>
          <cell r="I3519">
            <v>6.1068655797374296</v>
          </cell>
          <cell r="J3519">
            <v>16.976175358455698</v>
          </cell>
          <cell r="K3519">
            <v>13.455047472225701</v>
          </cell>
          <cell r="L3519">
            <v>16.956456040797001</v>
          </cell>
          <cell r="M3519">
            <v>20.254810323808702</v>
          </cell>
          <cell r="N3519">
            <v>1</v>
          </cell>
          <cell r="O3519">
            <v>2.7798508312975798</v>
          </cell>
          <cell r="P3519">
            <v>2.2032657009627901</v>
          </cell>
          <cell r="Q3519">
            <v>2.7766217905726398</v>
          </cell>
          <cell r="R3519">
            <v>3.31672771560816</v>
          </cell>
          <cell r="S3519"/>
          <cell r="T3519"/>
          <cell r="U3519"/>
          <cell r="V3519"/>
          <cell r="W3519"/>
          <cell r="X3519"/>
          <cell r="Y3519"/>
          <cell r="Z3519"/>
          <cell r="AA3519"/>
          <cell r="AB3519"/>
          <cell r="AC3519"/>
          <cell r="AD3519"/>
          <cell r="AE3519"/>
          <cell r="AF3519"/>
          <cell r="AG3519"/>
        </row>
        <row r="3520">
          <cell r="A3520" t="str">
            <v>b3760</v>
          </cell>
          <cell r="B3520" t="str">
            <v>aspt, eck3754, jwr0086, tasc</v>
          </cell>
          <cell r="C3520" t="str">
            <v>trna-asp</v>
          </cell>
          <cell r="D3520">
            <v>7.41</v>
          </cell>
          <cell r="E3520">
            <v>7.835</v>
          </cell>
          <cell r="F3520">
            <v>10.25</v>
          </cell>
          <cell r="G3520">
            <v>11.702999999999999</v>
          </cell>
          <cell r="H3520">
            <v>9.65</v>
          </cell>
          <cell r="I3520">
            <v>10.3175473248934</v>
          </cell>
          <cell r="J3520">
            <v>8.63895103749398</v>
          </cell>
          <cell r="K3520">
            <v>8.9494506283997701</v>
          </cell>
          <cell r="L3520">
            <v>8.2822993133842004</v>
          </cell>
          <cell r="M3520">
            <v>5.6665243167797996</v>
          </cell>
          <cell r="N3520">
            <v>1</v>
          </cell>
          <cell r="O3520">
            <v>0.83730665491115197</v>
          </cell>
          <cell r="P3520">
            <v>0.86740097685883499</v>
          </cell>
          <cell r="Q3520">
            <v>0.80273916392913602</v>
          </cell>
          <cell r="R3520">
            <v>0.54921234071861802</v>
          </cell>
          <cell r="S3520"/>
          <cell r="T3520"/>
          <cell r="U3520"/>
          <cell r="V3520"/>
          <cell r="W3520"/>
          <cell r="X3520"/>
          <cell r="Y3520"/>
          <cell r="Z3520"/>
          <cell r="AA3520"/>
          <cell r="AB3520"/>
          <cell r="AC3520"/>
          <cell r="AD3520"/>
          <cell r="AE3520"/>
          <cell r="AF3520"/>
          <cell r="AG3520"/>
        </row>
        <row r="3521">
          <cell r="A3521" t="str">
            <v>b3761</v>
          </cell>
          <cell r="B3521" t="str">
            <v>trpt, eck3755, jwr0087, su7, su8, su9, supu, supv</v>
          </cell>
          <cell r="C3521" t="str">
            <v>trna-trp</v>
          </cell>
          <cell r="D3521">
            <v>1.419</v>
          </cell>
          <cell r="E3521">
            <v>1.25</v>
          </cell>
          <cell r="F3521">
            <v>1.984</v>
          </cell>
          <cell r="G3521">
            <v>2.0209999999999999</v>
          </cell>
          <cell r="H3521">
            <v>2.0219999999999998</v>
          </cell>
          <cell r="I3521">
            <v>1.97573308785568</v>
          </cell>
          <cell r="J3521">
            <v>1.3783759513779901</v>
          </cell>
          <cell r="K3521">
            <v>1.7320986222199499</v>
          </cell>
          <cell r="L3521">
            <v>1.43000483787734</v>
          </cell>
          <cell r="M3521">
            <v>1.18734352610337</v>
          </cell>
          <cell r="N3521">
            <v>1</v>
          </cell>
          <cell r="O3521">
            <v>0.69765291670748097</v>
          </cell>
          <cell r="P3521">
            <v>0.87668654883937402</v>
          </cell>
          <cell r="Q3521">
            <v>0.72378442547083388</v>
          </cell>
          <cell r="R3521">
            <v>0.60096352761497096</v>
          </cell>
          <cell r="S3521"/>
          <cell r="T3521"/>
          <cell r="U3521"/>
          <cell r="V3521"/>
          <cell r="W3521"/>
          <cell r="X3521"/>
          <cell r="Y3521"/>
          <cell r="Z3521"/>
          <cell r="AA3521"/>
          <cell r="AB3521"/>
          <cell r="AC3521"/>
          <cell r="AD3521"/>
          <cell r="AE3521"/>
          <cell r="AF3521"/>
          <cell r="AG3521"/>
        </row>
        <row r="3522">
          <cell r="A3522" t="str">
            <v>b3764</v>
          </cell>
          <cell r="B3522" t="str">
            <v>yife, eck3757, jw3737</v>
          </cell>
          <cell r="C3522" t="str">
            <v>conserved protein</v>
          </cell>
          <cell r="D3522">
            <v>0.192</v>
          </cell>
          <cell r="E3522">
            <v>0.14399999999999999</v>
          </cell>
          <cell r="F3522">
            <v>0.72199999999999998</v>
          </cell>
          <cell r="G3522">
            <v>0.89300000000000002</v>
          </cell>
          <cell r="H3522">
            <v>1.052</v>
          </cell>
          <cell r="I3522">
            <v>0.267640590433875</v>
          </cell>
          <cell r="J3522">
            <v>0.15871561208419199</v>
          </cell>
          <cell r="K3522">
            <v>0.63060244516182695</v>
          </cell>
          <cell r="L3522">
            <v>0.63184560764078002</v>
          </cell>
          <cell r="M3522">
            <v>0.61753704498614603</v>
          </cell>
          <cell r="N3522">
            <v>1</v>
          </cell>
          <cell r="O3522">
            <v>0.59301771762981204</v>
          </cell>
          <cell r="P3522">
            <v>2.3561539904674098</v>
          </cell>
          <cell r="Q3522">
            <v>2.3607988856118198</v>
          </cell>
          <cell r="R3522">
            <v>2.30733702980198</v>
          </cell>
          <cell r="S3522">
            <v>2031.5</v>
          </cell>
          <cell r="T3522">
            <v>2559</v>
          </cell>
          <cell r="U3522">
            <v>3930</v>
          </cell>
          <cell r="V3522">
            <v>4867.5</v>
          </cell>
          <cell r="W3522">
            <v>6092</v>
          </cell>
          <cell r="X3522">
            <v>2798.5934073093799</v>
          </cell>
          <cell r="Y3522">
            <v>2815.3200518358499</v>
          </cell>
          <cell r="Z3522">
            <v>3210.64205128205</v>
          </cell>
          <cell r="AA3522">
            <v>3341.7958254269502</v>
          </cell>
          <cell r="AB3522">
            <v>3602.12158474437</v>
          </cell>
          <cell r="AC3522">
            <v>1</v>
          </cell>
          <cell r="AD3522">
            <v>1.00597680409122</v>
          </cell>
          <cell r="AE3522">
            <v>1.1472341937547901</v>
          </cell>
          <cell r="AF3522">
            <v>1.19409836980922</v>
          </cell>
          <cell r="AG3522">
            <v>1.2871185844061299</v>
          </cell>
        </row>
        <row r="3523">
          <cell r="A3523" t="str">
            <v>b3765</v>
          </cell>
          <cell r="B3523" t="str">
            <v>yifb, eck3758, jw3738</v>
          </cell>
          <cell r="C3523" t="str">
            <v>predicted bifunctional enzyme and transcriptional regulator</v>
          </cell>
          <cell r="D3523">
            <v>6.7000000000000004E-2</v>
          </cell>
          <cell r="E3523">
            <v>5.0999999999999997E-2</v>
          </cell>
          <cell r="F3523">
            <v>5.7000000000000002E-2</v>
          </cell>
          <cell r="G3523">
            <v>7.4999999999999997E-2</v>
          </cell>
          <cell r="H3523">
            <v>8.6999999999999994E-2</v>
          </cell>
          <cell r="I3523">
            <v>9.3101609266555502E-2</v>
          </cell>
          <cell r="J3523">
            <v>5.6172683592462302E-2</v>
          </cell>
          <cell r="K3523">
            <v>4.9394447401709701E-2</v>
          </cell>
          <cell r="L3523">
            <v>5.3230463996695898E-2</v>
          </cell>
          <cell r="M3523">
            <v>5.1315200262327797E-2</v>
          </cell>
          <cell r="N3523"/>
          <cell r="O3523"/>
          <cell r="P3523"/>
          <cell r="Q3523"/>
          <cell r="R3523"/>
          <cell r="S3523"/>
          <cell r="T3523"/>
          <cell r="U3523"/>
          <cell r="V3523"/>
          <cell r="W3523"/>
          <cell r="X3523"/>
          <cell r="Y3523"/>
          <cell r="Z3523"/>
          <cell r="AA3523"/>
          <cell r="AB3523"/>
          <cell r="AC3523"/>
          <cell r="AD3523"/>
          <cell r="AE3523"/>
          <cell r="AF3523"/>
          <cell r="AG3523"/>
        </row>
        <row r="3524">
          <cell r="A3524" t="str">
            <v>b3766</v>
          </cell>
          <cell r="B3524" t="str">
            <v>ilvl, eck3759, jw3739</v>
          </cell>
          <cell r="C3524" t="str">
            <v>ilvg operon leader peptide</v>
          </cell>
          <cell r="D3524">
            <v>0.63700000000000001</v>
          </cell>
          <cell r="E3524">
            <v>0.65700000000000003</v>
          </cell>
          <cell r="F3524">
            <v>1.8540000000000001</v>
          </cell>
          <cell r="G3524">
            <v>2.2559999999999998</v>
          </cell>
          <cell r="H3524">
            <v>2.04</v>
          </cell>
          <cell r="I3524">
            <v>0.88657918930547908</v>
          </cell>
          <cell r="J3524">
            <v>0.72414411967749204</v>
          </cell>
          <cell r="K3524">
            <v>1.6184913931960201</v>
          </cell>
          <cell r="L3524">
            <v>1.5969139199008799</v>
          </cell>
          <cell r="M3524">
            <v>1.1981081999574299</v>
          </cell>
          <cell r="N3524">
            <v>1</v>
          </cell>
          <cell r="O3524">
            <v>0.81678447724987291</v>
          </cell>
          <cell r="P3524">
            <v>1.82554633891633</v>
          </cell>
          <cell r="Q3524">
            <v>1.8012084415740199</v>
          </cell>
          <cell r="R3524">
            <v>1.35138317525364</v>
          </cell>
          <cell r="S3524"/>
          <cell r="T3524"/>
          <cell r="U3524"/>
          <cell r="V3524"/>
          <cell r="W3524"/>
          <cell r="X3524"/>
          <cell r="Y3524"/>
          <cell r="Z3524"/>
          <cell r="AA3524"/>
          <cell r="AB3524"/>
          <cell r="AC3524"/>
          <cell r="AD3524"/>
          <cell r="AE3524"/>
          <cell r="AF3524"/>
          <cell r="AG3524"/>
        </row>
        <row r="3525">
          <cell r="A3525" t="str">
            <v>b3769</v>
          </cell>
          <cell r="B3525" t="str">
            <v>ilvm, eck3761, jw3742</v>
          </cell>
          <cell r="C3525" t="str">
            <v>acetolactate synthase ii, small subunit (ec:2,2,1,6)</v>
          </cell>
          <cell r="D3525">
            <v>0.17299999999999999</v>
          </cell>
          <cell r="E3525">
            <v>0.52</v>
          </cell>
          <cell r="F3525">
            <v>0.67400000000000004</v>
          </cell>
          <cell r="G3525">
            <v>1.1439999999999999</v>
          </cell>
          <cell r="H3525">
            <v>1.8959999999999999</v>
          </cell>
          <cell r="I3525">
            <v>0.24029480375075099</v>
          </cell>
          <cell r="J3525">
            <v>0.57352361462221502</v>
          </cell>
          <cell r="K3525">
            <v>0.58806559354105503</v>
          </cell>
          <cell r="L3525">
            <v>0.80958122471449301</v>
          </cell>
          <cell r="M3525">
            <v>1.1134225107475</v>
          </cell>
          <cell r="N3525">
            <v>1</v>
          </cell>
          <cell r="O3525">
            <v>2.3867499657508602</v>
          </cell>
          <cell r="P3525">
            <v>2.4472672082873399</v>
          </cell>
          <cell r="Q3525">
            <v>3.3691166520364799</v>
          </cell>
          <cell r="R3525">
            <v>4.6335688219975601</v>
          </cell>
          <cell r="S3525"/>
          <cell r="T3525"/>
          <cell r="U3525"/>
          <cell r="V3525"/>
          <cell r="W3525"/>
          <cell r="X3525"/>
          <cell r="Y3525"/>
          <cell r="Z3525"/>
          <cell r="AA3525"/>
          <cell r="AB3525"/>
          <cell r="AC3525"/>
          <cell r="AD3525"/>
          <cell r="AE3525"/>
          <cell r="AF3525"/>
          <cell r="AG3525"/>
        </row>
        <row r="3526">
          <cell r="A3526" t="str">
            <v>b3770</v>
          </cell>
          <cell r="B3526" t="str">
            <v>ilve, eck3762, jw5606</v>
          </cell>
          <cell r="C3526" t="str">
            <v>branched-chain amino-acid aminotransferase (ec:2,6,1,42)</v>
          </cell>
          <cell r="D3526">
            <v>0.221</v>
          </cell>
          <cell r="E3526">
            <v>0.47499999999999998</v>
          </cell>
          <cell r="F3526">
            <v>0.94499999999999995</v>
          </cell>
          <cell r="G3526">
            <v>1.5940000000000001</v>
          </cell>
          <cell r="H3526">
            <v>2.677</v>
          </cell>
          <cell r="I3526">
            <v>0.30731087130599399</v>
          </cell>
          <cell r="J3526">
            <v>0.52421705362791404</v>
          </cell>
          <cell r="K3526">
            <v>0.82488727160855202</v>
          </cell>
          <cell r="L3526">
            <v>1.1277640677266101</v>
          </cell>
          <cell r="M3526">
            <v>1.57199761693067</v>
          </cell>
          <cell r="N3526">
            <v>1</v>
          </cell>
          <cell r="O3526">
            <v>1.70582007528768</v>
          </cell>
          <cell r="P3526">
            <v>2.68421116409904</v>
          </cell>
          <cell r="Q3526">
            <v>3.6697825330223202</v>
          </cell>
          <cell r="R3526">
            <v>5.1153335716698702</v>
          </cell>
          <cell r="S3526">
            <v>558</v>
          </cell>
          <cell r="T3526">
            <v>1189</v>
          </cell>
          <cell r="U3526">
            <v>1920</v>
          </cell>
          <cell r="V3526">
            <v>3168</v>
          </cell>
          <cell r="W3526">
            <v>3324</v>
          </cell>
          <cell r="X3526">
            <v>768.70052733380896</v>
          </cell>
          <cell r="Y3526">
            <v>1308.09517062635</v>
          </cell>
          <cell r="Z3526">
            <v>1568.55794871795</v>
          </cell>
          <cell r="AA3526">
            <v>2174.9993168880501</v>
          </cell>
          <cell r="AB3526">
            <v>1965.4386322538201</v>
          </cell>
          <cell r="AC3526">
            <v>1</v>
          </cell>
          <cell r="AD3526">
            <v>1.7016967259843001</v>
          </cell>
          <cell r="AE3526">
            <v>2.0405319014914598</v>
          </cell>
          <cell r="AF3526">
            <v>2.8294494924205398</v>
          </cell>
          <cell r="AG3526">
            <v>2.5568326836861002</v>
          </cell>
        </row>
        <row r="3527">
          <cell r="A3527" t="str">
            <v>b3771</v>
          </cell>
          <cell r="B3527" t="str">
            <v>ilvd, eck3763, jw5605</v>
          </cell>
          <cell r="C3527" t="str">
            <v>dihydroxyacid dehydratase (ec:4,2,1,9)</v>
          </cell>
          <cell r="D3527">
            <v>0.189</v>
          </cell>
          <cell r="E3527">
            <v>0.41899999999999998</v>
          </cell>
          <cell r="F3527">
            <v>0.57299999999999995</v>
          </cell>
          <cell r="G3527">
            <v>0.92900000000000005</v>
          </cell>
          <cell r="H3527">
            <v>1.456</v>
          </cell>
          <cell r="I3527">
            <v>0.26347305656206899</v>
          </cell>
          <cell r="J3527">
            <v>0.46191416625810094</v>
          </cell>
          <cell r="K3527">
            <v>0.499978829008006</v>
          </cell>
          <cell r="L3527">
            <v>0.65741427458427704</v>
          </cell>
          <cell r="M3527">
            <v>0.85507033824994305</v>
          </cell>
          <cell r="N3527">
            <v>1</v>
          </cell>
          <cell r="O3527">
            <v>1.7531742041687</v>
          </cell>
          <cell r="P3527">
            <v>1.89764689996004</v>
          </cell>
          <cell r="Q3527">
            <v>2.4951859714331199</v>
          </cell>
          <cell r="R3527">
            <v>3.2453805691076698</v>
          </cell>
          <cell r="S3527">
            <v>18.5</v>
          </cell>
          <cell r="T3527">
            <v>31</v>
          </cell>
          <cell r="U3527">
            <v>76</v>
          </cell>
          <cell r="V3527">
            <v>67</v>
          </cell>
          <cell r="W3527">
            <v>133</v>
          </cell>
          <cell r="X3527">
            <v>25.485590959991899</v>
          </cell>
          <cell r="Y3527">
            <v>34.105088552915802</v>
          </cell>
          <cell r="Z3527">
            <v>62.088752136752099</v>
          </cell>
          <cell r="AA3527">
            <v>45.999038583175199</v>
          </cell>
          <cell r="AB3527">
            <v>78.641196777905606</v>
          </cell>
          <cell r="AC3527">
            <v>1</v>
          </cell>
          <cell r="AD3527">
            <v>1.3382106228752999</v>
          </cell>
          <cell r="AE3527">
            <v>2.4362296418482599</v>
          </cell>
          <cell r="AF3527">
            <v>1.8049037456257599</v>
          </cell>
          <cell r="AG3527">
            <v>3.0857121147929898</v>
          </cell>
        </row>
        <row r="3528">
          <cell r="A3528" t="str">
            <v>b3772</v>
          </cell>
          <cell r="B3528" t="str">
            <v>ilva, eck3764, jw3745</v>
          </cell>
          <cell r="C3528" t="str">
            <v>threonine deaminase (ec:4,3,1,19)</v>
          </cell>
          <cell r="D3528">
            <v>0.126</v>
          </cell>
          <cell r="E3528">
            <v>0.32700000000000001</v>
          </cell>
          <cell r="F3528">
            <v>0.35499999999999998</v>
          </cell>
          <cell r="G3528">
            <v>0.622</v>
          </cell>
          <cell r="H3528">
            <v>0.873</v>
          </cell>
          <cell r="I3528">
            <v>0.17612845501827601</v>
          </cell>
          <cell r="J3528">
            <v>0.36010715658718201</v>
          </cell>
          <cell r="K3528">
            <v>0.30953853705071399</v>
          </cell>
          <cell r="L3528">
            <v>0.43998136232658802</v>
          </cell>
          <cell r="M3528">
            <v>0.51239847545349304</v>
          </cell>
          <cell r="N3528">
            <v>1</v>
          </cell>
          <cell r="O3528">
            <v>2.0445711429752502</v>
          </cell>
          <cell r="P3528">
            <v>1.75745899218042</v>
          </cell>
          <cell r="Q3528">
            <v>2.4980708669756599</v>
          </cell>
          <cell r="R3528">
            <v>2.9092316480055702</v>
          </cell>
          <cell r="S3528"/>
          <cell r="T3528"/>
          <cell r="U3528"/>
          <cell r="V3528"/>
          <cell r="W3528"/>
          <cell r="X3528"/>
          <cell r="Y3528"/>
          <cell r="Z3528"/>
          <cell r="AA3528"/>
          <cell r="AB3528"/>
          <cell r="AC3528"/>
          <cell r="AD3528"/>
          <cell r="AE3528"/>
          <cell r="AF3528"/>
          <cell r="AG3528"/>
        </row>
        <row r="3529">
          <cell r="A3529" t="str">
            <v>b3773</v>
          </cell>
          <cell r="B3529" t="str">
            <v>ilvy, eck3765, jw3746</v>
          </cell>
          <cell r="C3529" t="str">
            <v>dna-binding transcriptional dual regulator</v>
          </cell>
          <cell r="D3529">
            <v>0.19500000000000001</v>
          </cell>
          <cell r="E3529">
            <v>0.28299999999999997</v>
          </cell>
          <cell r="F3529">
            <v>0.35599999999999998</v>
          </cell>
          <cell r="G3529">
            <v>0.52</v>
          </cell>
          <cell r="H3529">
            <v>0.73599999999999999</v>
          </cell>
          <cell r="I3529">
            <v>0.271688486488943</v>
          </cell>
          <cell r="J3529">
            <v>0.31178672681276698</v>
          </cell>
          <cell r="K3529">
            <v>0.31118501863077103</v>
          </cell>
          <cell r="L3529">
            <v>0.36810219170596498</v>
          </cell>
          <cell r="M3529">
            <v>0.432384654696228</v>
          </cell>
          <cell r="N3529">
            <v>1</v>
          </cell>
          <cell r="O3529">
            <v>1.14758903051807</v>
          </cell>
          <cell r="P3529">
            <v>1.1453743316555201</v>
          </cell>
          <cell r="Q3529">
            <v>1.35486857195528</v>
          </cell>
          <cell r="R3529">
            <v>1.5914721314987501</v>
          </cell>
          <cell r="S3529"/>
          <cell r="T3529"/>
          <cell r="U3529"/>
          <cell r="V3529"/>
          <cell r="W3529"/>
          <cell r="X3529"/>
          <cell r="Y3529"/>
          <cell r="Z3529"/>
          <cell r="AA3529"/>
          <cell r="AB3529"/>
          <cell r="AC3529"/>
          <cell r="AD3529"/>
          <cell r="AE3529"/>
          <cell r="AF3529"/>
          <cell r="AG3529"/>
        </row>
        <row r="3530">
          <cell r="A3530" t="str">
            <v>b3774</v>
          </cell>
          <cell r="B3530" t="str">
            <v>ilvc, eck3766, jw3747</v>
          </cell>
          <cell r="C3530" t="str">
            <v>ketol-acid reductoisomerase, nad(p)-binding (ec:1,1,1,86)</v>
          </cell>
          <cell r="D3530">
            <v>1.7130000000000001</v>
          </cell>
          <cell r="E3530">
            <v>2.157</v>
          </cell>
          <cell r="F3530">
            <v>5.8890000000000002</v>
          </cell>
          <cell r="G3530">
            <v>8.7590000000000003</v>
          </cell>
          <cell r="H3530">
            <v>12.504</v>
          </cell>
          <cell r="I3530">
            <v>2.3856194442619998</v>
          </cell>
          <cell r="J3530">
            <v>2.3782467756485399</v>
          </cell>
          <cell r="K3530">
            <v>5.1416903050572698</v>
          </cell>
          <cell r="L3530">
            <v>6.1987957977657304</v>
          </cell>
          <cell r="M3530">
            <v>7.3418628027094988</v>
          </cell>
          <cell r="N3530">
            <v>1</v>
          </cell>
          <cell r="O3530">
            <v>0.99690953700465701</v>
          </cell>
          <cell r="P3530">
            <v>2.1552852100632802</v>
          </cell>
          <cell r="Q3530">
            <v>2.59840093635863</v>
          </cell>
          <cell r="R3530">
            <v>3.0775498667100898</v>
          </cell>
          <cell r="S3530">
            <v>6256.5</v>
          </cell>
          <cell r="T3530">
            <v>9488</v>
          </cell>
          <cell r="U3530">
            <v>14520</v>
          </cell>
          <cell r="V3530">
            <v>18007.5</v>
          </cell>
          <cell r="W3530">
            <v>24648</v>
          </cell>
          <cell r="X3530">
            <v>8618.9513427669808</v>
          </cell>
          <cell r="Y3530">
            <v>10438.357425486</v>
          </cell>
          <cell r="Z3530">
            <v>11862.2194871795</v>
          </cell>
          <cell r="AA3530">
            <v>12363.0998102467</v>
          </cell>
          <cell r="AB3530">
            <v>14574.046753246699</v>
          </cell>
          <cell r="AC3530">
            <v>1</v>
          </cell>
          <cell r="AD3530">
            <v>1.2110936714181399</v>
          </cell>
          <cell r="AE3530">
            <v>1.3762949824672399</v>
          </cell>
          <cell r="AF3530">
            <v>1.43440881826323</v>
          </cell>
          <cell r="AG3530">
            <v>1.6909303897483201</v>
          </cell>
        </row>
        <row r="3531">
          <cell r="A3531" t="str">
            <v>b3775</v>
          </cell>
          <cell r="B3531" t="str">
            <v>ppic, eck3767, jw3748, parva</v>
          </cell>
          <cell r="C3531" t="str">
            <v>peptidyl-prolyl cis-trans isomerase c (rotamase c) (ec:5,2,1,8)</v>
          </cell>
          <cell r="D3531">
            <v>0.16500000000000001</v>
          </cell>
          <cell r="E3531">
            <v>0.20599999999999999</v>
          </cell>
          <cell r="F3531">
            <v>0.57199999999999995</v>
          </cell>
          <cell r="G3531">
            <v>0.84299999999999997</v>
          </cell>
          <cell r="H3531">
            <v>1.0609999999999999</v>
          </cell>
          <cell r="I3531">
            <v>0.230190355664846</v>
          </cell>
          <cell r="J3531">
            <v>0.22690585002048899</v>
          </cell>
          <cell r="K3531">
            <v>0.49970715954729694</v>
          </cell>
          <cell r="L3531">
            <v>0.59636163901382999</v>
          </cell>
          <cell r="M3531">
            <v>0.62291938191317797</v>
          </cell>
          <cell r="N3531">
            <v>1</v>
          </cell>
          <cell r="O3531">
            <v>0.98573134988705102</v>
          </cell>
          <cell r="P3531">
            <v>2.17084316197358</v>
          </cell>
          <cell r="Q3531">
            <v>2.59073251479799</v>
          </cell>
          <cell r="R3531">
            <v>2.70610547567918</v>
          </cell>
          <cell r="S3531">
            <v>1088.5</v>
          </cell>
          <cell r="T3531">
            <v>1361.5</v>
          </cell>
          <cell r="U3531">
            <v>1911</v>
          </cell>
          <cell r="V3531">
            <v>2322.5</v>
          </cell>
          <cell r="W3531">
            <v>2797.5</v>
          </cell>
          <cell r="X3531">
            <v>1499.5170681054699</v>
          </cell>
          <cell r="Y3531">
            <v>1497.87348596112</v>
          </cell>
          <cell r="Z3531">
            <v>1561.2053333333299</v>
          </cell>
          <cell r="AA3531">
            <v>1594.51891208096</v>
          </cell>
          <cell r="AB3531">
            <v>1654.1259247082</v>
          </cell>
          <cell r="AC3531">
            <v>1</v>
          </cell>
          <cell r="AD3531">
            <v>0.998903925684273</v>
          </cell>
          <cell r="AE3531">
            <v>1.0411387549631601</v>
          </cell>
          <cell r="AF3531">
            <v>1.06335496007093</v>
          </cell>
          <cell r="AG3531">
            <v>1.1031057664439099</v>
          </cell>
        </row>
        <row r="3532">
          <cell r="A3532" t="str">
            <v>b3777</v>
          </cell>
          <cell r="B3532" t="str">
            <v>yifn, eck3768, jw3749, yifo</v>
          </cell>
          <cell r="C3532" t="str">
            <v>pseudogene</v>
          </cell>
          <cell r="D3532">
            <v>3.9E-2</v>
          </cell>
          <cell r="E3532">
            <v>8.5000000000000006E-2</v>
          </cell>
          <cell r="F3532">
            <v>0.13500000000000001</v>
          </cell>
          <cell r="G3532">
            <v>0.184</v>
          </cell>
          <cell r="H3532">
            <v>0.251</v>
          </cell>
          <cell r="I3532">
            <v>5.3941363297374499E-2</v>
          </cell>
          <cell r="J3532">
            <v>9.3704543453795697E-2</v>
          </cell>
          <cell r="K3532">
            <v>0.117995102434784</v>
          </cell>
          <cell r="L3532">
            <v>0.130522902142407</v>
          </cell>
          <cell r="M3532">
            <v>0.14712079756350599</v>
          </cell>
          <cell r="N3532">
            <v>1</v>
          </cell>
          <cell r="O3532">
            <v>1.7371556394896801</v>
          </cell>
          <cell r="P3532">
            <v>2.1874697861136099</v>
          </cell>
          <cell r="Q3532">
            <v>2.4197182674609801</v>
          </cell>
          <cell r="R3532">
            <v>2.7274208245802098</v>
          </cell>
          <cell r="S3532"/>
          <cell r="T3532"/>
          <cell r="U3532"/>
          <cell r="V3532"/>
          <cell r="W3532"/>
          <cell r="X3532"/>
          <cell r="Y3532"/>
          <cell r="Z3532"/>
          <cell r="AA3532"/>
          <cell r="AB3532"/>
          <cell r="AC3532"/>
          <cell r="AD3532"/>
          <cell r="AE3532"/>
          <cell r="AF3532"/>
          <cell r="AG3532"/>
        </row>
        <row r="3533">
          <cell r="A3533" t="str">
            <v>b3778</v>
          </cell>
          <cell r="B3533" t="str">
            <v>rep, dasc, eck3770, jw5604, mbra</v>
          </cell>
          <cell r="C3533" t="str">
            <v>dna helicase and single-stranded dna-dependent atpase (ec:3,6,1,-)</v>
          </cell>
          <cell r="D3533">
            <v>0.24099999999999999</v>
          </cell>
          <cell r="E3533">
            <v>0.32700000000000001</v>
          </cell>
          <cell r="F3533">
            <v>0.39500000000000002</v>
          </cell>
          <cell r="G3533">
            <v>0.7</v>
          </cell>
          <cell r="H3533">
            <v>1.1100000000000001</v>
          </cell>
          <cell r="I3533">
            <v>0.33567492873008198</v>
          </cell>
          <cell r="J3533">
            <v>0.36109328780706801</v>
          </cell>
          <cell r="K3533">
            <v>0.345209560482649</v>
          </cell>
          <cell r="L3533">
            <v>0.495313978545526</v>
          </cell>
          <cell r="M3533">
            <v>0.65161800240811496</v>
          </cell>
          <cell r="N3533">
            <v>1</v>
          </cell>
          <cell r="O3533">
            <v>1.0757231383742301</v>
          </cell>
          <cell r="P3533">
            <v>1.02840436069694</v>
          </cell>
          <cell r="Q3533">
            <v>1.4755763274289999</v>
          </cell>
          <cell r="R3533">
            <v>1.9412173702495501</v>
          </cell>
          <cell r="S3533"/>
          <cell r="T3533"/>
          <cell r="U3533"/>
          <cell r="V3533"/>
          <cell r="W3533"/>
          <cell r="X3533"/>
          <cell r="Y3533"/>
          <cell r="Z3533"/>
          <cell r="AA3533"/>
          <cell r="AB3533"/>
          <cell r="AC3533"/>
          <cell r="AD3533"/>
          <cell r="AE3533"/>
          <cell r="AF3533"/>
          <cell r="AG3533"/>
        </row>
        <row r="3534">
          <cell r="A3534" t="str">
            <v>b3779</v>
          </cell>
          <cell r="B3534" t="str">
            <v>gpp, eck3771, gppa, jw5603</v>
          </cell>
          <cell r="C3534" t="str">
            <v>guanosine pentaphosphatase/exopolyphosphatase (ec:3,6,1,40 3,6,1,11)</v>
          </cell>
          <cell r="D3534">
            <v>0.21</v>
          </cell>
          <cell r="E3534">
            <v>0.35</v>
          </cell>
          <cell r="F3534">
            <v>0.52400000000000002</v>
          </cell>
          <cell r="G3534">
            <v>0.73799999999999999</v>
          </cell>
          <cell r="H3534">
            <v>1.153</v>
          </cell>
          <cell r="I3534">
            <v>0.29204940364593301</v>
          </cell>
          <cell r="J3534">
            <v>0.38537860889381298</v>
          </cell>
          <cell r="K3534">
            <v>0.45745020979513401</v>
          </cell>
          <cell r="L3534">
            <v>0.52238031617096403</v>
          </cell>
          <cell r="M3534">
            <v>0.677097985420687</v>
          </cell>
          <cell r="N3534">
            <v>1</v>
          </cell>
          <cell r="O3534">
            <v>1.31956649827996</v>
          </cell>
          <cell r="P3534">
            <v>1.5663452966667399</v>
          </cell>
          <cell r="Q3534">
            <v>1.78867105924405</v>
          </cell>
          <cell r="R3534">
            <v>2.3184364596120499</v>
          </cell>
          <cell r="S3534"/>
          <cell r="T3534"/>
          <cell r="U3534"/>
          <cell r="V3534"/>
          <cell r="W3534"/>
          <cell r="X3534"/>
          <cell r="Y3534"/>
          <cell r="Z3534"/>
          <cell r="AA3534"/>
          <cell r="AB3534"/>
          <cell r="AC3534"/>
          <cell r="AD3534"/>
          <cell r="AE3534"/>
          <cell r="AF3534"/>
          <cell r="AG3534"/>
        </row>
        <row r="3535">
          <cell r="A3535" t="str">
            <v>b3780</v>
          </cell>
          <cell r="B3535" t="str">
            <v>rhlb, eck3772, jw3753</v>
          </cell>
          <cell r="C3535" t="str">
            <v>atp-dependent rna helicase</v>
          </cell>
          <cell r="D3535">
            <v>0.34799999999999998</v>
          </cell>
          <cell r="E3535">
            <v>0.50800000000000001</v>
          </cell>
          <cell r="F3535">
            <v>1.0209999999999999</v>
          </cell>
          <cell r="G3535">
            <v>1.4379999999999999</v>
          </cell>
          <cell r="H3535">
            <v>2.2320000000000002</v>
          </cell>
          <cell r="I3535">
            <v>0.48475804090576602</v>
          </cell>
          <cell r="J3535">
            <v>0.56027707584762698</v>
          </cell>
          <cell r="K3535">
            <v>0.89184144506157004</v>
          </cell>
          <cell r="L3535">
            <v>1.01769429471649</v>
          </cell>
          <cell r="M3535">
            <v>1.3107820411879301</v>
          </cell>
          <cell r="N3535">
            <v>1</v>
          </cell>
          <cell r="O3535">
            <v>1.1557870701860999</v>
          </cell>
          <cell r="P3535">
            <v>1.83976617158361</v>
          </cell>
          <cell r="Q3535">
            <v>2.0993861036630501</v>
          </cell>
          <cell r="R3535">
            <v>2.7039923643943</v>
          </cell>
          <cell r="S3535">
            <v>375</v>
          </cell>
          <cell r="T3535">
            <v>444.5</v>
          </cell>
          <cell r="U3535">
            <v>648.5</v>
          </cell>
          <cell r="V3535">
            <v>734.5</v>
          </cell>
          <cell r="W3535">
            <v>929.5</v>
          </cell>
          <cell r="X3535">
            <v>516.59981675659196</v>
          </cell>
          <cell r="Y3535">
            <v>489.02296328293698</v>
          </cell>
          <cell r="Z3535">
            <v>529.79678632478601</v>
          </cell>
          <cell r="AA3535">
            <v>504.273042378242</v>
          </cell>
          <cell r="AB3535">
            <v>549.60144665461098</v>
          </cell>
          <cell r="AC3535">
            <v>1</v>
          </cell>
          <cell r="AD3535">
            <v>0.94661853802660612</v>
          </cell>
          <cell r="AE3535">
            <v>1.02554582704084</v>
          </cell>
          <cell r="AF3535">
            <v>0.97613863966165904</v>
          </cell>
          <cell r="AG3535">
            <v>1.0638823879288499</v>
          </cell>
        </row>
        <row r="3536">
          <cell r="A3536" t="str">
            <v>b3781</v>
          </cell>
          <cell r="B3536" t="str">
            <v/>
          </cell>
          <cell r="C3536" t="str">
            <v/>
          </cell>
          <cell r="D3536"/>
          <cell r="E3536"/>
          <cell r="F3536"/>
          <cell r="G3536"/>
          <cell r="H3536"/>
          <cell r="I3536"/>
          <cell r="J3536"/>
          <cell r="K3536"/>
          <cell r="L3536"/>
          <cell r="M3536"/>
          <cell r="N3536"/>
          <cell r="O3536"/>
          <cell r="P3536"/>
          <cell r="Q3536"/>
          <cell r="R3536"/>
          <cell r="S3536">
            <v>6773.5</v>
          </cell>
          <cell r="T3536">
            <v>8367</v>
          </cell>
          <cell r="U3536">
            <v>11020.5</v>
          </cell>
          <cell r="V3536">
            <v>11849</v>
          </cell>
          <cell r="W3536">
            <v>13926</v>
          </cell>
          <cell r="X3536">
            <v>9331.1702901354001</v>
          </cell>
          <cell r="Y3536">
            <v>9205.0734168466497</v>
          </cell>
          <cell r="Z3536">
            <v>9003.2775384615306</v>
          </cell>
          <cell r="AA3536">
            <v>8134.9643010752707</v>
          </cell>
          <cell r="AB3536">
            <v>8234.2654611211601</v>
          </cell>
          <cell r="AC3536">
            <v>1</v>
          </cell>
          <cell r="AD3536">
            <v>0.98648648890031998</v>
          </cell>
          <cell r="AE3536">
            <v>0.96486049000514895</v>
          </cell>
          <cell r="AF3536">
            <v>0.87180536290022304</v>
          </cell>
          <cell r="AG3536">
            <v>0.88244723920922796</v>
          </cell>
        </row>
        <row r="3537">
          <cell r="A3537" t="str">
            <v>b3783</v>
          </cell>
          <cell r="B3537" t="str">
            <v>rho, eck3775, jw3756, nita, nusd, psua, rnsc, sbaa, sun, tsu</v>
          </cell>
          <cell r="C3537" t="str">
            <v>transcription termination factor</v>
          </cell>
          <cell r="D3537">
            <v>0.39</v>
          </cell>
          <cell r="E3537">
            <v>0.46899999999999997</v>
          </cell>
          <cell r="F3537">
            <v>1.2629999999999999</v>
          </cell>
          <cell r="G3537">
            <v>1.653</v>
          </cell>
          <cell r="H3537">
            <v>3.073</v>
          </cell>
          <cell r="I3537">
            <v>0.54322855012253302</v>
          </cell>
          <cell r="J3537">
            <v>0.51661501220894201</v>
          </cell>
          <cell r="K3537">
            <v>1.1023194178481599</v>
          </cell>
          <cell r="L3537">
            <v>1.16987026695925</v>
          </cell>
          <cell r="M3537">
            <v>1.8045145721784701</v>
          </cell>
          <cell r="N3537">
            <v>1</v>
          </cell>
          <cell r="O3537">
            <v>0.95100858026039403</v>
          </cell>
          <cell r="P3537">
            <v>2.0292000808858699</v>
          </cell>
          <cell r="Q3537">
            <v>2.1535507783885199</v>
          </cell>
          <cell r="R3537">
            <v>3.3218330880647602</v>
          </cell>
          <cell r="S3537">
            <v>1814</v>
          </cell>
          <cell r="T3537">
            <v>2557</v>
          </cell>
          <cell r="U3537">
            <v>3520</v>
          </cell>
          <cell r="V3537">
            <v>4063.5</v>
          </cell>
          <cell r="W3537">
            <v>4601.5</v>
          </cell>
          <cell r="X3537">
            <v>2498.96551359055</v>
          </cell>
          <cell r="Y3537">
            <v>2813.11972354212</v>
          </cell>
          <cell r="Z3537">
            <v>2875.68957264957</v>
          </cell>
          <cell r="AA3537">
            <v>2789.80736242884</v>
          </cell>
          <cell r="AB3537">
            <v>2720.8080223573902</v>
          </cell>
          <cell r="AC3537">
            <v>1</v>
          </cell>
          <cell r="AD3537">
            <v>1.12571370362778</v>
          </cell>
          <cell r="AE3537">
            <v>1.1507520039833301</v>
          </cell>
          <cell r="AF3537">
            <v>1.1163848989738201</v>
          </cell>
          <cell r="AG3537">
            <v>1.0887737375967601</v>
          </cell>
        </row>
        <row r="3538">
          <cell r="A3538" t="str">
            <v>b3784</v>
          </cell>
          <cell r="B3538" t="str">
            <v>rfe, eck3776, jw3758, weca</v>
          </cell>
          <cell r="C3538" t="str">
            <v>udp-glcnac:undecaprenylphosphate glcnac-1-phosphate transferase</v>
          </cell>
          <cell r="D3538">
            <v>0.113</v>
          </cell>
          <cell r="E3538">
            <v>0.17100000000000001</v>
          </cell>
          <cell r="F3538">
            <v>0.42399999999999999</v>
          </cell>
          <cell r="G3538">
            <v>0.61899999999999999</v>
          </cell>
          <cell r="H3538">
            <v>1.0429999999999999</v>
          </cell>
          <cell r="I3538">
            <v>0.15729764257010101</v>
          </cell>
          <cell r="J3538">
            <v>0.18863807133834501</v>
          </cell>
          <cell r="K3538">
            <v>0.37018668605211302</v>
          </cell>
          <cell r="L3538">
            <v>0.43787018799180294</v>
          </cell>
          <cell r="M3538">
            <v>0.61215470805911298</v>
          </cell>
          <cell r="N3538">
            <v>1</v>
          </cell>
          <cell r="O3538">
            <v>1.19924283832974</v>
          </cell>
          <cell r="P3538">
            <v>2.3534153468774099</v>
          </cell>
          <cell r="Q3538">
            <v>2.7837047068055201</v>
          </cell>
          <cell r="R3538">
            <v>3.8916966462882598</v>
          </cell>
          <cell r="S3538"/>
          <cell r="T3538"/>
          <cell r="U3538"/>
          <cell r="V3538"/>
          <cell r="W3538"/>
          <cell r="X3538"/>
          <cell r="Y3538"/>
          <cell r="Z3538"/>
          <cell r="AA3538"/>
          <cell r="AB3538"/>
          <cell r="AC3538"/>
          <cell r="AD3538"/>
          <cell r="AE3538"/>
          <cell r="AF3538"/>
          <cell r="AG3538"/>
        </row>
        <row r="3539">
          <cell r="A3539" t="str">
            <v>b3785</v>
          </cell>
          <cell r="B3539" t="str">
            <v>wzze, eck3777, jw5601, metnst, wzz, yifc</v>
          </cell>
          <cell r="C3539" t="str">
            <v>entobacterial common antigen (eca) polysaccharide chain length</v>
          </cell>
          <cell r="D3539">
            <v>0.14799999999999999</v>
          </cell>
          <cell r="E3539">
            <v>0.24099999999999999</v>
          </cell>
          <cell r="F3539">
            <v>0.434</v>
          </cell>
          <cell r="G3539">
            <v>0.64400000000000002</v>
          </cell>
          <cell r="H3539">
            <v>1.05</v>
          </cell>
          <cell r="I3539">
            <v>0.205753656946631</v>
          </cell>
          <cell r="J3539">
            <v>0.266159759922519</v>
          </cell>
          <cell r="K3539">
            <v>0.37869076341310798</v>
          </cell>
          <cell r="L3539">
            <v>0.45591441307542901</v>
          </cell>
          <cell r="M3539">
            <v>0.616815811837923</v>
          </cell>
          <cell r="N3539">
            <v>1</v>
          </cell>
          <cell r="O3539">
            <v>1.2935845898066201</v>
          </cell>
          <cell r="P3539">
            <v>1.8405056271312501</v>
          </cell>
          <cell r="Q3539">
            <v>2.21582653665148</v>
          </cell>
          <cell r="R3539">
            <v>2.9978364467073102</v>
          </cell>
          <cell r="S3539"/>
          <cell r="T3539"/>
          <cell r="U3539"/>
          <cell r="V3539"/>
          <cell r="W3539"/>
          <cell r="X3539"/>
          <cell r="Y3539"/>
          <cell r="Z3539"/>
          <cell r="AA3539"/>
          <cell r="AB3539"/>
          <cell r="AC3539"/>
          <cell r="AD3539"/>
          <cell r="AE3539"/>
          <cell r="AF3539"/>
          <cell r="AG3539"/>
        </row>
        <row r="3540">
          <cell r="A3540" t="str">
            <v>b3786</v>
          </cell>
          <cell r="B3540" t="str">
            <v>rffe, eck3778, jw5600, nfrc, wecb, yiff</v>
          </cell>
          <cell r="C3540" t="str">
            <v>udp-n-acetyl glucosamine-2-epimerase (ec:5,1,3,14)</v>
          </cell>
          <cell r="D3540">
            <v>6.4000000000000001E-2</v>
          </cell>
          <cell r="E3540">
            <v>0.161</v>
          </cell>
          <cell r="F3540">
            <v>0.29699999999999999</v>
          </cell>
          <cell r="G3540">
            <v>0.52400000000000002</v>
          </cell>
          <cell r="H3540">
            <v>0.90400000000000003</v>
          </cell>
          <cell r="I3540">
            <v>8.9024028640417405E-2</v>
          </cell>
          <cell r="J3540">
            <v>0.17711358260445301</v>
          </cell>
          <cell r="K3540">
            <v>0.25904917939826699</v>
          </cell>
          <cell r="L3540">
            <v>0.37080882546850802</v>
          </cell>
          <cell r="M3540">
            <v>0.53105365524258796</v>
          </cell>
          <cell r="N3540">
            <v>1</v>
          </cell>
          <cell r="O3540">
            <v>1.9895031185326799</v>
          </cell>
          <cell r="P3540">
            <v>2.9098793140963002</v>
          </cell>
          <cell r="Q3540">
            <v>4.1652667390089304</v>
          </cell>
          <cell r="R3540">
            <v>5.9652844670465397</v>
          </cell>
          <cell r="S3540"/>
          <cell r="T3540"/>
          <cell r="U3540"/>
          <cell r="V3540"/>
          <cell r="W3540"/>
          <cell r="X3540"/>
          <cell r="Y3540"/>
          <cell r="Z3540"/>
          <cell r="AA3540"/>
          <cell r="AB3540"/>
          <cell r="AC3540"/>
          <cell r="AD3540"/>
          <cell r="AE3540"/>
          <cell r="AF3540"/>
          <cell r="AG3540"/>
        </row>
        <row r="3541">
          <cell r="A3541" t="str">
            <v>b3787</v>
          </cell>
          <cell r="B3541" t="str">
            <v>rffd, eck3779, jw5599, rff, wecc</v>
          </cell>
          <cell r="C3541" t="str">
            <v>udp-n-acetyl-d-mannosaminuronic acid dehydrogenase (ec:1,1,1,-)</v>
          </cell>
          <cell r="D3541">
            <v>5.8000000000000003E-2</v>
          </cell>
          <cell r="E3541">
            <v>0.186</v>
          </cell>
          <cell r="F3541">
            <v>0.26200000000000001</v>
          </cell>
          <cell r="G3541">
            <v>0.42599999999999999</v>
          </cell>
          <cell r="H3541">
            <v>0.85199999999999998</v>
          </cell>
          <cell r="I3541">
            <v>8.0778914142472902E-2</v>
          </cell>
          <cell r="J3541">
            <v>0.204585432185308</v>
          </cell>
          <cell r="K3541">
            <v>0.22886093962792201</v>
          </cell>
          <cell r="L3541">
            <v>0.30133855889654898</v>
          </cell>
          <cell r="M3541">
            <v>0.50055733421402204</v>
          </cell>
          <cell r="N3541">
            <v>1</v>
          </cell>
          <cell r="O3541">
            <v>2.5326588548154101</v>
          </cell>
          <cell r="P3541">
            <v>2.83317672758352</v>
          </cell>
          <cell r="Q3541">
            <v>3.7304111115565002</v>
          </cell>
          <cell r="R3541">
            <v>6.19663360826031</v>
          </cell>
          <cell r="S3541"/>
          <cell r="T3541"/>
          <cell r="U3541"/>
          <cell r="V3541"/>
          <cell r="W3541"/>
          <cell r="X3541"/>
          <cell r="Y3541"/>
          <cell r="Z3541"/>
          <cell r="AA3541"/>
          <cell r="AB3541"/>
          <cell r="AC3541"/>
          <cell r="AD3541"/>
          <cell r="AE3541"/>
          <cell r="AF3541"/>
          <cell r="AG3541"/>
        </row>
        <row r="3542">
          <cell r="A3542" t="str">
            <v>b3788</v>
          </cell>
          <cell r="B3542" t="str">
            <v>rffg, eck3780, jw5598, rff</v>
          </cell>
          <cell r="C3542" t="str">
            <v>dtdp-glucose 4,6-dehydratase (ec:4,2,1,46)</v>
          </cell>
          <cell r="D3542">
            <v>0.154</v>
          </cell>
          <cell r="E3542">
            <v>0.37</v>
          </cell>
          <cell r="F3542">
            <v>0.45800000000000002</v>
          </cell>
          <cell r="G3542">
            <v>0.76600000000000001</v>
          </cell>
          <cell r="H3542">
            <v>1.36</v>
          </cell>
          <cell r="I3542">
            <v>0.21474808198099099</v>
          </cell>
          <cell r="J3542">
            <v>0.40745617351812702</v>
          </cell>
          <cell r="K3542">
            <v>0.39954345262452906</v>
          </cell>
          <cell r="L3542">
            <v>0.54193123404907295</v>
          </cell>
          <cell r="M3542">
            <v>0.79873879997162101</v>
          </cell>
          <cell r="N3542">
            <v>1</v>
          </cell>
          <cell r="O3542">
            <v>1.8973681616127001</v>
          </cell>
          <cell r="P3542">
            <v>1.8605216351124201</v>
          </cell>
          <cell r="Q3542">
            <v>2.5235672842798298</v>
          </cell>
          <cell r="R3542">
            <v>3.71942227657392</v>
          </cell>
          <cell r="S3542"/>
          <cell r="T3542"/>
          <cell r="U3542"/>
          <cell r="V3542"/>
          <cell r="W3542"/>
          <cell r="X3542"/>
          <cell r="Y3542"/>
          <cell r="Z3542"/>
          <cell r="AA3542"/>
          <cell r="AB3542"/>
          <cell r="AC3542"/>
          <cell r="AD3542"/>
          <cell r="AE3542"/>
          <cell r="AF3542"/>
          <cell r="AG3542"/>
        </row>
        <row r="3543">
          <cell r="A3543" t="str">
            <v>b3789</v>
          </cell>
          <cell r="B3543" t="str">
            <v>rffh, eck3781, jw3763, yifg</v>
          </cell>
          <cell r="C3543" t="str">
            <v>glucose-1-phosphate thymidylyltransferase (ec:2,7,7,24)</v>
          </cell>
          <cell r="D3543">
            <v>0.13</v>
          </cell>
          <cell r="E3543">
            <v>0.255</v>
          </cell>
          <cell r="F3543">
            <v>0.30299999999999999</v>
          </cell>
          <cell r="G3543">
            <v>0.47899999999999998</v>
          </cell>
          <cell r="H3543">
            <v>0.76100000000000001</v>
          </cell>
          <cell r="I3543">
            <v>0.18089597703868901</v>
          </cell>
          <cell r="J3543">
            <v>0.28087813633872799</v>
          </cell>
          <cell r="K3543">
            <v>0.26453196305985599</v>
          </cell>
          <cell r="L3543">
            <v>0.33923143157216301</v>
          </cell>
          <cell r="M3543">
            <v>0.44708919918088103</v>
          </cell>
          <cell r="N3543">
            <v>1</v>
          </cell>
          <cell r="O3543">
            <v>1.55270526706437</v>
          </cell>
          <cell r="P3543">
            <v>1.4623429851249801</v>
          </cell>
          <cell r="Q3543">
            <v>1.87528455372786</v>
          </cell>
          <cell r="R3543">
            <v>2.4715264899741798</v>
          </cell>
          <cell r="S3543"/>
          <cell r="T3543"/>
          <cell r="U3543"/>
          <cell r="V3543"/>
          <cell r="W3543"/>
          <cell r="X3543"/>
          <cell r="Y3543"/>
          <cell r="Z3543"/>
          <cell r="AA3543"/>
          <cell r="AB3543"/>
          <cell r="AC3543"/>
          <cell r="AD3543"/>
          <cell r="AE3543"/>
          <cell r="AF3543"/>
          <cell r="AG3543"/>
        </row>
        <row r="3544">
          <cell r="A3544" t="str">
            <v>b3790</v>
          </cell>
          <cell r="B3544" t="str">
            <v>rffc, eck3782, jw5597, rff, wecd, yifh</v>
          </cell>
          <cell r="C3544" t="str">
            <v>tdp-fucosamine acetyltransferase</v>
          </cell>
          <cell r="D3544">
            <v>0.08</v>
          </cell>
          <cell r="E3544">
            <v>0.151</v>
          </cell>
          <cell r="F3544">
            <v>0.19700000000000001</v>
          </cell>
          <cell r="G3544">
            <v>0.32200000000000001</v>
          </cell>
          <cell r="H3544">
            <v>0.53800000000000003</v>
          </cell>
          <cell r="I3544">
            <v>0.111331534033667</v>
          </cell>
          <cell r="J3544">
            <v>0.166560506714031</v>
          </cell>
          <cell r="K3544">
            <v>0.17232899457666501</v>
          </cell>
          <cell r="L3544">
            <v>0.22796171759398501</v>
          </cell>
          <cell r="M3544">
            <v>0.31612617707232599</v>
          </cell>
          <cell r="N3544">
            <v>1</v>
          </cell>
          <cell r="O3544">
            <v>1.4960766341696401</v>
          </cell>
          <cell r="P3544">
            <v>1.5478902367819001</v>
          </cell>
          <cell r="Q3544">
            <v>2.0475934295942602</v>
          </cell>
          <cell r="R3544">
            <v>2.83950257055408</v>
          </cell>
          <cell r="S3544"/>
          <cell r="T3544"/>
          <cell r="U3544"/>
          <cell r="V3544"/>
          <cell r="W3544"/>
          <cell r="X3544"/>
          <cell r="Y3544"/>
          <cell r="Z3544"/>
          <cell r="AA3544"/>
          <cell r="AB3544"/>
          <cell r="AC3544"/>
          <cell r="AD3544"/>
          <cell r="AE3544"/>
          <cell r="AF3544"/>
          <cell r="AG3544"/>
        </row>
        <row r="3545">
          <cell r="A3545" t="str">
            <v>b3791</v>
          </cell>
          <cell r="B3545" t="str">
            <v>rffa, eck3783, jw3765, rff, wece, yifi</v>
          </cell>
          <cell r="C3545" t="str">
            <v>tdp-4-oxo-6-deoxy-d-glucose transaminase (ec:2,6,1,-)</v>
          </cell>
          <cell r="D3545">
            <v>0.109</v>
          </cell>
          <cell r="E3545">
            <v>0.22800000000000001</v>
          </cell>
          <cell r="F3545">
            <v>0.3</v>
          </cell>
          <cell r="G3545">
            <v>0.45800000000000002</v>
          </cell>
          <cell r="H3545">
            <v>0.84899999999999998</v>
          </cell>
          <cell r="I3545">
            <v>0.152051569282734</v>
          </cell>
          <cell r="J3545">
            <v>0.25192708992804402</v>
          </cell>
          <cell r="K3545">
            <v>0.26206224068977102</v>
          </cell>
          <cell r="L3545">
            <v>0.32419156996496101</v>
          </cell>
          <cell r="M3545">
            <v>0.49840439944320802</v>
          </cell>
          <cell r="N3545">
            <v>1</v>
          </cell>
          <cell r="O3545">
            <v>1.65685294217251</v>
          </cell>
          <cell r="P3545">
            <v>1.72350895111432</v>
          </cell>
          <cell r="Q3545">
            <v>2.1321159097157398</v>
          </cell>
          <cell r="R3545">
            <v>3.2778642258959301</v>
          </cell>
          <cell r="S3545">
            <v>55.5</v>
          </cell>
          <cell r="T3545">
            <v>60</v>
          </cell>
          <cell r="U3545">
            <v>82</v>
          </cell>
          <cell r="V3545">
            <v>103</v>
          </cell>
          <cell r="W3545">
            <v>134</v>
          </cell>
          <cell r="X3545">
            <v>76.456772879975603</v>
          </cell>
          <cell r="Y3545">
            <v>66.009848812095001</v>
          </cell>
          <cell r="Z3545">
            <v>66.990495726495695</v>
          </cell>
          <cell r="AA3545">
            <v>70.714939911448496</v>
          </cell>
          <cell r="AB3545">
            <v>79.232483971724506</v>
          </cell>
          <cell r="AC3545">
            <v>1</v>
          </cell>
          <cell r="AD3545">
            <v>0.86336169217761105</v>
          </cell>
          <cell r="AE3545">
            <v>0.87618785364717899</v>
          </cell>
          <cell r="AF3545">
            <v>0.92490092437538685</v>
          </cell>
          <cell r="AG3545">
            <v>1.03630431925379</v>
          </cell>
        </row>
        <row r="3546">
          <cell r="A3546" t="str">
            <v>b3792</v>
          </cell>
          <cell r="B3546" t="str">
            <v>wzxe, eck3784, jw3766, wzx, yifj</v>
          </cell>
          <cell r="C3546" t="str">
            <v>o-antigen translocase</v>
          </cell>
          <cell r="D3546">
            <v>0.121</v>
          </cell>
          <cell r="E3546">
            <v>0.21199999999999999</v>
          </cell>
          <cell r="F3546">
            <v>0.26100000000000001</v>
          </cell>
          <cell r="G3546">
            <v>0.40100000000000002</v>
          </cell>
          <cell r="H3546">
            <v>0.66</v>
          </cell>
          <cell r="I3546">
            <v>0.16782217231327701</v>
          </cell>
          <cell r="J3546">
            <v>0.23402218501772601</v>
          </cell>
          <cell r="K3546">
            <v>0.22830936829860299</v>
          </cell>
          <cell r="L3546">
            <v>0.283592063526803</v>
          </cell>
          <cell r="M3546">
            <v>0.38752825874633906</v>
          </cell>
          <cell r="N3546">
            <v>1</v>
          </cell>
          <cell r="O3546">
            <v>1.3944652353854201</v>
          </cell>
          <cell r="P3546">
            <v>1.36042434173962</v>
          </cell>
          <cell r="Q3546">
            <v>1.68983668616454</v>
          </cell>
          <cell r="R3546">
            <v>2.3091600674965198</v>
          </cell>
          <cell r="S3546"/>
          <cell r="T3546"/>
          <cell r="U3546"/>
          <cell r="V3546"/>
          <cell r="W3546"/>
          <cell r="X3546"/>
          <cell r="Y3546"/>
          <cell r="Z3546"/>
          <cell r="AA3546"/>
          <cell r="AB3546"/>
          <cell r="AC3546"/>
          <cell r="AD3546"/>
          <cell r="AE3546"/>
          <cell r="AF3546"/>
          <cell r="AG3546"/>
        </row>
        <row r="3547">
          <cell r="A3547" t="str">
            <v>b3793</v>
          </cell>
          <cell r="B3547" t="str">
            <v>wzye, eck3786, jw3769, rfft</v>
          </cell>
          <cell r="C3547" t="str">
            <v>predicted wzy protein involved in eca polysaccharide chain</v>
          </cell>
          <cell r="D3547">
            <v>5.1999999999999998E-2</v>
          </cell>
          <cell r="E3547">
            <v>7.0999999999999994E-2</v>
          </cell>
          <cell r="F3547">
            <v>0.111</v>
          </cell>
          <cell r="G3547">
            <v>0.16400000000000001</v>
          </cell>
          <cell r="H3547">
            <v>0.26500000000000001</v>
          </cell>
          <cell r="I3547">
            <v>7.1842958717797001E-2</v>
          </cell>
          <cell r="J3547">
            <v>7.8743313826719105E-2</v>
          </cell>
          <cell r="K3547">
            <v>9.6870743762653005E-2</v>
          </cell>
          <cell r="L3547">
            <v>0.11578077024908399</v>
          </cell>
          <cell r="M3547">
            <v>0.15573253664675801</v>
          </cell>
          <cell r="N3547">
            <v>1</v>
          </cell>
          <cell r="O3547">
            <v>1.0960477579442001</v>
          </cell>
          <cell r="P3547">
            <v>1.3483679610574899</v>
          </cell>
          <cell r="Q3547">
            <v>1.6115813200828399</v>
          </cell>
          <cell r="R3547">
            <v>2.1676798871617202</v>
          </cell>
          <cell r="S3547"/>
          <cell r="T3547"/>
          <cell r="U3547"/>
          <cell r="V3547"/>
          <cell r="W3547"/>
          <cell r="X3547"/>
          <cell r="Y3547"/>
          <cell r="Z3547"/>
          <cell r="AA3547"/>
          <cell r="AB3547"/>
          <cell r="AC3547"/>
          <cell r="AD3547"/>
          <cell r="AE3547"/>
          <cell r="AF3547"/>
          <cell r="AG3547"/>
        </row>
        <row r="3548">
          <cell r="A3548" t="str">
            <v>b3794</v>
          </cell>
          <cell r="B3548" t="str">
            <v>rffm, eck3787, jw3770, rff, wecg</v>
          </cell>
          <cell r="C3548" t="str">
            <v>udp-n-acetyl-d-mannosaminuronic acid transferase</v>
          </cell>
          <cell r="D3548">
            <v>5.0999999999999997E-2</v>
          </cell>
          <cell r="E3548">
            <v>9.2999999999999999E-2</v>
          </cell>
          <cell r="F3548">
            <v>0.159</v>
          </cell>
          <cell r="G3548">
            <v>0.223</v>
          </cell>
          <cell r="H3548">
            <v>0.376</v>
          </cell>
          <cell r="I3548">
            <v>7.0373122683579106E-2</v>
          </cell>
          <cell r="J3548">
            <v>0.102292716092654</v>
          </cell>
          <cell r="K3548">
            <v>0.13912769351481599</v>
          </cell>
          <cell r="L3548">
            <v>0.157589239767845</v>
          </cell>
          <cell r="M3548">
            <v>0.221031048245516</v>
          </cell>
          <cell r="N3548">
            <v>1</v>
          </cell>
          <cell r="O3548">
            <v>1.4535764819275601</v>
          </cell>
          <cell r="P3548">
            <v>1.9770004258639999</v>
          </cell>
          <cell r="Q3548">
            <v>2.2393384542052899</v>
          </cell>
          <cell r="R3548">
            <v>3.1408446835497901</v>
          </cell>
          <cell r="S3548"/>
          <cell r="T3548"/>
          <cell r="U3548"/>
          <cell r="V3548"/>
          <cell r="W3548"/>
          <cell r="X3548"/>
          <cell r="Y3548"/>
          <cell r="Z3548"/>
          <cell r="AA3548"/>
          <cell r="AB3548"/>
          <cell r="AC3548"/>
          <cell r="AD3548"/>
          <cell r="AE3548"/>
          <cell r="AF3548"/>
          <cell r="AG3548"/>
        </row>
        <row r="3549">
          <cell r="A3549" t="str">
            <v>b3795</v>
          </cell>
          <cell r="B3549" t="str">
            <v>yifk, eck3788, jw5595</v>
          </cell>
          <cell r="C3549" t="str">
            <v>predicted transporter</v>
          </cell>
          <cell r="D3549">
            <v>0.215</v>
          </cell>
          <cell r="E3549">
            <v>0.40899999999999997</v>
          </cell>
          <cell r="F3549">
            <v>0.623</v>
          </cell>
          <cell r="G3549">
            <v>1.0069999999999999</v>
          </cell>
          <cell r="H3549">
            <v>1.75</v>
          </cell>
          <cell r="I3549">
            <v>0.30002375887441601</v>
          </cell>
          <cell r="J3549">
            <v>0.45087538394594401</v>
          </cell>
          <cell r="K3549">
            <v>0.54361059087951602</v>
          </cell>
          <cell r="L3549">
            <v>0.71274689080321596</v>
          </cell>
          <cell r="M3549">
            <v>1.0276711188260199</v>
          </cell>
          <cell r="N3549">
            <v>1</v>
          </cell>
          <cell r="O3549">
            <v>1.5027989304496101</v>
          </cell>
          <cell r="P3549">
            <v>1.8118918078986599</v>
          </cell>
          <cell r="Q3549">
            <v>2.3756348279789301</v>
          </cell>
          <cell r="R3549">
            <v>3.4252991252475602</v>
          </cell>
          <cell r="S3549"/>
          <cell r="T3549"/>
          <cell r="U3549"/>
          <cell r="V3549"/>
          <cell r="W3549"/>
          <cell r="X3549"/>
          <cell r="Y3549"/>
          <cell r="Z3549"/>
          <cell r="AA3549"/>
          <cell r="AB3549"/>
          <cell r="AC3549"/>
          <cell r="AD3549"/>
          <cell r="AE3549"/>
          <cell r="AF3549"/>
          <cell r="AG3549"/>
        </row>
        <row r="3550">
          <cell r="A3550" t="str">
            <v>b3796</v>
          </cell>
          <cell r="B3550" t="str">
            <v>argx, eck3789, jwr0088</v>
          </cell>
          <cell r="C3550" t="str">
            <v>trna-arg</v>
          </cell>
          <cell r="D3550">
            <v>0.96899999999999997</v>
          </cell>
          <cell r="E3550">
            <v>0.20200000000000001</v>
          </cell>
          <cell r="F3550">
            <v>2.2719999999999998</v>
          </cell>
          <cell r="G3550">
            <v>2.9449999999999998</v>
          </cell>
          <cell r="H3550">
            <v>1.681</v>
          </cell>
          <cell r="I3550">
            <v>1.34956854475955</v>
          </cell>
          <cell r="J3550">
            <v>0.22224748388475901</v>
          </cell>
          <cell r="K3550">
            <v>1.9840103039686701</v>
          </cell>
          <cell r="L3550">
            <v>2.0841079971587702</v>
          </cell>
          <cell r="M3550">
            <v>0.98712059241775796</v>
          </cell>
          <cell r="N3550">
            <v>1</v>
          </cell>
          <cell r="O3550">
            <v>0.164680397114884</v>
          </cell>
          <cell r="P3550">
            <v>1.4701071032462201</v>
          </cell>
          <cell r="Q3550">
            <v>1.5442772471627899</v>
          </cell>
          <cell r="R3550">
            <v>0.73143420262038916</v>
          </cell>
          <cell r="S3550"/>
          <cell r="T3550"/>
          <cell r="U3550"/>
          <cell r="V3550"/>
          <cell r="W3550"/>
          <cell r="X3550"/>
          <cell r="Y3550"/>
          <cell r="Z3550"/>
          <cell r="AA3550"/>
          <cell r="AB3550"/>
          <cell r="AC3550"/>
          <cell r="AD3550"/>
          <cell r="AE3550"/>
          <cell r="AF3550"/>
          <cell r="AG3550"/>
        </row>
        <row r="3551">
          <cell r="A3551" t="str">
            <v>b3797</v>
          </cell>
          <cell r="B3551" t="str">
            <v>hisr, eck3790, jwr0089</v>
          </cell>
          <cell r="C3551" t="str">
            <v>trna-his</v>
          </cell>
          <cell r="D3551">
            <v>4.8570000000000002</v>
          </cell>
          <cell r="E3551">
            <v>3.0630000000000002</v>
          </cell>
          <cell r="F3551">
            <v>4.6589999999999998</v>
          </cell>
          <cell r="G3551">
            <v>6.8230000000000004</v>
          </cell>
          <cell r="H3551">
            <v>5.0780000000000003</v>
          </cell>
          <cell r="I3551">
            <v>6.76322472880699</v>
          </cell>
          <cell r="J3551">
            <v>3.3771314686991998</v>
          </cell>
          <cell r="K3551">
            <v>4.0676327435308002</v>
          </cell>
          <cell r="L3551">
            <v>4.8286346323782396</v>
          </cell>
          <cell r="M3551">
            <v>2.9818146575759998</v>
          </cell>
          <cell r="N3551">
            <v>1</v>
          </cell>
          <cell r="O3551">
            <v>0.49933746165712706</v>
          </cell>
          <cell r="P3551">
            <v>0.60143391749283304</v>
          </cell>
          <cell r="Q3551">
            <v>0.71395448561857799</v>
          </cell>
          <cell r="R3551">
            <v>0.440886526345248</v>
          </cell>
          <cell r="S3551"/>
          <cell r="T3551"/>
          <cell r="U3551"/>
          <cell r="V3551"/>
          <cell r="W3551"/>
          <cell r="X3551"/>
          <cell r="Y3551"/>
          <cell r="Z3551"/>
          <cell r="AA3551"/>
          <cell r="AB3551"/>
          <cell r="AC3551"/>
          <cell r="AD3551"/>
          <cell r="AE3551"/>
          <cell r="AF3551"/>
          <cell r="AG3551"/>
        </row>
        <row r="3552">
          <cell r="A3552" t="str">
            <v>b3799</v>
          </cell>
          <cell r="B3552" t="str">
            <v>prom, eck3792, jwr0091, prou</v>
          </cell>
          <cell r="C3552" t="str">
            <v>trna-pro</v>
          </cell>
          <cell r="D3552">
            <v>1.1439999999999999</v>
          </cell>
          <cell r="E3552">
            <v>0.84599999999999997</v>
          </cell>
          <cell r="F3552">
            <v>1.8560000000000001</v>
          </cell>
          <cell r="G3552">
            <v>1.863</v>
          </cell>
          <cell r="H3552">
            <v>1.474</v>
          </cell>
          <cell r="I3552">
            <v>1.59361170025729</v>
          </cell>
          <cell r="J3552">
            <v>0.93314506478766213</v>
          </cell>
          <cell r="K3552">
            <v>1.62013787477608</v>
          </cell>
          <cell r="L3552">
            <v>1.3181306423588599</v>
          </cell>
          <cell r="M3552">
            <v>0.86547977786682395</v>
          </cell>
          <cell r="N3552">
            <v>1</v>
          </cell>
          <cell r="O3552">
            <v>0.58555359792915895</v>
          </cell>
          <cell r="P3552">
            <v>1.01664531862718</v>
          </cell>
          <cell r="Q3552">
            <v>0.82713413948080516</v>
          </cell>
          <cell r="R3552">
            <v>0.54309326276099201</v>
          </cell>
          <cell r="S3552"/>
          <cell r="T3552"/>
          <cell r="U3552"/>
          <cell r="V3552"/>
          <cell r="W3552"/>
          <cell r="X3552"/>
          <cell r="Y3552"/>
          <cell r="Z3552"/>
          <cell r="AA3552"/>
          <cell r="AB3552"/>
          <cell r="AC3552"/>
          <cell r="AD3552"/>
          <cell r="AE3552"/>
          <cell r="AF3552"/>
          <cell r="AG3552"/>
        </row>
        <row r="3553">
          <cell r="A3553" t="str">
            <v>b3800</v>
          </cell>
          <cell r="B3553" t="str">
            <v>aslb, atsb, eck3793, gppb, jw5594</v>
          </cell>
          <cell r="C3553" t="str">
            <v>predicted regulator of arylsulfatase activity</v>
          </cell>
          <cell r="D3553">
            <v>4.2999999999999997E-2</v>
          </cell>
          <cell r="E3553">
            <v>6.7000000000000004E-2</v>
          </cell>
          <cell r="F3553">
            <v>9.0999999999999998E-2</v>
          </cell>
          <cell r="G3553">
            <v>0.11899999999999999</v>
          </cell>
          <cell r="H3553">
            <v>0.13900000000000001</v>
          </cell>
          <cell r="I3553">
            <v>5.9998814860669103E-2</v>
          </cell>
          <cell r="J3553">
            <v>7.4084947690988889E-2</v>
          </cell>
          <cell r="K3553">
            <v>7.9854356632763995E-2</v>
          </cell>
          <cell r="L3553">
            <v>8.4510128179160995E-2</v>
          </cell>
          <cell r="M3553">
            <v>8.1811521290893793E-2</v>
          </cell>
          <cell r="N3553">
            <v>1</v>
          </cell>
          <cell r="O3553">
            <v>1.2347735178274899</v>
          </cell>
          <cell r="P3553"/>
          <cell r="Q3553"/>
          <cell r="R3553"/>
          <cell r="S3553"/>
          <cell r="T3553"/>
          <cell r="U3553"/>
          <cell r="V3553"/>
          <cell r="W3553"/>
          <cell r="X3553"/>
          <cell r="Y3553"/>
          <cell r="Z3553"/>
          <cell r="AA3553"/>
          <cell r="AB3553"/>
          <cell r="AC3553"/>
          <cell r="AD3553"/>
          <cell r="AE3553"/>
          <cell r="AF3553"/>
          <cell r="AG3553"/>
        </row>
        <row r="3554">
          <cell r="A3554" t="str">
            <v>b3801</v>
          </cell>
          <cell r="B3554" t="str">
            <v>asla, atsa, eck3794, gppb, jw3773</v>
          </cell>
          <cell r="C3554" t="str">
            <v>acrylsulfatase-like enzyme (ec:3,1,6,1)</v>
          </cell>
          <cell r="D3554">
            <v>6.4000000000000001E-2</v>
          </cell>
          <cell r="E3554">
            <v>0.14000000000000001</v>
          </cell>
          <cell r="F3554">
            <v>0.14199999999999999</v>
          </cell>
          <cell r="G3554">
            <v>0.214</v>
          </cell>
          <cell r="H3554">
            <v>0.24099999999999999</v>
          </cell>
          <cell r="I3554">
            <v>8.8603946983146997E-2</v>
          </cell>
          <cell r="J3554">
            <v>0.154049886760253</v>
          </cell>
          <cell r="K3554">
            <v>0.12403768983359301</v>
          </cell>
          <cell r="L3554">
            <v>0.15127376098857601</v>
          </cell>
          <cell r="M3554">
            <v>0.141738460636474</v>
          </cell>
          <cell r="N3554">
            <v>1</v>
          </cell>
          <cell r="O3554">
            <v>1.73863458689436</v>
          </cell>
          <cell r="P3554">
            <v>1.39991156214729</v>
          </cell>
          <cell r="Q3554">
            <v>1.7073027346891101</v>
          </cell>
          <cell r="R3554">
            <v>1.59968562871621</v>
          </cell>
          <cell r="S3554"/>
          <cell r="T3554"/>
          <cell r="U3554"/>
          <cell r="V3554"/>
          <cell r="W3554"/>
          <cell r="X3554"/>
          <cell r="Y3554"/>
          <cell r="Z3554"/>
          <cell r="AA3554"/>
          <cell r="AB3554"/>
          <cell r="AC3554"/>
          <cell r="AD3554"/>
          <cell r="AE3554"/>
          <cell r="AF3554"/>
          <cell r="AG3554"/>
        </row>
        <row r="3555">
          <cell r="A3555" t="str">
            <v>b3802</v>
          </cell>
          <cell r="B3555" t="str">
            <v>hemy, eck3796, jw3774</v>
          </cell>
          <cell r="C3555" t="str">
            <v>predicted protoheme ix synthesis protein</v>
          </cell>
          <cell r="D3555">
            <v>0.26</v>
          </cell>
          <cell r="E3555">
            <v>0.58699999999999997</v>
          </cell>
          <cell r="F3555">
            <v>0.68799999999999994</v>
          </cell>
          <cell r="G3555">
            <v>0.89100000000000001</v>
          </cell>
          <cell r="H3555">
            <v>1.079</v>
          </cell>
          <cell r="I3555">
            <v>0.36263121785946201</v>
          </cell>
          <cell r="J3555">
            <v>0.64736570910233604</v>
          </cell>
          <cell r="K3555">
            <v>0.60096577672080098</v>
          </cell>
          <cell r="L3555">
            <v>0.63034793695883895</v>
          </cell>
          <cell r="M3555">
            <v>0.63368405576724296</v>
          </cell>
          <cell r="N3555">
            <v>1</v>
          </cell>
          <cell r="O3555">
            <v>1.7851902352025999</v>
          </cell>
          <cell r="P3555">
            <v>1.6572367383817099</v>
          </cell>
          <cell r="Q3555">
            <v>1.7382616441012799</v>
          </cell>
          <cell r="R3555">
            <v>1.7474614003387501</v>
          </cell>
          <cell r="S3555">
            <v>103</v>
          </cell>
          <cell r="T3555">
            <v>122.5</v>
          </cell>
          <cell r="U3555">
            <v>158</v>
          </cell>
          <cell r="V3555">
            <v>149</v>
          </cell>
          <cell r="W3555">
            <v>151.5</v>
          </cell>
          <cell r="X3555">
            <v>141.892749669144</v>
          </cell>
          <cell r="Y3555">
            <v>134.77010799136099</v>
          </cell>
          <cell r="Z3555">
            <v>129.07924786324801</v>
          </cell>
          <cell r="AA3555">
            <v>102.29636938646399</v>
          </cell>
          <cell r="AB3555">
            <v>89.580009863554096</v>
          </cell>
          <cell r="AC3555">
            <v>1</v>
          </cell>
          <cell r="AD3555">
            <v>0.94980263829976308</v>
          </cell>
          <cell r="AE3555">
            <v>0.90969586652049717</v>
          </cell>
          <cell r="AF3555">
            <v>0.72094148309192796</v>
          </cell>
          <cell r="AG3555">
            <v>0.63132196727761603</v>
          </cell>
        </row>
        <row r="3556">
          <cell r="A3556" t="str">
            <v>b3803</v>
          </cell>
          <cell r="B3556" t="str">
            <v>hemx, eck3797, jw3775</v>
          </cell>
          <cell r="C3556" t="str">
            <v>predicted uroporphyrinogen iii methylase (ec:2,1,1,107)</v>
          </cell>
          <cell r="D3556">
            <v>0.25700000000000001</v>
          </cell>
          <cell r="E3556">
            <v>0.55300000000000005</v>
          </cell>
          <cell r="F3556">
            <v>0.67</v>
          </cell>
          <cell r="G3556">
            <v>0.92600000000000005</v>
          </cell>
          <cell r="H3556">
            <v>1.216</v>
          </cell>
          <cell r="I3556">
            <v>0.35774405802231002</v>
          </cell>
          <cell r="J3556">
            <v>0.61007670245186996</v>
          </cell>
          <cell r="K3556">
            <v>0.585052532249551</v>
          </cell>
          <cell r="L3556">
            <v>0.65500537053561303</v>
          </cell>
          <cell r="M3556">
            <v>0.71405311076169198</v>
          </cell>
          <cell r="N3556">
            <v>1</v>
          </cell>
          <cell r="O3556">
            <v>1.7053440546979599</v>
          </cell>
          <cell r="P3556">
            <v>1.63539412921029</v>
          </cell>
          <cell r="Q3556">
            <v>1.8309329137613899</v>
          </cell>
          <cell r="R3556">
            <v>1.9959887376163199</v>
          </cell>
          <cell r="S3556">
            <v>289</v>
          </cell>
          <cell r="T3556">
            <v>350.5</v>
          </cell>
          <cell r="U3556">
            <v>435.5</v>
          </cell>
          <cell r="V3556">
            <v>430</v>
          </cell>
          <cell r="W3556">
            <v>408</v>
          </cell>
          <cell r="X3556">
            <v>398.12625878041302</v>
          </cell>
          <cell r="Y3556">
            <v>385.60753347732202</v>
          </cell>
          <cell r="Z3556">
            <v>355.78488888888899</v>
          </cell>
          <cell r="AA3556">
            <v>295.21771030993</v>
          </cell>
          <cell r="AB3556">
            <v>241.24517507808599</v>
          </cell>
          <cell r="AC3556">
            <v>1</v>
          </cell>
          <cell r="AD3556">
            <v>0.96855589143644916</v>
          </cell>
          <cell r="AE3556">
            <v>0.89364838676748004</v>
          </cell>
          <cell r="AF3556">
            <v>0.74151780697479108</v>
          </cell>
          <cell r="AG3556">
            <v>0.605951428115032</v>
          </cell>
        </row>
        <row r="3557">
          <cell r="A3557" t="str">
            <v>b3804</v>
          </cell>
          <cell r="B3557" t="str">
            <v>hemd, eck3798, jw3776</v>
          </cell>
          <cell r="C3557" t="str">
            <v>uroporphyrinogen iii synthase (ec:4,2,1,75)</v>
          </cell>
          <cell r="D3557">
            <v>0.30199999999999999</v>
          </cell>
          <cell r="E3557">
            <v>0.441</v>
          </cell>
          <cell r="F3557">
            <v>0.59699999999999998</v>
          </cell>
          <cell r="G3557">
            <v>0.76700000000000002</v>
          </cell>
          <cell r="H3557">
            <v>1.0329999999999999</v>
          </cell>
          <cell r="I3557">
            <v>0.42116109621837</v>
          </cell>
          <cell r="J3557">
            <v>0.48594927494577</v>
          </cell>
          <cell r="K3557">
            <v>0.52111142008803701</v>
          </cell>
          <cell r="L3557">
            <v>0.54252669347683202</v>
          </cell>
          <cell r="M3557">
            <v>0.60640637222104199</v>
          </cell>
          <cell r="N3557">
            <v>1</v>
          </cell>
          <cell r="O3557">
            <v>1.1538322967366601</v>
          </cell>
          <cell r="P3557">
            <v>1.2373208844955701</v>
          </cell>
          <cell r="Q3557">
            <v>1.288169060125</v>
          </cell>
          <cell r="R3557">
            <v>1.4398442250863199</v>
          </cell>
          <cell r="S3557">
            <v>31</v>
          </cell>
          <cell r="T3557">
            <v>35</v>
          </cell>
          <cell r="U3557">
            <v>33</v>
          </cell>
          <cell r="V3557">
            <v>26</v>
          </cell>
          <cell r="W3557">
            <v>25</v>
          </cell>
          <cell r="X3557">
            <v>42.705584851878299</v>
          </cell>
          <cell r="Y3557">
            <v>38.505745140388797</v>
          </cell>
          <cell r="Z3557">
            <v>26.959589743589699</v>
          </cell>
          <cell r="AA3557">
            <v>17.850373181530699</v>
          </cell>
          <cell r="AB3557">
            <v>14.782179845470999</v>
          </cell>
          <cell r="AC3557">
            <v>1</v>
          </cell>
          <cell r="AD3557">
            <v>0.90165596078226284</v>
          </cell>
          <cell r="AE3557">
            <v>0.63128955702392198</v>
          </cell>
          <cell r="AF3557">
            <v>0.41798685683485198</v>
          </cell>
          <cell r="AG3557">
            <v>0.34614160880227002</v>
          </cell>
        </row>
        <row r="3558">
          <cell r="A3558" t="str">
            <v>b3805</v>
          </cell>
          <cell r="B3558" t="str">
            <v>hemc, eck3799, jw5932, pope</v>
          </cell>
          <cell r="C3558" t="str">
            <v>hydroxymethylbilane synthase (ec:2,5,1,61)</v>
          </cell>
          <cell r="D3558">
            <v>0.53900000000000003</v>
          </cell>
          <cell r="E3558">
            <v>0.61799999999999999</v>
          </cell>
          <cell r="F3558">
            <v>0.872</v>
          </cell>
          <cell r="G3558">
            <v>1.1459999999999999</v>
          </cell>
          <cell r="H3558">
            <v>1.512</v>
          </cell>
          <cell r="I3558">
            <v>0.75081005702114101</v>
          </cell>
          <cell r="J3558">
            <v>0.68121797485961799</v>
          </cell>
          <cell r="K3558">
            <v>0.76122606131564896</v>
          </cell>
          <cell r="L3558">
            <v>0.81079018779509604</v>
          </cell>
          <cell r="M3558">
            <v>0.88773035872317696</v>
          </cell>
          <cell r="N3558">
            <v>1</v>
          </cell>
          <cell r="O3558">
            <v>0.90731066864283716</v>
          </cell>
          <cell r="P3558">
            <v>1.0138730218077201</v>
          </cell>
          <cell r="Q3558">
            <v>1.0798872234236301</v>
          </cell>
          <cell r="R3558">
            <v>1.18236343589385</v>
          </cell>
          <cell r="S3558"/>
          <cell r="T3558"/>
          <cell r="U3558"/>
          <cell r="V3558"/>
          <cell r="W3558"/>
          <cell r="X3558"/>
          <cell r="Y3558"/>
          <cell r="Z3558"/>
          <cell r="AA3558"/>
          <cell r="AB3558"/>
          <cell r="AC3558"/>
          <cell r="AD3558"/>
          <cell r="AE3558"/>
          <cell r="AF3558"/>
          <cell r="AG3558"/>
        </row>
        <row r="3559">
          <cell r="A3559" t="str">
            <v>b3806</v>
          </cell>
          <cell r="B3559" t="str">
            <v>cyaa, cya, eck3800, jw3778</v>
          </cell>
          <cell r="C3559" t="str">
            <v>adenylate cyclase (ec:4,6,1,1)</v>
          </cell>
          <cell r="D3559">
            <v>0.20699999999999999</v>
          </cell>
          <cell r="E3559">
            <v>0.376</v>
          </cell>
          <cell r="F3559">
            <v>0.63400000000000001</v>
          </cell>
          <cell r="G3559">
            <v>0.89900000000000002</v>
          </cell>
          <cell r="H3559">
            <v>1.2789999999999999</v>
          </cell>
          <cell r="I3559">
            <v>0.28826956826295602</v>
          </cell>
          <cell r="J3559">
            <v>0.41407944290542098</v>
          </cell>
          <cell r="K3559">
            <v>0.55321781089914901</v>
          </cell>
          <cell r="L3559">
            <v>0.63605893419780601</v>
          </cell>
          <cell r="M3559">
            <v>0.75101900077655104</v>
          </cell>
          <cell r="N3559">
            <v>1</v>
          </cell>
          <cell r="O3559">
            <v>1.4364313423736199</v>
          </cell>
          <cell r="P3559">
            <v>1.9190988984120201</v>
          </cell>
          <cell r="Q3559">
            <v>2.2064727054976601</v>
          </cell>
          <cell r="R3559">
            <v>2.6052663321418699</v>
          </cell>
          <cell r="S3559"/>
          <cell r="T3559"/>
          <cell r="U3559"/>
          <cell r="V3559"/>
          <cell r="W3559"/>
          <cell r="X3559"/>
          <cell r="Y3559"/>
          <cell r="Z3559"/>
          <cell r="AA3559"/>
          <cell r="AB3559"/>
          <cell r="AC3559"/>
          <cell r="AD3559"/>
          <cell r="AE3559"/>
          <cell r="AF3559"/>
          <cell r="AG3559"/>
        </row>
        <row r="3560">
          <cell r="A3560" t="str">
            <v>b3807</v>
          </cell>
          <cell r="B3560" t="str">
            <v>cyay, eck3801, jw3779</v>
          </cell>
          <cell r="C3560" t="str">
            <v>frataxin, iron-binding and oxidizing protein</v>
          </cell>
          <cell r="D3560">
            <v>0.38300000000000001</v>
          </cell>
          <cell r="E3560">
            <v>0.37</v>
          </cell>
          <cell r="F3560">
            <v>0.63900000000000001</v>
          </cell>
          <cell r="G3560">
            <v>0.99399999999999999</v>
          </cell>
          <cell r="H3560">
            <v>1.1739999999999999</v>
          </cell>
          <cell r="I3560">
            <v>0.533393062241175</v>
          </cell>
          <cell r="J3560">
            <v>0.40819209233893694</v>
          </cell>
          <cell r="K3560">
            <v>0.55788558617860995</v>
          </cell>
          <cell r="L3560">
            <v>0.70312029672110099</v>
          </cell>
          <cell r="M3560">
            <v>0.68929436089734297</v>
          </cell>
          <cell r="N3560">
            <v>1</v>
          </cell>
          <cell r="O3560">
            <v>0.76527446874509997</v>
          </cell>
          <cell r="P3560">
            <v>1.0459183399096399</v>
          </cell>
          <cell r="Q3560">
            <v>1.3182029285622501</v>
          </cell>
          <cell r="R3560">
            <v>1.2922822017990101</v>
          </cell>
          <cell r="S3560">
            <v>259.5</v>
          </cell>
          <cell r="T3560">
            <v>277</v>
          </cell>
          <cell r="U3560">
            <v>326.5</v>
          </cell>
          <cell r="V3560">
            <v>377.5</v>
          </cell>
          <cell r="W3560">
            <v>487</v>
          </cell>
          <cell r="X3560">
            <v>357.487073195562</v>
          </cell>
          <cell r="Y3560">
            <v>304.74546868250502</v>
          </cell>
          <cell r="Z3560">
            <v>266.73654700854701</v>
          </cell>
          <cell r="AA3560">
            <v>259.17368753953201</v>
          </cell>
          <cell r="AB3560">
            <v>287.95686338977498</v>
          </cell>
          <cell r="AC3560">
            <v>1</v>
          </cell>
          <cell r="AD3560">
            <v>0.85246570165012892</v>
          </cell>
          <cell r="AE3560">
            <v>0.74614319512087601</v>
          </cell>
          <cell r="AF3560">
            <v>0.72498757849560702</v>
          </cell>
          <cell r="AG3560">
            <v>0.80550286984013397</v>
          </cell>
        </row>
        <row r="3561">
          <cell r="A3561" t="str">
            <v>b3809</v>
          </cell>
          <cell r="B3561" t="str">
            <v>dapf, eck3804, jw5592</v>
          </cell>
          <cell r="C3561" t="str">
            <v>diaminopimelate epimerase (ec:5,1,1,7)</v>
          </cell>
          <cell r="D3561">
            <v>0.36599999999999999</v>
          </cell>
          <cell r="E3561">
            <v>0.49299999999999999</v>
          </cell>
          <cell r="F3561">
            <v>0.97799999999999998</v>
          </cell>
          <cell r="G3561">
            <v>1.361</v>
          </cell>
          <cell r="H3561">
            <v>1.736</v>
          </cell>
          <cell r="I3561">
            <v>0.50931437744071895</v>
          </cell>
          <cell r="J3561">
            <v>0.54408686178979704</v>
          </cell>
          <cell r="K3561">
            <v>0.85397236872025883</v>
          </cell>
          <cell r="L3561">
            <v>0.96326388975173405</v>
          </cell>
          <cell r="M3561">
            <v>1.01941461397995</v>
          </cell>
          <cell r="N3561">
            <v>1</v>
          </cell>
          <cell r="O3561">
            <v>1.0682731253804501</v>
          </cell>
          <cell r="P3561">
            <v>1.6767097230033601</v>
          </cell>
          <cell r="Q3561">
            <v>1.89129530289738</v>
          </cell>
          <cell r="R3561">
            <v>2.0015429745032201</v>
          </cell>
          <cell r="S3561">
            <v>185</v>
          </cell>
          <cell r="T3561">
            <v>245.5</v>
          </cell>
          <cell r="U3561">
            <v>315.5</v>
          </cell>
          <cell r="V3561">
            <v>333</v>
          </cell>
          <cell r="W3561">
            <v>365</v>
          </cell>
          <cell r="X3561">
            <v>254.85590959991899</v>
          </cell>
          <cell r="Y3561">
            <v>270.09029805615501</v>
          </cell>
          <cell r="Z3561">
            <v>257.75001709401698</v>
          </cell>
          <cell r="AA3561">
            <v>228.622087286528</v>
          </cell>
          <cell r="AB3561">
            <v>215.81982574387601</v>
          </cell>
          <cell r="AC3561">
            <v>1</v>
          </cell>
          <cell r="AD3561">
            <v>1.05977647714802</v>
          </cell>
          <cell r="AE3561">
            <v>1.01135585789885</v>
          </cell>
          <cell r="AF3561">
            <v>0.89706410043787599</v>
          </cell>
          <cell r="AG3561">
            <v>0.84683076834544491</v>
          </cell>
        </row>
        <row r="3562">
          <cell r="A3562" t="str">
            <v>b3810</v>
          </cell>
          <cell r="B3562" t="str">
            <v>yiga, eck3805, jw3783</v>
          </cell>
          <cell r="C3562" t="str">
            <v>conserved protein</v>
          </cell>
          <cell r="D3562">
            <v>0.223</v>
          </cell>
          <cell r="E3562">
            <v>0.33700000000000002</v>
          </cell>
          <cell r="F3562">
            <v>0.61299999999999999</v>
          </cell>
          <cell r="G3562">
            <v>0.84899999999999998</v>
          </cell>
          <cell r="H3562">
            <v>1.077</v>
          </cell>
          <cell r="I3562">
            <v>0.31036748259379898</v>
          </cell>
          <cell r="J3562">
            <v>0.37114593889933906</v>
          </cell>
          <cell r="K3562">
            <v>0.53537818297923101</v>
          </cell>
          <cell r="L3562">
            <v>0.60117042499861595</v>
          </cell>
          <cell r="M3562">
            <v>0.632241589470798</v>
          </cell>
          <cell r="N3562">
            <v>1</v>
          </cell>
          <cell r="O3562">
            <v>1.19582739724408</v>
          </cell>
          <cell r="P3562">
            <v>1.7249815557511901</v>
          </cell>
          <cell r="Q3562">
            <v>1.93696330548073</v>
          </cell>
          <cell r="R3562">
            <v>2.0370741940716099</v>
          </cell>
          <cell r="S3562"/>
          <cell r="T3562"/>
          <cell r="U3562"/>
          <cell r="V3562"/>
          <cell r="W3562"/>
          <cell r="X3562"/>
          <cell r="Y3562"/>
          <cell r="Z3562"/>
          <cell r="AA3562"/>
          <cell r="AB3562"/>
          <cell r="AC3562"/>
          <cell r="AD3562"/>
          <cell r="AE3562"/>
          <cell r="AF3562"/>
          <cell r="AG3562"/>
        </row>
        <row r="3563">
          <cell r="A3563" t="str">
            <v>b3811</v>
          </cell>
          <cell r="B3563" t="str">
            <v>xerc, eck3806, jw3784</v>
          </cell>
          <cell r="C3563" t="str">
            <v>site-specific tyrosine recombinase</v>
          </cell>
          <cell r="D3563">
            <v>0.19500000000000001</v>
          </cell>
          <cell r="E3563">
            <v>0.376</v>
          </cell>
          <cell r="F3563">
            <v>0.53900000000000003</v>
          </cell>
          <cell r="G3563">
            <v>0.81599999999999995</v>
          </cell>
          <cell r="H3563">
            <v>1.1020000000000001</v>
          </cell>
          <cell r="I3563">
            <v>0.27204829947161502</v>
          </cell>
          <cell r="J3563">
            <v>0.41481536172623101</v>
          </cell>
          <cell r="K3563">
            <v>0.47034216056698003</v>
          </cell>
          <cell r="L3563">
            <v>0.57771293238990296</v>
          </cell>
          <cell r="M3563">
            <v>0.64695689862930505</v>
          </cell>
          <cell r="N3563">
            <v>1</v>
          </cell>
          <cell r="O3563">
            <v>1.5247857183151099</v>
          </cell>
          <cell r="P3563">
            <v>1.72889211761478</v>
          </cell>
          <cell r="Q3563">
            <v>2.1235675191205501</v>
          </cell>
          <cell r="R3563">
            <v>2.3780957274346299</v>
          </cell>
          <cell r="S3563"/>
          <cell r="T3563"/>
          <cell r="U3563"/>
          <cell r="V3563"/>
          <cell r="W3563"/>
          <cell r="X3563"/>
          <cell r="Y3563"/>
          <cell r="Z3563"/>
          <cell r="AA3563"/>
          <cell r="AB3563"/>
          <cell r="AC3563"/>
          <cell r="AD3563"/>
          <cell r="AE3563"/>
          <cell r="AF3563"/>
          <cell r="AG3563"/>
        </row>
        <row r="3564">
          <cell r="A3564" t="str">
            <v>b3812</v>
          </cell>
          <cell r="B3564" t="str">
            <v>yigb, eck3807, jw3785</v>
          </cell>
          <cell r="C3564" t="str">
            <v>predicted hydrolase</v>
          </cell>
          <cell r="D3564">
            <v>0.114</v>
          </cell>
          <cell r="E3564">
            <v>0.20899999999999999</v>
          </cell>
          <cell r="F3564">
            <v>0.36</v>
          </cell>
          <cell r="G3564">
            <v>0.52500000000000002</v>
          </cell>
          <cell r="H3564">
            <v>0.72599999999999998</v>
          </cell>
          <cell r="I3564">
            <v>0.15852640390592901</v>
          </cell>
          <cell r="J3564">
            <v>0.23009973770280601</v>
          </cell>
          <cell r="K3564">
            <v>0.31474965125159499</v>
          </cell>
          <cell r="L3564">
            <v>0.37171103672269001</v>
          </cell>
          <cell r="M3564">
            <v>0.42628108462097303</v>
          </cell>
          <cell r="N3564">
            <v>1</v>
          </cell>
          <cell r="O3564">
            <v>1.4514915624992699</v>
          </cell>
          <cell r="P3564">
            <v>1.9854714640368101</v>
          </cell>
          <cell r="Q3564">
            <v>2.34478943295318</v>
          </cell>
          <cell r="R3564">
            <v>2.6890226114883302</v>
          </cell>
          <cell r="S3564"/>
          <cell r="T3564"/>
          <cell r="U3564"/>
          <cell r="V3564"/>
          <cell r="W3564"/>
          <cell r="X3564"/>
          <cell r="Y3564"/>
          <cell r="Z3564"/>
          <cell r="AA3564"/>
          <cell r="AB3564"/>
          <cell r="AC3564"/>
          <cell r="AD3564"/>
          <cell r="AE3564"/>
          <cell r="AF3564"/>
          <cell r="AG3564"/>
        </row>
        <row r="3565">
          <cell r="A3565" t="str">
            <v>b3813</v>
          </cell>
          <cell r="B3565" t="str">
            <v>uvrd, dar-2, dda, eck3808, jw3786, mutu, pdeb, rad, recl, srjc,</v>
          </cell>
          <cell r="C3565" t="str">
            <v>dna-dependent atpase i and helicase ii (ec:3,6,1,-)</v>
          </cell>
          <cell r="D3565">
            <v>0.16600000000000001</v>
          </cell>
          <cell r="E3565">
            <v>0.27200000000000002</v>
          </cell>
          <cell r="F3565">
            <v>0.33900000000000002</v>
          </cell>
          <cell r="G3565">
            <v>0.43</v>
          </cell>
          <cell r="H3565">
            <v>0.60699999999999998</v>
          </cell>
          <cell r="I3565">
            <v>0.23064102142564299</v>
          </cell>
          <cell r="J3565">
            <v>0.29951896006985701</v>
          </cell>
          <cell r="K3565">
            <v>0.29636668441025799</v>
          </cell>
          <cell r="L3565">
            <v>0.30404519265909302</v>
          </cell>
          <cell r="M3565">
            <v>0.356310704569551</v>
          </cell>
          <cell r="N3565">
            <v>1</v>
          </cell>
          <cell r="O3565">
            <v>1.29863698234799</v>
          </cell>
          <cell r="P3565">
            <v>1.2849695278764801</v>
          </cell>
          <cell r="Q3565">
            <v>1.31826155980286</v>
          </cell>
          <cell r="R3565">
            <v>1.5448713432116901</v>
          </cell>
          <cell r="S3565">
            <v>26.5</v>
          </cell>
          <cell r="T3565">
            <v>36</v>
          </cell>
          <cell r="U3565">
            <v>42</v>
          </cell>
          <cell r="V3565">
            <v>40</v>
          </cell>
          <cell r="W3565">
            <v>47</v>
          </cell>
          <cell r="X3565">
            <v>36.506387050799198</v>
          </cell>
          <cell r="Y3565">
            <v>39.605909287256999</v>
          </cell>
          <cell r="Z3565">
            <v>34.3122051282051</v>
          </cell>
          <cell r="AA3565">
            <v>27.462112586970299</v>
          </cell>
          <cell r="AB3565">
            <v>27.790498109485402</v>
          </cell>
          <cell r="AC3565">
            <v>1</v>
          </cell>
          <cell r="AD3565">
            <v>1.08490356035904</v>
          </cell>
          <cell r="AE3565">
            <v>0.93989594424830891</v>
          </cell>
          <cell r="AF3565">
            <v>0.75225501084937108</v>
          </cell>
          <cell r="AG3565">
            <v>0.76125030041495412</v>
          </cell>
        </row>
        <row r="3566">
          <cell r="A3566" t="str">
            <v>b3816</v>
          </cell>
          <cell r="B3566" t="str">
            <v>cora, eck3810, jw3789</v>
          </cell>
          <cell r="C3566" t="str">
            <v>magnesium/nickel/cobalt transporter</v>
          </cell>
          <cell r="D3566">
            <v>0.26800000000000002</v>
          </cell>
          <cell r="E3566">
            <v>0.112</v>
          </cell>
          <cell r="F3566">
            <v>0.443</v>
          </cell>
          <cell r="G3566">
            <v>0.52700000000000002</v>
          </cell>
          <cell r="H3566">
            <v>0.628</v>
          </cell>
          <cell r="I3566">
            <v>0.37375573575124493</v>
          </cell>
          <cell r="J3566">
            <v>0.12314129628621399</v>
          </cell>
          <cell r="K3566">
            <v>0.38692317131339293</v>
          </cell>
          <cell r="L3566">
            <v>0.37321772951717203</v>
          </cell>
          <cell r="M3566">
            <v>0.36887307895724503</v>
          </cell>
          <cell r="N3566">
            <v>1</v>
          </cell>
          <cell r="O3566">
            <v>0.32946998402232303</v>
          </cell>
          <cell r="P3566">
            <v>1.03523005616404</v>
          </cell>
          <cell r="Q3566">
            <v>0.99856054052791787</v>
          </cell>
          <cell r="R3566">
            <v>0.98693623581672796</v>
          </cell>
          <cell r="S3566">
            <v>307.5</v>
          </cell>
          <cell r="T3566">
            <v>289.5</v>
          </cell>
          <cell r="U3566">
            <v>229.5</v>
          </cell>
          <cell r="V3566">
            <v>189</v>
          </cell>
          <cell r="W3566">
            <v>231</v>
          </cell>
          <cell r="X3566">
            <v>423.61184974040498</v>
          </cell>
          <cell r="Y3566">
            <v>318.49752051835901</v>
          </cell>
          <cell r="Z3566">
            <v>187.49169230769201</v>
          </cell>
          <cell r="AA3566">
            <v>129.75848197343501</v>
          </cell>
          <cell r="AB3566">
            <v>136.587341772152</v>
          </cell>
          <cell r="AC3566">
            <v>1</v>
          </cell>
          <cell r="AD3566">
            <v>0.75186168827320987</v>
          </cell>
          <cell r="AE3566">
            <v>0.44260256747442106</v>
          </cell>
          <cell r="AF3566">
            <v>0.30631457088122599</v>
          </cell>
          <cell r="AG3566">
            <v>0.32243512983844602</v>
          </cell>
        </row>
        <row r="3567">
          <cell r="A3567" t="str">
            <v>b3817</v>
          </cell>
          <cell r="B3567" t="str">
            <v>yigf, eck3811, jw3790</v>
          </cell>
          <cell r="C3567" t="str">
            <v>conserved inner membrane protein</v>
          </cell>
          <cell r="D3567">
            <v>8.9999999999999993E-3</v>
          </cell>
          <cell r="E3567">
            <v>1.7999999999999999E-2</v>
          </cell>
          <cell r="F3567">
            <v>3.7999999999999999E-2</v>
          </cell>
          <cell r="G3567">
            <v>5.3999999999999999E-2</v>
          </cell>
          <cell r="H3567">
            <v>8.6999999999999994E-2</v>
          </cell>
          <cell r="I3567">
            <v>1.28336295594778E-2</v>
          </cell>
          <cell r="J3567">
            <v>1.9626954951014901E-2</v>
          </cell>
          <cell r="K3567">
            <v>3.3481202930458899E-2</v>
          </cell>
          <cell r="L3567">
            <v>3.7892872675614003E-2</v>
          </cell>
          <cell r="M3567">
            <v>5.0949201351289497E-2</v>
          </cell>
          <cell r="N3567"/>
          <cell r="O3567"/>
          <cell r="P3567"/>
          <cell r="Q3567"/>
          <cell r="R3567"/>
          <cell r="S3567"/>
          <cell r="T3567"/>
          <cell r="U3567"/>
          <cell r="V3567"/>
          <cell r="W3567"/>
          <cell r="X3567"/>
          <cell r="Y3567"/>
          <cell r="Z3567"/>
          <cell r="AA3567"/>
          <cell r="AB3567"/>
          <cell r="AC3567"/>
          <cell r="AD3567"/>
          <cell r="AE3567"/>
          <cell r="AF3567"/>
          <cell r="AG3567"/>
        </row>
        <row r="3568">
          <cell r="A3568" t="str">
            <v>b3818</v>
          </cell>
          <cell r="B3568" t="str">
            <v>yigg, eck3812, jw5590</v>
          </cell>
          <cell r="C3568" t="str">
            <v>predicted inner membrane protein</v>
          </cell>
          <cell r="D3568">
            <v>7.0000000000000001E-3</v>
          </cell>
          <cell r="E3568">
            <v>5.0000000000000001E-3</v>
          </cell>
          <cell r="F3568">
            <v>1.4E-2</v>
          </cell>
          <cell r="G3568">
            <v>1.4999999999999999E-2</v>
          </cell>
          <cell r="H3568">
            <v>3.5000000000000003E-2</v>
          </cell>
          <cell r="I3568">
            <v>9.3542380170329505E-3</v>
          </cell>
          <cell r="J3568">
            <v>5.1514317456732104E-3</v>
          </cell>
          <cell r="K3568">
            <v>1.2076942389717999E-2</v>
          </cell>
          <cell r="L3568">
            <v>1.08265350501754E-2</v>
          </cell>
          <cell r="M3568">
            <v>2.0808114559907599E-2</v>
          </cell>
          <cell r="N3568"/>
          <cell r="O3568"/>
          <cell r="P3568"/>
          <cell r="Q3568"/>
          <cell r="R3568"/>
          <cell r="S3568"/>
          <cell r="T3568"/>
          <cell r="U3568"/>
          <cell r="V3568"/>
          <cell r="W3568"/>
          <cell r="X3568"/>
          <cell r="Y3568"/>
          <cell r="Z3568"/>
          <cell r="AA3568"/>
          <cell r="AB3568"/>
          <cell r="AC3568"/>
          <cell r="AD3568"/>
          <cell r="AE3568"/>
          <cell r="AF3568"/>
          <cell r="AG3568"/>
        </row>
        <row r="3569">
          <cell r="A3569" t="str">
            <v>b3819</v>
          </cell>
          <cell r="B3569" t="str">
            <v>rard, eck3813, jw5589, yigh</v>
          </cell>
          <cell r="C3569" t="str">
            <v>predicted chloramphenical resistance permease</v>
          </cell>
          <cell r="D3569">
            <v>3.5000000000000003E-2</v>
          </cell>
          <cell r="E3569">
            <v>5.8000000000000003E-2</v>
          </cell>
          <cell r="F3569">
            <v>0.13500000000000001</v>
          </cell>
          <cell r="G3569">
            <v>0.186</v>
          </cell>
          <cell r="H3569">
            <v>0.29599999999999999</v>
          </cell>
          <cell r="I3569">
            <v>4.8545068089741003E-2</v>
          </cell>
          <cell r="J3569">
            <v>6.4024937410509894E-2</v>
          </cell>
          <cell r="K3569">
            <v>0.117995102434784</v>
          </cell>
          <cell r="L3569">
            <v>0.131722843110468</v>
          </cell>
          <cell r="M3569">
            <v>0.17366648328763001</v>
          </cell>
          <cell r="N3569"/>
          <cell r="O3569"/>
          <cell r="P3569"/>
          <cell r="Q3569"/>
          <cell r="R3569"/>
          <cell r="S3569"/>
          <cell r="T3569"/>
          <cell r="U3569"/>
          <cell r="V3569"/>
          <cell r="W3569"/>
          <cell r="X3569"/>
          <cell r="Y3569"/>
          <cell r="Z3569"/>
          <cell r="AA3569"/>
          <cell r="AB3569"/>
          <cell r="AC3569"/>
          <cell r="AD3569"/>
          <cell r="AE3569"/>
          <cell r="AF3569"/>
          <cell r="AG3569"/>
        </row>
        <row r="3570">
          <cell r="A3570" t="str">
            <v>b3820</v>
          </cell>
          <cell r="B3570" t="str">
            <v>yigi, eck3814, jw5588</v>
          </cell>
          <cell r="C3570" t="str">
            <v>conserved protein</v>
          </cell>
          <cell r="D3570">
            <v>0.16400000000000001</v>
          </cell>
          <cell r="E3570">
            <v>0.187</v>
          </cell>
          <cell r="F3570">
            <v>0.45</v>
          </cell>
          <cell r="G3570">
            <v>0.54400000000000004</v>
          </cell>
          <cell r="H3570">
            <v>0.60099999999999998</v>
          </cell>
          <cell r="I3570">
            <v>0.22842007579009599</v>
          </cell>
          <cell r="J3570">
            <v>0.20630012303779599</v>
          </cell>
          <cell r="K3570">
            <v>0.39295752630430197</v>
          </cell>
          <cell r="L3570">
            <v>0.38524420553540906</v>
          </cell>
          <cell r="M3570">
            <v>0.35272606817614699</v>
          </cell>
          <cell r="N3570">
            <v>1</v>
          </cell>
          <cell r="O3570">
            <v>0.90316108303620801</v>
          </cell>
          <cell r="P3570">
            <v>1.72032832466707</v>
          </cell>
          <cell r="Q3570">
            <v>1.68656018610827</v>
          </cell>
          <cell r="R3570">
            <v>1.54419906812517</v>
          </cell>
          <cell r="S3570">
            <v>139.5</v>
          </cell>
          <cell r="T3570">
            <v>198.5</v>
          </cell>
          <cell r="U3570">
            <v>261</v>
          </cell>
          <cell r="V3570">
            <v>253.5</v>
          </cell>
          <cell r="W3570">
            <v>349.5</v>
          </cell>
          <cell r="X3570">
            <v>192.17513183345201</v>
          </cell>
          <cell r="Y3570">
            <v>218.38258315334801</v>
          </cell>
          <cell r="Z3570">
            <v>213.22584615384599</v>
          </cell>
          <cell r="AA3570">
            <v>174.041138519924</v>
          </cell>
          <cell r="AB3570">
            <v>206.65487423968401</v>
          </cell>
          <cell r="AC3570">
            <v>1</v>
          </cell>
          <cell r="AD3570">
            <v>1.1363727505732</v>
          </cell>
          <cell r="AE3570">
            <v>1.10953922143598</v>
          </cell>
          <cell r="AF3570">
            <v>0.90563818980884703</v>
          </cell>
          <cell r="AG3570">
            <v>1.07534659801238</v>
          </cell>
        </row>
        <row r="3571">
          <cell r="A3571" t="str">
            <v>b3821</v>
          </cell>
          <cell r="B3571" t="str">
            <v>plda, eck3815, jw3794</v>
          </cell>
          <cell r="C3571" t="str">
            <v>outer membrane phospholipase a (ec:3,1,1,32)</v>
          </cell>
          <cell r="D3571">
            <v>0.115</v>
          </cell>
          <cell r="E3571">
            <v>0.13300000000000001</v>
          </cell>
          <cell r="F3571">
            <v>0.36299999999999999</v>
          </cell>
          <cell r="G3571">
            <v>0.52600000000000002</v>
          </cell>
          <cell r="H3571">
            <v>0.68700000000000006</v>
          </cell>
          <cell r="I3571">
            <v>0.16005740814720101</v>
          </cell>
          <cell r="J3571">
            <v>0.146690698552149</v>
          </cell>
          <cell r="K3571">
            <v>0.31694770416097101</v>
          </cell>
          <cell r="L3571">
            <v>0.37200876643656894</v>
          </cell>
          <cell r="M3571">
            <v>0.40332003529025201</v>
          </cell>
          <cell r="N3571">
            <v>1</v>
          </cell>
          <cell r="O3571">
            <v>0.91648802920287908</v>
          </cell>
          <cell r="P3571">
            <v>1.98021264888584</v>
          </cell>
          <cell r="Q3571">
            <v>2.32422085764654</v>
          </cell>
          <cell r="R3571">
            <v>2.5198460974660399</v>
          </cell>
          <cell r="S3571"/>
          <cell r="T3571"/>
          <cell r="U3571"/>
          <cell r="V3571"/>
          <cell r="W3571"/>
          <cell r="X3571"/>
          <cell r="Y3571"/>
          <cell r="Z3571"/>
          <cell r="AA3571"/>
          <cell r="AB3571"/>
          <cell r="AC3571"/>
          <cell r="AD3571"/>
          <cell r="AE3571"/>
          <cell r="AF3571"/>
          <cell r="AG3571"/>
        </row>
        <row r="3572">
          <cell r="A3572" t="str">
            <v>b3822</v>
          </cell>
          <cell r="B3572" t="str">
            <v>recq, eck3816, jw5855</v>
          </cell>
          <cell r="C3572" t="str">
            <v>atp-dependent dna helicase (ec:3,6,1,-)</v>
          </cell>
          <cell r="D3572">
            <v>5.8999999999999997E-2</v>
          </cell>
          <cell r="E3572">
            <v>5.8999999999999997E-2</v>
          </cell>
          <cell r="F3572">
            <v>0.14499999999999999</v>
          </cell>
          <cell r="G3572">
            <v>0.23100000000000001</v>
          </cell>
          <cell r="H3572">
            <v>0.316</v>
          </cell>
          <cell r="I3572">
            <v>8.2397173032043303E-2</v>
          </cell>
          <cell r="J3572">
            <v>6.5003709442187793E-2</v>
          </cell>
          <cell r="K3572">
            <v>0.126779081664388</v>
          </cell>
          <cell r="L3572">
            <v>0.16359796672069299</v>
          </cell>
          <cell r="M3572">
            <v>0.18550762452710201</v>
          </cell>
          <cell r="N3572">
            <v>1</v>
          </cell>
          <cell r="O3572"/>
          <cell r="P3572">
            <v>1.53863387540111</v>
          </cell>
          <cell r="Q3572">
            <v>1.9854803350725501</v>
          </cell>
          <cell r="R3572">
            <v>2.25138336305494</v>
          </cell>
          <cell r="S3572"/>
          <cell r="T3572"/>
          <cell r="U3572"/>
          <cell r="V3572"/>
          <cell r="W3572"/>
          <cell r="X3572"/>
          <cell r="Y3572"/>
          <cell r="Z3572"/>
          <cell r="AA3572"/>
          <cell r="AB3572"/>
          <cell r="AC3572"/>
          <cell r="AD3572"/>
          <cell r="AE3572"/>
          <cell r="AF3572"/>
          <cell r="AG3572"/>
        </row>
        <row r="3573">
          <cell r="A3573" t="str">
            <v>b3823</v>
          </cell>
          <cell r="B3573" t="str">
            <v>rhtc, eck3817, jw5586, yigj</v>
          </cell>
          <cell r="C3573" t="str">
            <v>threonine efflux system</v>
          </cell>
          <cell r="D3573">
            <v>0.23699999999999999</v>
          </cell>
          <cell r="E3573">
            <v>0.35699999999999998</v>
          </cell>
          <cell r="F3573">
            <v>0.44500000000000001</v>
          </cell>
          <cell r="G3573">
            <v>0.63700000000000001</v>
          </cell>
          <cell r="H3573">
            <v>0.81799999999999995</v>
          </cell>
          <cell r="I3573">
            <v>0.32937820153330999</v>
          </cell>
          <cell r="J3573">
            <v>0.39347371592272801</v>
          </cell>
          <cell r="K3573">
            <v>0.38884132235415902</v>
          </cell>
          <cell r="L3573">
            <v>0.45110562709064306</v>
          </cell>
          <cell r="M3573">
            <v>0.480459688128482</v>
          </cell>
          <cell r="N3573">
            <v>1</v>
          </cell>
          <cell r="O3573">
            <v>1.1945954956674201</v>
          </cell>
          <cell r="P3573">
            <v>1.1805314393728501</v>
          </cell>
          <cell r="Q3573">
            <v>1.3695673392795</v>
          </cell>
          <cell r="R3573">
            <v>1.45868696195396</v>
          </cell>
          <cell r="S3573"/>
          <cell r="T3573"/>
          <cell r="U3573"/>
          <cell r="V3573"/>
          <cell r="W3573"/>
          <cell r="X3573"/>
          <cell r="Y3573"/>
          <cell r="Z3573"/>
          <cell r="AA3573"/>
          <cell r="AB3573"/>
          <cell r="AC3573"/>
          <cell r="AD3573"/>
          <cell r="AE3573"/>
          <cell r="AF3573"/>
          <cell r="AG3573"/>
        </row>
        <row r="3574">
          <cell r="A3574" t="str">
            <v>b3824</v>
          </cell>
          <cell r="B3574" t="str">
            <v>rhtb, eck3818, jw5585, yigk</v>
          </cell>
          <cell r="C3574" t="str">
            <v>neutral amino-acid efflux system</v>
          </cell>
          <cell r="D3574">
            <v>0.35699999999999998</v>
          </cell>
          <cell r="E3574">
            <v>0.36299999999999999</v>
          </cell>
          <cell r="F3574">
            <v>0.55500000000000005</v>
          </cell>
          <cell r="G3574">
            <v>0.80700000000000005</v>
          </cell>
          <cell r="H3574">
            <v>1.0680000000000001</v>
          </cell>
          <cell r="I3574">
            <v>0.49693141364203902</v>
          </cell>
          <cell r="J3574">
            <v>0.39984677291094706</v>
          </cell>
          <cell r="K3574">
            <v>0.48488882532678401</v>
          </cell>
          <cell r="L3574">
            <v>0.57139745361063399</v>
          </cell>
          <cell r="M3574">
            <v>0.62685925254376595</v>
          </cell>
          <cell r="N3574">
            <v>1</v>
          </cell>
          <cell r="O3574">
            <v>0.80463170959639396</v>
          </cell>
          <cell r="P3574">
            <v>0.97576609571330097</v>
          </cell>
          <cell r="Q3574">
            <v>1.14985174598408</v>
          </cell>
          <cell r="R3574">
            <v>1.26146030485269</v>
          </cell>
          <cell r="S3574"/>
          <cell r="T3574"/>
          <cell r="U3574"/>
          <cell r="V3574"/>
          <cell r="W3574"/>
          <cell r="X3574"/>
          <cell r="Y3574"/>
          <cell r="Z3574"/>
          <cell r="AA3574"/>
          <cell r="AB3574"/>
          <cell r="AC3574"/>
          <cell r="AD3574"/>
          <cell r="AE3574"/>
          <cell r="AF3574"/>
          <cell r="AG3574"/>
        </row>
        <row r="3575">
          <cell r="A3575" t="str">
            <v>b3825</v>
          </cell>
          <cell r="B3575" t="str">
            <v>pldb, eck3819, jw5584</v>
          </cell>
          <cell r="C3575" t="str">
            <v>lysophospholipase l(2) (ec:3,1,1,5)</v>
          </cell>
          <cell r="D3575">
            <v>0.13900000000000001</v>
          </cell>
          <cell r="E3575">
            <v>0.17199999999999999</v>
          </cell>
          <cell r="F3575">
            <v>0.35399999999999998</v>
          </cell>
          <cell r="G3575">
            <v>0.50700000000000001</v>
          </cell>
          <cell r="H3575">
            <v>0.70499999999999996</v>
          </cell>
          <cell r="I3575">
            <v>0.19327984036982601</v>
          </cell>
          <cell r="J3575">
            <v>0.18937399015915499</v>
          </cell>
          <cell r="K3575">
            <v>0.308715296260686</v>
          </cell>
          <cell r="L3575">
            <v>0.35908007916415202</v>
          </cell>
          <cell r="M3575">
            <v>0.414084709144318</v>
          </cell>
          <cell r="N3575">
            <v>1</v>
          </cell>
          <cell r="O3575">
            <v>0.97979173511734707</v>
          </cell>
          <cell r="P3575">
            <v>1.5972451946875701</v>
          </cell>
          <cell r="Q3575">
            <v>1.8578247916444901</v>
          </cell>
          <cell r="R3575">
            <v>2.1424102397435698</v>
          </cell>
          <cell r="S3575"/>
          <cell r="T3575"/>
          <cell r="U3575"/>
          <cell r="V3575"/>
          <cell r="W3575"/>
          <cell r="X3575"/>
          <cell r="Y3575"/>
          <cell r="Z3575"/>
          <cell r="AA3575"/>
          <cell r="AB3575"/>
          <cell r="AC3575"/>
          <cell r="AD3575"/>
          <cell r="AE3575"/>
          <cell r="AF3575"/>
          <cell r="AG3575"/>
        </row>
        <row r="3576">
          <cell r="A3576" t="str">
            <v>b3826</v>
          </cell>
          <cell r="B3576" t="str">
            <v>yigl, eck3820, jw5854</v>
          </cell>
          <cell r="C3576" t="str">
            <v>predicted hydrolase</v>
          </cell>
          <cell r="D3576">
            <v>8.6999999999999994E-2</v>
          </cell>
          <cell r="E3576">
            <v>0.13800000000000001</v>
          </cell>
          <cell r="F3576">
            <v>0.28000000000000003</v>
          </cell>
          <cell r="G3576">
            <v>0.38200000000000001</v>
          </cell>
          <cell r="H3576">
            <v>0.59</v>
          </cell>
          <cell r="I3576">
            <v>0.120717255686684</v>
          </cell>
          <cell r="J3576">
            <v>0.152092342696898</v>
          </cell>
          <cell r="K3576">
            <v>0.24450251463846301</v>
          </cell>
          <cell r="L3576">
            <v>0.27005889471408401</v>
          </cell>
          <cell r="M3576">
            <v>0.34662249810089202</v>
          </cell>
          <cell r="N3576">
            <v>1</v>
          </cell>
          <cell r="O3576">
            <v>1.2599055688579199</v>
          </cell>
          <cell r="P3576">
            <v>2.0254147863753502</v>
          </cell>
          <cell r="Q3576">
            <v>2.23711923517389</v>
          </cell>
          <cell r="R3576">
            <v>2.87135833339797</v>
          </cell>
          <cell r="S3576"/>
          <cell r="T3576"/>
          <cell r="U3576"/>
          <cell r="V3576"/>
          <cell r="W3576"/>
          <cell r="X3576"/>
          <cell r="Y3576"/>
          <cell r="Z3576"/>
          <cell r="AA3576"/>
          <cell r="AB3576"/>
          <cell r="AC3576"/>
          <cell r="AD3576"/>
          <cell r="AE3576"/>
          <cell r="AF3576"/>
          <cell r="AG3576"/>
        </row>
        <row r="3577">
          <cell r="A3577" t="str">
            <v>b3827</v>
          </cell>
          <cell r="B3577" t="str">
            <v>yigm, eck3821, jw3803</v>
          </cell>
          <cell r="C3577" t="str">
            <v>predicted inner membrane protein</v>
          </cell>
          <cell r="D3577">
            <v>5.5E-2</v>
          </cell>
          <cell r="E3577">
            <v>0.10199999999999999</v>
          </cell>
          <cell r="F3577">
            <v>0.14000000000000001</v>
          </cell>
          <cell r="G3577">
            <v>0.19900000000000001</v>
          </cell>
          <cell r="H3577">
            <v>0.33100000000000002</v>
          </cell>
          <cell r="I3577">
            <v>7.7240153457887081E-2</v>
          </cell>
          <cell r="J3577">
            <v>0.112102513974057</v>
          </cell>
          <cell r="K3577">
            <v>0.122662877714246</v>
          </cell>
          <cell r="L3577">
            <v>0.14104268536615999</v>
          </cell>
          <cell r="M3577">
            <v>0.19411936361035401</v>
          </cell>
          <cell r="N3577">
            <v>1</v>
          </cell>
          <cell r="O3577">
            <v>1.4513502233676701</v>
          </cell>
          <cell r="P3577">
            <v>1.5880713880394399</v>
          </cell>
          <cell r="Q3577">
            <v>1.82602803143134</v>
          </cell>
          <cell r="R3577">
            <v>2.5131923607090099</v>
          </cell>
          <cell r="S3577"/>
          <cell r="T3577"/>
          <cell r="U3577"/>
          <cell r="V3577"/>
          <cell r="W3577"/>
          <cell r="X3577"/>
          <cell r="Y3577"/>
          <cell r="Z3577"/>
          <cell r="AA3577"/>
          <cell r="AB3577"/>
          <cell r="AC3577"/>
          <cell r="AD3577"/>
          <cell r="AE3577"/>
          <cell r="AF3577"/>
          <cell r="AG3577"/>
        </row>
        <row r="3578">
          <cell r="A3578" t="str">
            <v>b3828</v>
          </cell>
          <cell r="B3578" t="str">
            <v>metr, eck3822, jw3804</v>
          </cell>
          <cell r="C3578" t="str">
            <v>dna-binding transcriptional activator, homocysteine-binding</v>
          </cell>
          <cell r="D3578">
            <v>0.16200000000000001</v>
          </cell>
          <cell r="E3578">
            <v>0.11700000000000001</v>
          </cell>
          <cell r="F3578">
            <v>0.38400000000000001</v>
          </cell>
          <cell r="G3578">
            <v>0.56499999999999995</v>
          </cell>
          <cell r="H3578">
            <v>0.878</v>
          </cell>
          <cell r="I3578">
            <v>0.22494338284502199</v>
          </cell>
          <cell r="J3578">
            <v>0.12878579364182999</v>
          </cell>
          <cell r="K3578">
            <v>0.33533067100230701</v>
          </cell>
          <cell r="L3578">
            <v>0.39967958560230998</v>
          </cell>
          <cell r="M3578">
            <v>0.51562787760971296</v>
          </cell>
          <cell r="N3578">
            <v>1</v>
          </cell>
          <cell r="O3578">
            <v>0.57252537066431297</v>
          </cell>
          <cell r="P3578">
            <v>1.49073365378051</v>
          </cell>
          <cell r="Q3578">
            <v>1.7768008133747799</v>
          </cell>
          <cell r="R3578">
            <v>2.2922562606118699</v>
          </cell>
          <cell r="S3578"/>
          <cell r="T3578"/>
          <cell r="U3578"/>
          <cell r="V3578"/>
          <cell r="W3578"/>
          <cell r="X3578"/>
          <cell r="Y3578"/>
          <cell r="Z3578"/>
          <cell r="AA3578"/>
          <cell r="AB3578"/>
          <cell r="AC3578"/>
          <cell r="AD3578"/>
          <cell r="AE3578"/>
          <cell r="AF3578"/>
          <cell r="AG3578"/>
        </row>
        <row r="3579">
          <cell r="A3579" t="str">
            <v>b3829</v>
          </cell>
          <cell r="B3579" t="str">
            <v>mete, eck3823, jw3805, metb12</v>
          </cell>
          <cell r="C3579" t="str">
            <v>5-methyltetrahydropteroyltriglutamate-homocysteine</v>
          </cell>
          <cell r="D3579">
            <v>0.81899999999999995</v>
          </cell>
          <cell r="E3579">
            <v>4.6660000000000004</v>
          </cell>
          <cell r="F3579">
            <v>6.7629999999999999</v>
          </cell>
          <cell r="G3579">
            <v>11.363</v>
          </cell>
          <cell r="H3579">
            <v>17.818999999999999</v>
          </cell>
          <cell r="I3579">
            <v>1.1400377510273101</v>
          </cell>
          <cell r="J3579">
            <v>5.1450513294967903</v>
          </cell>
          <cell r="K3579">
            <v>5.9051061868744004</v>
          </cell>
          <cell r="L3579">
            <v>8.0414089085178002</v>
          </cell>
          <cell r="M3579">
            <v>10.462907751914001</v>
          </cell>
          <cell r="N3579">
            <v>1</v>
          </cell>
          <cell r="O3579">
            <v>4.5130534711332899</v>
          </cell>
          <cell r="P3579">
            <v>5.17974618082006</v>
          </cell>
          <cell r="Q3579">
            <v>7.0536338829758298</v>
          </cell>
          <cell r="R3579">
            <v>9.1776853376001295</v>
          </cell>
          <cell r="S3579">
            <v>4563</v>
          </cell>
          <cell r="T3579">
            <v>9867</v>
          </cell>
          <cell r="U3579">
            <v>22956</v>
          </cell>
          <cell r="V3579">
            <v>41912</v>
          </cell>
          <cell r="W3579">
            <v>39859</v>
          </cell>
          <cell r="X3579">
            <v>6285.9865702942097</v>
          </cell>
          <cell r="Y3579">
            <v>10855.319637148999</v>
          </cell>
          <cell r="Z3579">
            <v>18754.070974359001</v>
          </cell>
          <cell r="AA3579">
            <v>28774.801568627499</v>
          </cell>
          <cell r="AB3579">
            <v>23568.1162584251</v>
          </cell>
          <cell r="AC3579">
            <v>1</v>
          </cell>
          <cell r="AD3579">
            <v>1.72690786334928</v>
          </cell>
          <cell r="AE3579">
            <v>2.9834729623803802</v>
          </cell>
          <cell r="AF3579">
            <v>4.5776110475019198</v>
          </cell>
          <cell r="AG3579">
            <v>3.7493106284702198</v>
          </cell>
        </row>
        <row r="3580">
          <cell r="A3580" t="str">
            <v>b3830</v>
          </cell>
          <cell r="B3580" t="str">
            <v>ysga, eck3824, jw5853</v>
          </cell>
          <cell r="C3580" t="str">
            <v>predicted hydrolase</v>
          </cell>
          <cell r="D3580">
            <v>0.36399999999999999</v>
          </cell>
          <cell r="E3580">
            <v>0.69399999999999995</v>
          </cell>
          <cell r="F3580">
            <v>0.95799999999999996</v>
          </cell>
          <cell r="G3580">
            <v>1.25</v>
          </cell>
          <cell r="H3580">
            <v>1.3</v>
          </cell>
          <cell r="I3580">
            <v>0.50679658609446698</v>
          </cell>
          <cell r="J3580">
            <v>0.76535557364287699</v>
          </cell>
          <cell r="K3580">
            <v>0.83668431212965999</v>
          </cell>
          <cell r="L3580">
            <v>0.884771510637961</v>
          </cell>
          <cell r="M3580">
            <v>0.76357061049039099</v>
          </cell>
          <cell r="N3580">
            <v>1</v>
          </cell>
          <cell r="O3580">
            <v>1.5101829701359</v>
          </cell>
          <cell r="P3580">
            <v>1.6509272853975001</v>
          </cell>
          <cell r="Q3580">
            <v>1.7458118995163101</v>
          </cell>
          <cell r="R3580">
            <v>1.5066609196693801</v>
          </cell>
          <cell r="S3580">
            <v>498.5</v>
          </cell>
          <cell r="T3580">
            <v>621.5</v>
          </cell>
          <cell r="U3580">
            <v>859</v>
          </cell>
          <cell r="V3580">
            <v>899</v>
          </cell>
          <cell r="W3580">
            <v>758.5</v>
          </cell>
          <cell r="X3580">
            <v>686.73335640842902</v>
          </cell>
          <cell r="Y3580">
            <v>683.75201727861804</v>
          </cell>
          <cell r="Z3580">
            <v>701.76629059828997</v>
          </cell>
          <cell r="AA3580">
            <v>617.21098039215701</v>
          </cell>
          <cell r="AB3580">
            <v>448.49133651159002</v>
          </cell>
          <cell r="AC3580">
            <v>1</v>
          </cell>
          <cell r="AD3580">
            <v>0.99565866562037397</v>
          </cell>
          <cell r="AE3580">
            <v>1.0218904965800399</v>
          </cell>
          <cell r="AF3580">
            <v>0.89876365350902709</v>
          </cell>
          <cell r="AG3580">
            <v>0.65307929537188902</v>
          </cell>
        </row>
        <row r="3581">
          <cell r="A3581" t="str">
            <v>b3831</v>
          </cell>
          <cell r="B3581" t="str">
            <v>udp, eck3825, jw3808</v>
          </cell>
          <cell r="C3581" t="str">
            <v>uridine phosphorylase (ec:2,4,2,3)</v>
          </cell>
          <cell r="D3581">
            <v>0.88800000000000001</v>
          </cell>
          <cell r="E3581">
            <v>0.79800000000000004</v>
          </cell>
          <cell r="F3581">
            <v>1.341</v>
          </cell>
          <cell r="G3581">
            <v>1.7350000000000001</v>
          </cell>
          <cell r="H3581">
            <v>2.2709999999999999</v>
          </cell>
          <cell r="I3581">
            <v>1.23658726820033</v>
          </cell>
          <cell r="J3581">
            <v>0.87991605647844096</v>
          </cell>
          <cell r="K3581">
            <v>1.17064840342052</v>
          </cell>
          <cell r="L3581">
            <v>1.2282072466546099</v>
          </cell>
          <cell r="M3581">
            <v>1.3333878562814701</v>
          </cell>
          <cell r="N3581">
            <v>1</v>
          </cell>
          <cell r="O3581">
            <v>0.711568102879655</v>
          </cell>
          <cell r="P3581">
            <v>0.94667673970493804</v>
          </cell>
          <cell r="Q3581">
            <v>0.99322326716341403</v>
          </cell>
          <cell r="R3581">
            <v>1.07828043403845</v>
          </cell>
          <cell r="S3581">
            <v>5124</v>
          </cell>
          <cell r="T3581">
            <v>5816.5</v>
          </cell>
          <cell r="U3581">
            <v>4630</v>
          </cell>
          <cell r="V3581">
            <v>4893</v>
          </cell>
          <cell r="W3581">
            <v>4397</v>
          </cell>
          <cell r="X3581">
            <v>7058.8198961620701</v>
          </cell>
          <cell r="Y3581">
            <v>6399.1047602591798</v>
          </cell>
          <cell r="Z3581">
            <v>3782.5121367521306</v>
          </cell>
          <cell r="AA3581">
            <v>3359.3029222011401</v>
          </cell>
          <cell r="AB3581">
            <v>2599.8897912214402</v>
          </cell>
          <cell r="AC3581">
            <v>1</v>
          </cell>
          <cell r="AD3581">
            <v>0.906540307642417</v>
          </cell>
          <cell r="AE3581">
            <v>0.53585616185061102</v>
          </cell>
          <cell r="AF3581">
            <v>0.47590149226326306</v>
          </cell>
          <cell r="AG3581">
            <v>0.36831791000008601</v>
          </cell>
        </row>
        <row r="3582">
          <cell r="A3582" t="str">
            <v>b3832</v>
          </cell>
          <cell r="B3582" t="str">
            <v>rmuc, dink, eck3826, jw3809, sosb, yign</v>
          </cell>
          <cell r="C3582" t="str">
            <v>predicted recombination limiting protein</v>
          </cell>
          <cell r="D3582">
            <v>0.14899999999999999</v>
          </cell>
          <cell r="E3582">
            <v>0.23</v>
          </cell>
          <cell r="F3582">
            <v>0.23899999999999999</v>
          </cell>
          <cell r="G3582">
            <v>0.35099999999999998</v>
          </cell>
          <cell r="H3582">
            <v>0.39700000000000002</v>
          </cell>
          <cell r="I3582">
            <v>0.20683309589464899</v>
          </cell>
          <cell r="J3582">
            <v>0.25389199317960798</v>
          </cell>
          <cell r="K3582">
            <v>0.20827991987720901</v>
          </cell>
          <cell r="L3582">
            <v>0.24871257644015499</v>
          </cell>
          <cell r="M3582">
            <v>0.232872189484988</v>
          </cell>
          <cell r="N3582">
            <v>1</v>
          </cell>
          <cell r="O3582">
            <v>1.2275211183268699</v>
          </cell>
          <cell r="P3582">
            <v>1.00699512801035</v>
          </cell>
          <cell r="Q3582">
            <v>1.20247959043671</v>
          </cell>
          <cell r="R3582">
            <v>1.1258942311805</v>
          </cell>
          <cell r="S3582"/>
          <cell r="T3582"/>
          <cell r="U3582"/>
          <cell r="V3582"/>
          <cell r="W3582"/>
          <cell r="X3582"/>
          <cell r="Y3582"/>
          <cell r="Z3582"/>
          <cell r="AA3582"/>
          <cell r="AB3582"/>
          <cell r="AC3582"/>
          <cell r="AD3582"/>
          <cell r="AE3582"/>
          <cell r="AF3582"/>
          <cell r="AG3582"/>
        </row>
        <row r="3583">
          <cell r="A3583" t="str">
            <v>b3833</v>
          </cell>
          <cell r="B3583" t="str">
            <v>ubie, eck3827, jw5581, meng, menh, yigo</v>
          </cell>
          <cell r="C3583" t="str">
            <v>bifunctional 2-octaprenyl-6-methoxy-1,4-benzoquinone</v>
          </cell>
          <cell r="D3583">
            <v>0.3</v>
          </cell>
          <cell r="E3583">
            <v>0.46700000000000003</v>
          </cell>
          <cell r="F3583">
            <v>0.84199999999999997</v>
          </cell>
          <cell r="G3583">
            <v>1.1779999999999999</v>
          </cell>
          <cell r="H3583">
            <v>1.726</v>
          </cell>
          <cell r="I3583">
            <v>0.41804241719105401</v>
          </cell>
          <cell r="J3583">
            <v>0.51514317456732095</v>
          </cell>
          <cell r="K3583">
            <v>0.73488235603473695</v>
          </cell>
          <cell r="L3583">
            <v>0.83334546914962804</v>
          </cell>
          <cell r="M3583">
            <v>1.01367704281574</v>
          </cell>
          <cell r="N3583">
            <v>1</v>
          </cell>
          <cell r="O3583">
            <v>1.2322748921717399</v>
          </cell>
          <cell r="P3583">
            <v>1.7579133738930599</v>
          </cell>
          <cell r="Q3583">
            <v>1.99344715961866</v>
          </cell>
          <cell r="R3583">
            <v>2.4248186335418298</v>
          </cell>
          <cell r="S3583">
            <v>485</v>
          </cell>
          <cell r="T3583">
            <v>672</v>
          </cell>
          <cell r="U3583">
            <v>828</v>
          </cell>
          <cell r="V3583">
            <v>960.5</v>
          </cell>
          <cell r="W3583">
            <v>1128</v>
          </cell>
          <cell r="X3583">
            <v>668.13576300519196</v>
          </cell>
          <cell r="Y3583">
            <v>739.31030669546396</v>
          </cell>
          <cell r="Z3583">
            <v>676.44061538461494</v>
          </cell>
          <cell r="AA3583">
            <v>659.43397849462394</v>
          </cell>
          <cell r="AB3583">
            <v>666.97195462765103</v>
          </cell>
          <cell r="AC3583">
            <v>1</v>
          </cell>
          <cell r="AD3583">
            <v>1.10652706774764</v>
          </cell>
          <cell r="AE3583">
            <v>1.01242988751578</v>
          </cell>
          <cell r="AF3583">
            <v>0.98697602344854496</v>
          </cell>
          <cell r="AG3583">
            <v>0.99825812590497109</v>
          </cell>
        </row>
        <row r="3584">
          <cell r="A3584" t="str">
            <v>b3834</v>
          </cell>
          <cell r="B3584" t="str">
            <v>yigp, eck3828, jw3811</v>
          </cell>
          <cell r="C3584" t="str">
            <v>conserved protein</v>
          </cell>
          <cell r="D3584">
            <v>0.373</v>
          </cell>
          <cell r="E3584">
            <v>0.57199999999999995</v>
          </cell>
          <cell r="F3584">
            <v>0.77</v>
          </cell>
          <cell r="G3584">
            <v>1.1319999999999999</v>
          </cell>
          <cell r="H3584">
            <v>1.651</v>
          </cell>
          <cell r="I3584">
            <v>0.519540262408277</v>
          </cell>
          <cell r="J3584">
            <v>0.63043957622369595</v>
          </cell>
          <cell r="K3584">
            <v>0.67231605599257105</v>
          </cell>
          <cell r="L3584">
            <v>0.80086586399910187</v>
          </cell>
          <cell r="M3584">
            <v>0.96954188001407005</v>
          </cell>
          <cell r="N3584">
            <v>1</v>
          </cell>
          <cell r="O3584">
            <v>1.21345663048588</v>
          </cell>
          <cell r="P3584">
            <v>1.2940595842872999</v>
          </cell>
          <cell r="Q3584">
            <v>1.5414895089877501</v>
          </cell>
          <cell r="R3584">
            <v>1.86615350178994</v>
          </cell>
          <cell r="S3584">
            <v>59</v>
          </cell>
          <cell r="T3584"/>
          <cell r="U3584"/>
          <cell r="V3584">
            <v>101</v>
          </cell>
          <cell r="W3584">
            <v>128</v>
          </cell>
          <cell r="X3584">
            <v>81.278371169703803</v>
          </cell>
          <cell r="Y3584"/>
          <cell r="Z3584"/>
          <cell r="AA3584">
            <v>69.341834282099896</v>
          </cell>
          <cell r="AB3584">
            <v>75.684760808811404</v>
          </cell>
          <cell r="AC3584">
            <v>1</v>
          </cell>
          <cell r="AD3584"/>
          <cell r="AE3584"/>
          <cell r="AF3584">
            <v>0.85314005785522995</v>
          </cell>
          <cell r="AG3584">
            <v>0.93117959574739395</v>
          </cell>
        </row>
        <row r="3585">
          <cell r="A3585" t="str">
            <v>b3835</v>
          </cell>
          <cell r="B3585" t="str">
            <v>ubib, aarf, eck3829, jw3812, yigq, yigr, yigs</v>
          </cell>
          <cell r="C3585" t="str">
            <v>2-octaprenylphenol hydroxylase</v>
          </cell>
          <cell r="D3585">
            <v>9.2999999999999999E-2</v>
          </cell>
          <cell r="E3585">
            <v>0.29399999999999998</v>
          </cell>
          <cell r="F3585">
            <v>0.33500000000000002</v>
          </cell>
          <cell r="G3585">
            <v>0.47</v>
          </cell>
          <cell r="H3585">
            <v>0.753</v>
          </cell>
          <cell r="I3585">
            <v>0.12908290753382301</v>
          </cell>
          <cell r="J3585">
            <v>0.32454019997741201</v>
          </cell>
          <cell r="K3585">
            <v>0.29280205178943502</v>
          </cell>
          <cell r="L3585">
            <v>0.33231147125259303</v>
          </cell>
          <cell r="M3585">
            <v>0.44207286116488598</v>
          </cell>
          <cell r="N3585">
            <v>1</v>
          </cell>
          <cell r="O3585">
            <v>2.5141996425233399</v>
          </cell>
          <cell r="P3585">
            <v>2.2683255078734001</v>
          </cell>
          <cell r="Q3585">
            <v>2.5744033629356999</v>
          </cell>
          <cell r="R3585">
            <v>3.4247203569461799</v>
          </cell>
          <cell r="S3585">
            <v>77</v>
          </cell>
          <cell r="T3585">
            <v>96</v>
          </cell>
          <cell r="U3585">
            <v>137</v>
          </cell>
          <cell r="V3585">
            <v>143</v>
          </cell>
          <cell r="W3585">
            <v>160</v>
          </cell>
          <cell r="X3585">
            <v>106.07516237402</v>
          </cell>
          <cell r="Y3585">
            <v>105.61575809935201</v>
          </cell>
          <cell r="Z3585">
            <v>111.92314529914501</v>
          </cell>
          <cell r="AA3585">
            <v>98.177052498418703</v>
          </cell>
          <cell r="AB3585">
            <v>94.605951011014298</v>
          </cell>
          <cell r="AC3585">
            <v>1</v>
          </cell>
          <cell r="AD3585">
            <v>0.99566906838145297</v>
          </cell>
          <cell r="AE3585">
            <v>1.0551305583158599</v>
          </cell>
          <cell r="AF3585">
            <v>0.92554232584860197</v>
          </cell>
          <cell r="AG3585">
            <v>0.89187656086195199</v>
          </cell>
        </row>
        <row r="3586">
          <cell r="A3586" t="str">
            <v>b3836</v>
          </cell>
          <cell r="B3586" t="str">
            <v>tata, eck3830, jw3813, mtta1, yigt</v>
          </cell>
          <cell r="C3586" t="str">
            <v>tatabce protein translocation system subunit</v>
          </cell>
          <cell r="D3586">
            <v>0.51300000000000001</v>
          </cell>
          <cell r="E3586">
            <v>0.91500000000000004</v>
          </cell>
          <cell r="F3586">
            <v>1.3340000000000001</v>
          </cell>
          <cell r="G3586">
            <v>1.968</v>
          </cell>
          <cell r="H3586">
            <v>2.681</v>
          </cell>
          <cell r="I3586">
            <v>0.71431872385093398</v>
          </cell>
          <cell r="J3586">
            <v>1.00870185012027</v>
          </cell>
          <cell r="K3586">
            <v>1.1651573873510299</v>
          </cell>
          <cell r="L3586">
            <v>1.3930141764559101</v>
          </cell>
          <cell r="M3586">
            <v>1.57415055170148</v>
          </cell>
          <cell r="N3586">
            <v>1</v>
          </cell>
          <cell r="O3586">
            <v>1.4121173314375699</v>
          </cell>
          <cell r="P3586">
            <v>1.63114496155105</v>
          </cell>
          <cell r="Q3586">
            <v>1.9501297249301901</v>
          </cell>
          <cell r="R3586">
            <v>2.2037089315189</v>
          </cell>
          <cell r="S3586">
            <v>259.5</v>
          </cell>
          <cell r="T3586">
            <v>323.5</v>
          </cell>
          <cell r="U3586">
            <v>488.5</v>
          </cell>
          <cell r="V3586">
            <v>486.5</v>
          </cell>
          <cell r="W3586">
            <v>497.5</v>
          </cell>
          <cell r="X3586">
            <v>357.487073195562</v>
          </cell>
          <cell r="Y3586">
            <v>355.90310151187902</v>
          </cell>
          <cell r="Z3586">
            <v>399.083623931624</v>
          </cell>
          <cell r="AA3586">
            <v>334.00794433902598</v>
          </cell>
          <cell r="AB3586">
            <v>294.16537892487298</v>
          </cell>
          <cell r="AC3586">
            <v>1</v>
          </cell>
          <cell r="AD3586">
            <v>0.99556914976107103</v>
          </cell>
          <cell r="AE3586">
            <v>1.1163581954565001</v>
          </cell>
          <cell r="AF3586">
            <v>0.93432174023341108</v>
          </cell>
          <cell r="AG3586">
            <v>0.822869974836687</v>
          </cell>
        </row>
        <row r="3587">
          <cell r="A3587" t="str">
            <v>b3838</v>
          </cell>
          <cell r="B3587" t="str">
            <v>tatb, eck3831, jw5580, mtta2, ysgb</v>
          </cell>
          <cell r="C3587" t="str">
            <v>tatabce protein translocation system subunit</v>
          </cell>
          <cell r="D3587">
            <v>0.51600000000000001</v>
          </cell>
          <cell r="E3587">
            <v>0.86099999999999999</v>
          </cell>
          <cell r="F3587">
            <v>1.4530000000000001</v>
          </cell>
          <cell r="G3587">
            <v>1.956</v>
          </cell>
          <cell r="H3587">
            <v>2.0310000000000001</v>
          </cell>
          <cell r="I3587">
            <v>0.71839630447707203</v>
          </cell>
          <cell r="J3587">
            <v>0.94957813205635899</v>
          </cell>
          <cell r="K3587">
            <v>1.2688857268946201</v>
          </cell>
          <cell r="L3587">
            <v>1.3842897936279701</v>
          </cell>
          <cell r="M3587">
            <v>1.1927258630304001</v>
          </cell>
          <cell r="N3587">
            <v>1</v>
          </cell>
          <cell r="O3587">
            <v>1.32180264032339</v>
          </cell>
          <cell r="P3587">
            <v>1.76627540952936</v>
          </cell>
          <cell r="Q3587">
            <v>1.9269166405799001</v>
          </cell>
          <cell r="R3587">
            <v>1.6602616906536001</v>
          </cell>
          <cell r="S3587">
            <v>69</v>
          </cell>
          <cell r="T3587">
            <v>172</v>
          </cell>
          <cell r="U3587">
            <v>113.5</v>
          </cell>
          <cell r="V3587">
            <v>132.5</v>
          </cell>
          <cell r="W3587">
            <v>115.5</v>
          </cell>
          <cell r="X3587">
            <v>95.0543662832129</v>
          </cell>
          <cell r="Y3587">
            <v>189.228233261339</v>
          </cell>
          <cell r="Z3587">
            <v>92.724649572649497</v>
          </cell>
          <cell r="AA3587">
            <v>90.968247944338998</v>
          </cell>
          <cell r="AB3587">
            <v>68.293670886075901</v>
          </cell>
          <cell r="AC3587">
            <v>1</v>
          </cell>
          <cell r="AD3587">
            <v>1.99073688732548</v>
          </cell>
          <cell r="AE3587">
            <v>0.97549069230947205</v>
          </cell>
          <cell r="AF3587">
            <v>0.957012828566977</v>
          </cell>
          <cell r="AG3587">
            <v>0.71846958279218998</v>
          </cell>
        </row>
        <row r="3588">
          <cell r="A3588" t="str">
            <v>b3839</v>
          </cell>
          <cell r="B3588" t="str">
            <v>tatc, eck3832, jw3815, mttb, yigu, yigv</v>
          </cell>
          <cell r="C3588" t="str">
            <v>tatabce protein translocation system subunit</v>
          </cell>
          <cell r="D3588">
            <v>8.8999999999999996E-2</v>
          </cell>
          <cell r="E3588">
            <v>0.15</v>
          </cell>
          <cell r="F3588">
            <v>0.371</v>
          </cell>
          <cell r="G3588">
            <v>0.48699999999999999</v>
          </cell>
          <cell r="H3588">
            <v>0.66200000000000003</v>
          </cell>
          <cell r="I3588">
            <v>0.123416752589185</v>
          </cell>
          <cell r="J3588">
            <v>0.16508866907240999</v>
          </cell>
          <cell r="K3588">
            <v>0.32380529994190799</v>
          </cell>
          <cell r="L3588">
            <v>0.34494242881113102</v>
          </cell>
          <cell r="M3588">
            <v>0.38895996036892999</v>
          </cell>
          <cell r="N3588">
            <v>1</v>
          </cell>
          <cell r="O3588">
            <v>1.3376520254258899</v>
          </cell>
          <cell r="P3588">
            <v>2.62367379750909</v>
          </cell>
          <cell r="Q3588">
            <v>2.7949400836962002</v>
          </cell>
          <cell r="R3588">
            <v>3.1515977548335998</v>
          </cell>
          <cell r="S3588"/>
          <cell r="T3588"/>
          <cell r="U3588"/>
          <cell r="V3588"/>
          <cell r="W3588"/>
          <cell r="X3588"/>
          <cell r="Y3588"/>
          <cell r="Z3588"/>
          <cell r="AA3588"/>
          <cell r="AB3588"/>
          <cell r="AC3588"/>
          <cell r="AD3588"/>
          <cell r="AE3588"/>
          <cell r="AF3588"/>
          <cell r="AG3588"/>
        </row>
        <row r="3589">
          <cell r="A3589" t="str">
            <v>b3842</v>
          </cell>
          <cell r="B3589" t="str">
            <v>rfah, eck3834, hlyt, jw3818, sfrb</v>
          </cell>
          <cell r="C3589" t="str">
            <v>dna-binding transcriptional antiterminator</v>
          </cell>
          <cell r="D3589">
            <v>9.0999999999999998E-2</v>
          </cell>
          <cell r="E3589">
            <v>0.108</v>
          </cell>
          <cell r="F3589">
            <v>0.27600000000000002</v>
          </cell>
          <cell r="G3589">
            <v>0.378</v>
          </cell>
          <cell r="H3589">
            <v>0.44400000000000001</v>
          </cell>
          <cell r="I3589">
            <v>0.12716330527126499</v>
          </cell>
          <cell r="J3589">
            <v>0.11921884897129401</v>
          </cell>
          <cell r="K3589">
            <v>0.24093788201763999</v>
          </cell>
          <cell r="L3589">
            <v>0.26735226095154002</v>
          </cell>
          <cell r="M3589">
            <v>0.26086034150555698</v>
          </cell>
          <cell r="N3589">
            <v>1</v>
          </cell>
          <cell r="O3589">
            <v>0.93752555988519604</v>
          </cell>
          <cell r="P3589">
            <v>1.8947123268278701</v>
          </cell>
          <cell r="Q3589">
            <v>2.1024324617956802</v>
          </cell>
          <cell r="R3589">
            <v>2.0513806317718002</v>
          </cell>
          <cell r="S3589"/>
          <cell r="T3589"/>
          <cell r="U3589"/>
          <cell r="V3589"/>
          <cell r="W3589"/>
          <cell r="X3589"/>
          <cell r="Y3589"/>
          <cell r="Z3589"/>
          <cell r="AA3589"/>
          <cell r="AB3589"/>
          <cell r="AC3589"/>
          <cell r="AD3589"/>
          <cell r="AE3589"/>
          <cell r="AF3589"/>
          <cell r="AG3589"/>
        </row>
        <row r="3590">
          <cell r="A3590" t="str">
            <v>b3843</v>
          </cell>
          <cell r="B3590" t="str">
            <v>ubid, eck3835, jw3819, yigc, yigy</v>
          </cell>
          <cell r="C3590" t="str">
            <v>3-octaprenyl-4-hydroxybenzoate decarboxylase (ec:4,1,1,-)</v>
          </cell>
          <cell r="D3590">
            <v>0.23899999999999999</v>
          </cell>
          <cell r="E3590">
            <v>0.48</v>
          </cell>
          <cell r="F3590">
            <v>0.65900000000000003</v>
          </cell>
          <cell r="G3590">
            <v>0.90700000000000003</v>
          </cell>
          <cell r="H3590">
            <v>1.0780000000000001</v>
          </cell>
          <cell r="I3590">
            <v>0.33243751141848399</v>
          </cell>
          <cell r="J3590">
            <v>0.52936848537358705</v>
          </cell>
          <cell r="K3590">
            <v>0.57517364276920901</v>
          </cell>
          <cell r="L3590">
            <v>0.642076683263195</v>
          </cell>
          <cell r="M3590">
            <v>0.63296282261902104</v>
          </cell>
          <cell r="N3590">
            <v>1</v>
          </cell>
          <cell r="O3590">
            <v>1.59238493608863</v>
          </cell>
          <cell r="P3590">
            <v>1.7301707028036299</v>
          </cell>
          <cell r="Q3590">
            <v>1.9314206766965201</v>
          </cell>
          <cell r="R3590">
            <v>1.9040054171931999</v>
          </cell>
          <cell r="S3590">
            <v>151.5</v>
          </cell>
          <cell r="T3590">
            <v>195</v>
          </cell>
          <cell r="U3590">
            <v>259</v>
          </cell>
          <cell r="V3590">
            <v>234.5</v>
          </cell>
          <cell r="W3590">
            <v>197</v>
          </cell>
          <cell r="X3590">
            <v>208.706325969663</v>
          </cell>
          <cell r="Y3590">
            <v>214.532008639309</v>
          </cell>
          <cell r="Z3590">
            <v>211.591931623932</v>
          </cell>
          <cell r="AA3590">
            <v>160.996635041113</v>
          </cell>
          <cell r="AB3590">
            <v>116.483577182311</v>
          </cell>
          <cell r="AC3590">
            <v>1</v>
          </cell>
          <cell r="AD3590">
            <v>1.0279133018253199</v>
          </cell>
          <cell r="AE3590">
            <v>1.01382615328434</v>
          </cell>
          <cell r="AF3590">
            <v>0.77140275596876395</v>
          </cell>
          <cell r="AG3590">
            <v>0.55812192870111199</v>
          </cell>
        </row>
        <row r="3591">
          <cell r="A3591" t="str">
            <v>b3844</v>
          </cell>
          <cell r="B3591" t="str">
            <v>fre, eck3836, fadi, flrd, fsrc, jw3820</v>
          </cell>
          <cell r="C3591" t="str">
            <v>flavin reductase (ec:1,5,1,29)</v>
          </cell>
          <cell r="D3591">
            <v>0.33</v>
          </cell>
          <cell r="E3591">
            <v>0.72399999999999998</v>
          </cell>
          <cell r="F3591">
            <v>0.90100000000000002</v>
          </cell>
          <cell r="G3591">
            <v>1.125</v>
          </cell>
          <cell r="H3591">
            <v>1.361</v>
          </cell>
          <cell r="I3591">
            <v>0.45900172807359901</v>
          </cell>
          <cell r="J3591">
            <v>0.79871477379021505</v>
          </cell>
          <cell r="K3591">
            <v>0.78646662393792299</v>
          </cell>
          <cell r="L3591">
            <v>0.79604805590177397</v>
          </cell>
          <cell r="M3591">
            <v>0.79909403420880498</v>
          </cell>
          <cell r="N3591">
            <v>1</v>
          </cell>
          <cell r="O3591">
            <v>1.7401127815844399</v>
          </cell>
          <cell r="P3591">
            <v>1.71342845971119</v>
          </cell>
          <cell r="Q3591">
            <v>1.7343029605634299</v>
          </cell>
          <cell r="R3591">
            <v>1.7409390538953999</v>
          </cell>
          <cell r="S3591">
            <v>157.5</v>
          </cell>
          <cell r="T3591">
            <v>232</v>
          </cell>
          <cell r="U3591">
            <v>313</v>
          </cell>
          <cell r="V3591">
            <v>327</v>
          </cell>
          <cell r="W3591">
            <v>378</v>
          </cell>
          <cell r="X3591">
            <v>216.97192303776899</v>
          </cell>
          <cell r="Y3591">
            <v>255.23808207343399</v>
          </cell>
          <cell r="Z3591">
            <v>255.707623931624</v>
          </cell>
          <cell r="AA3591">
            <v>224.502770398482</v>
          </cell>
          <cell r="AB3591">
            <v>223.50655926352101</v>
          </cell>
          <cell r="AC3591">
            <v>1</v>
          </cell>
          <cell r="AD3591">
            <v>1.17636456597661</v>
          </cell>
          <cell r="AE3591">
            <v>1.1785286333435501</v>
          </cell>
          <cell r="AF3591">
            <v>1.03470885658972</v>
          </cell>
          <cell r="AG3591">
            <v>1.03011742779556</v>
          </cell>
        </row>
        <row r="3592">
          <cell r="A3592" t="str">
            <v>b3845</v>
          </cell>
          <cell r="B3592" t="str">
            <v>fada, eck3837, jw5578, olda</v>
          </cell>
          <cell r="C3592" t="str">
            <v>3-ketoacyl-coa thiolase (thiolase i) (ec:2,3,1,16)</v>
          </cell>
          <cell r="D3592">
            <v>0.376</v>
          </cell>
          <cell r="E3592">
            <v>0.76200000000000001</v>
          </cell>
          <cell r="F3592">
            <v>0.53700000000000003</v>
          </cell>
          <cell r="G3592">
            <v>0.36799999999999999</v>
          </cell>
          <cell r="H3592">
            <v>0.153</v>
          </cell>
          <cell r="I3592">
            <v>0.52412697840489697</v>
          </cell>
          <cell r="J3592">
            <v>0.84017644015467696</v>
          </cell>
          <cell r="K3592">
            <v>0.46897558085553298</v>
          </cell>
          <cell r="L3592">
            <v>0.26013457091809</v>
          </cell>
          <cell r="M3592">
            <v>9.0068026136961701E-2</v>
          </cell>
          <cell r="N3592">
            <v>1</v>
          </cell>
          <cell r="O3592">
            <v>1.60300170525782</v>
          </cell>
          <cell r="P3592">
            <v>0.89477474005018987</v>
          </cell>
          <cell r="Q3592">
            <v>0.49631975005326201</v>
          </cell>
          <cell r="R3592"/>
          <cell r="S3592">
            <v>1102.5</v>
          </cell>
          <cell r="T3592">
            <v>1277</v>
          </cell>
          <cell r="U3592">
            <v>963</v>
          </cell>
          <cell r="V3592">
            <v>433</v>
          </cell>
          <cell r="W3592">
            <v>195.5</v>
          </cell>
          <cell r="X3592">
            <v>1518.8034612643801</v>
          </cell>
          <cell r="Y3592">
            <v>1404.90961555076</v>
          </cell>
          <cell r="Z3592">
            <v>786.72984615384587</v>
          </cell>
          <cell r="AA3592">
            <v>297.277368753953</v>
          </cell>
          <cell r="AB3592">
            <v>115.59664639158299</v>
          </cell>
          <cell r="AC3592">
            <v>1</v>
          </cell>
          <cell r="AD3592">
            <v>0.92501080711337813</v>
          </cell>
          <cell r="AE3592">
            <v>0.51799318754442802</v>
          </cell>
          <cell r="AF3592">
            <v>0.19573129528324501</v>
          </cell>
          <cell r="AG3592">
            <v>7.6110339052921805E-2</v>
          </cell>
        </row>
        <row r="3593">
          <cell r="A3593" t="str">
            <v>b3846</v>
          </cell>
          <cell r="B3593" t="str">
            <v>fadb, eck3838, jw3822, oldb</v>
          </cell>
          <cell r="C3593" t="str">
            <v>fused 3-hydroxybutyryl-coa</v>
          </cell>
          <cell r="D3593">
            <v>0.46300000000000002</v>
          </cell>
          <cell r="E3593">
            <v>1.0820000000000001</v>
          </cell>
          <cell r="F3593">
            <v>0.61299999999999999</v>
          </cell>
          <cell r="G3593">
            <v>0.44</v>
          </cell>
          <cell r="H3593">
            <v>0.13300000000000001</v>
          </cell>
          <cell r="I3593">
            <v>0.64496477144077602</v>
          </cell>
          <cell r="J3593">
            <v>1.19292440853375</v>
          </cell>
          <cell r="K3593">
            <v>0.53483484405781201</v>
          </cell>
          <cell r="L3593">
            <v>0.31156061240642302</v>
          </cell>
          <cell r="M3593">
            <v>7.8226884897490204E-2</v>
          </cell>
          <cell r="N3593">
            <v>1</v>
          </cell>
          <cell r="O3593">
            <v>1.84959622813026</v>
          </cell>
          <cell r="P3593">
            <v>0.82924660034230091</v>
          </cell>
          <cell r="Q3593">
            <v>0.48306609322309702</v>
          </cell>
          <cell r="R3593"/>
          <cell r="S3593">
            <v>1379.5</v>
          </cell>
          <cell r="T3593">
            <v>1688.5</v>
          </cell>
          <cell r="U3593">
            <v>1289</v>
          </cell>
          <cell r="V3593">
            <v>566</v>
          </cell>
          <cell r="W3593">
            <v>252.5</v>
          </cell>
          <cell r="X3593">
            <v>1900.39852590858</v>
          </cell>
          <cell r="Y3593">
            <v>1857.6271619870399</v>
          </cell>
          <cell r="Z3593">
            <v>1053.05791452991</v>
          </cell>
          <cell r="AA3593">
            <v>388.58889310562898</v>
          </cell>
          <cell r="AB3593">
            <v>149.30001643925701</v>
          </cell>
          <cell r="AC3593">
            <v>1</v>
          </cell>
          <cell r="AD3593">
            <v>0.977493476584817</v>
          </cell>
          <cell r="AE3593">
            <v>0.55412477970979601</v>
          </cell>
          <cell r="AF3593">
            <v>0.204477580785243</v>
          </cell>
          <cell r="AG3593">
            <v>7.8562477503436506E-2</v>
          </cell>
        </row>
        <row r="3594">
          <cell r="A3594" t="str">
            <v>b3847</v>
          </cell>
          <cell r="B3594" t="str">
            <v>pepq, eck3839, jw3823</v>
          </cell>
          <cell r="C3594" t="str">
            <v>proline dipeptidase (ec:3,4,13,9)</v>
          </cell>
          <cell r="D3594">
            <v>0.46700000000000003</v>
          </cell>
          <cell r="E3594">
            <v>0.78400000000000003</v>
          </cell>
          <cell r="F3594">
            <v>1.296</v>
          </cell>
          <cell r="G3594">
            <v>1.823</v>
          </cell>
          <cell r="H3594">
            <v>1.784</v>
          </cell>
          <cell r="I3594">
            <v>0.65033228160979495</v>
          </cell>
          <cell r="J3594">
            <v>0.86446176124142204</v>
          </cell>
          <cell r="K3594">
            <v>1.13195608628918</v>
          </cell>
          <cell r="L3594">
            <v>1.2904598231931199</v>
          </cell>
          <cell r="M3594">
            <v>1.04775800023771</v>
          </cell>
          <cell r="N3594">
            <v>1</v>
          </cell>
          <cell r="O3594">
            <v>1.3292616492934699</v>
          </cell>
          <cell r="P3594">
            <v>1.7405811126078501</v>
          </cell>
          <cell r="Q3594">
            <v>1.98430842153305</v>
          </cell>
          <cell r="R3594">
            <v>1.6111117806487301</v>
          </cell>
          <cell r="S3594">
            <v>1003</v>
          </cell>
          <cell r="T3594">
            <v>1336.5</v>
          </cell>
          <cell r="U3594">
            <v>1645.5</v>
          </cell>
          <cell r="V3594">
            <v>1765</v>
          </cell>
          <cell r="W3594">
            <v>1608</v>
          </cell>
          <cell r="X3594">
            <v>1381.7323098849599</v>
          </cell>
          <cell r="Y3594">
            <v>1470.3693822894199</v>
          </cell>
          <cell r="Z3594">
            <v>1344.3031794871799</v>
          </cell>
          <cell r="AA3594">
            <v>1211.7657179000601</v>
          </cell>
          <cell r="AB3594">
            <v>950.78980766069412</v>
          </cell>
          <cell r="AC3594">
            <v>1</v>
          </cell>
          <cell r="AD3594">
            <v>1.06414923626692</v>
          </cell>
          <cell r="AE3594">
            <v>0.97291144592189405</v>
          </cell>
          <cell r="AF3594">
            <v>0.87699021672363509</v>
          </cell>
          <cell r="AG3594">
            <v>0.68811433362215502</v>
          </cell>
        </row>
        <row r="3595">
          <cell r="A3595" t="str">
            <v>b3848</v>
          </cell>
          <cell r="B3595" t="str">
            <v>yigz, eck3840, jw5577</v>
          </cell>
          <cell r="C3595" t="str">
            <v>predicted elongation factor</v>
          </cell>
          <cell r="D3595">
            <v>0.19</v>
          </cell>
          <cell r="E3595">
            <v>0.35799999999999998</v>
          </cell>
          <cell r="F3595">
            <v>0.48499999999999999</v>
          </cell>
          <cell r="G3595">
            <v>0.63100000000000001</v>
          </cell>
          <cell r="H3595">
            <v>0.75700000000000001</v>
          </cell>
          <cell r="I3595">
            <v>0.2645812805487</v>
          </cell>
          <cell r="J3595">
            <v>0.39518840677521599</v>
          </cell>
          <cell r="K3595">
            <v>0.42314576607464693</v>
          </cell>
          <cell r="L3595">
            <v>0.446892300533616</v>
          </cell>
          <cell r="M3595">
            <v>0.44422579593569894</v>
          </cell>
          <cell r="N3595">
            <v>1</v>
          </cell>
          <cell r="O3595">
            <v>1.4936370628929501</v>
          </cell>
          <cell r="P3595">
            <v>1.5993034926624701</v>
          </cell>
          <cell r="Q3595">
            <v>1.6890548704232999</v>
          </cell>
          <cell r="R3595">
            <v>1.6789766646168001</v>
          </cell>
          <cell r="S3595"/>
          <cell r="T3595"/>
          <cell r="U3595"/>
          <cell r="V3595"/>
          <cell r="W3595"/>
          <cell r="X3595"/>
          <cell r="Y3595"/>
          <cell r="Z3595"/>
          <cell r="AA3595"/>
          <cell r="AB3595"/>
          <cell r="AC3595"/>
          <cell r="AD3595"/>
          <cell r="AE3595"/>
          <cell r="AF3595"/>
          <cell r="AG3595"/>
        </row>
        <row r="3596">
          <cell r="A3596" t="str">
            <v>b3849</v>
          </cell>
          <cell r="B3596" t="str">
            <v>trkh, eck3841, jw5576, sapj</v>
          </cell>
          <cell r="C3596" t="str">
            <v>potassium transporter</v>
          </cell>
          <cell r="D3596">
            <v>0.15</v>
          </cell>
          <cell r="E3596">
            <v>0.217</v>
          </cell>
          <cell r="F3596">
            <v>0.318</v>
          </cell>
          <cell r="G3596">
            <v>0.44700000000000001</v>
          </cell>
          <cell r="H3596">
            <v>0.58199999999999996</v>
          </cell>
          <cell r="I3596">
            <v>0.20905134293282601</v>
          </cell>
          <cell r="J3596">
            <v>0.23893076355253201</v>
          </cell>
          <cell r="K3596">
            <v>0.27743214623960299</v>
          </cell>
          <cell r="L3596">
            <v>0.31607166867733</v>
          </cell>
          <cell r="M3596">
            <v>0.341961394322082</v>
          </cell>
          <cell r="N3596">
            <v>1</v>
          </cell>
          <cell r="O3596">
            <v>1.1429286231818501</v>
          </cell>
          <cell r="P3596">
            <v>1.3271005215630201</v>
          </cell>
          <cell r="Q3596">
            <v>1.51193321335846</v>
          </cell>
          <cell r="R3596">
            <v>1.63577707526119</v>
          </cell>
          <cell r="S3596"/>
          <cell r="T3596"/>
          <cell r="U3596"/>
          <cell r="V3596"/>
          <cell r="W3596"/>
          <cell r="X3596"/>
          <cell r="Y3596"/>
          <cell r="Z3596"/>
          <cell r="AA3596"/>
          <cell r="AB3596"/>
          <cell r="AC3596"/>
          <cell r="AD3596"/>
          <cell r="AE3596"/>
          <cell r="AF3596"/>
          <cell r="AG3596"/>
        </row>
        <row r="3597">
          <cell r="A3597" t="str">
            <v>b3850</v>
          </cell>
          <cell r="B3597" t="str">
            <v>hemg, eck3842, jw3827, yihb</v>
          </cell>
          <cell r="C3597" t="str">
            <v>protoporphyrin oxidase, flavoprotein (ec:1,3,3,4)</v>
          </cell>
          <cell r="D3597">
            <v>0.18099999999999999</v>
          </cell>
          <cell r="E3597">
            <v>0.28799999999999998</v>
          </cell>
          <cell r="F3597">
            <v>0.47799999999999998</v>
          </cell>
          <cell r="G3597">
            <v>0.64200000000000002</v>
          </cell>
          <cell r="H3597">
            <v>0.90800000000000003</v>
          </cell>
          <cell r="I3597">
            <v>0.25270925118541498</v>
          </cell>
          <cell r="J3597">
            <v>0.317916930590118</v>
          </cell>
          <cell r="K3597">
            <v>0.417111411083738</v>
          </cell>
          <cell r="L3597">
            <v>0.45410999056706602</v>
          </cell>
          <cell r="M3597">
            <v>0.53320659001339998</v>
          </cell>
          <cell r="N3597">
            <v>1</v>
          </cell>
          <cell r="O3597">
            <v>1.2580343976282</v>
          </cell>
          <cell r="P3597">
            <v>1.65055853367908</v>
          </cell>
          <cell r="Q3597">
            <v>1.7969662307055101</v>
          </cell>
          <cell r="R3597">
            <v>2.1099607058792702</v>
          </cell>
          <cell r="S3597">
            <v>43</v>
          </cell>
          <cell r="T3597">
            <v>56</v>
          </cell>
          <cell r="U3597">
            <v>71</v>
          </cell>
          <cell r="V3597">
            <v>80</v>
          </cell>
          <cell r="W3597">
            <v>105</v>
          </cell>
          <cell r="X3597">
            <v>59.236778988089199</v>
          </cell>
          <cell r="Y3597">
            <v>61.609192224621999</v>
          </cell>
          <cell r="Z3597">
            <v>58.003965811965799</v>
          </cell>
          <cell r="AA3597">
            <v>54.924225173940499</v>
          </cell>
          <cell r="AB3597">
            <v>62.085155350978098</v>
          </cell>
          <cell r="AC3597">
            <v>1</v>
          </cell>
          <cell r="AD3597">
            <v>1.0400496663907</v>
          </cell>
          <cell r="AE3597">
            <v>0.97918838267065011</v>
          </cell>
          <cell r="AF3597">
            <v>0.92719803662829503</v>
          </cell>
          <cell r="AG3597">
            <v>1.04808459223385</v>
          </cell>
        </row>
        <row r="3598">
          <cell r="A3598" t="str">
            <v>b3851</v>
          </cell>
          <cell r="B3598" t="str">
            <v>rrsa, eck3843, jwr0092</v>
          </cell>
          <cell r="C3598" t="str">
            <v>16s ribosomal rna of rrna operon</v>
          </cell>
          <cell r="D3598">
            <v>5.6319999999999997</v>
          </cell>
          <cell r="E3598">
            <v>16.928000000000001</v>
          </cell>
          <cell r="F3598">
            <v>18.954000000000001</v>
          </cell>
          <cell r="G3598">
            <v>31.076000000000001</v>
          </cell>
          <cell r="H3598">
            <v>39.975000000000001</v>
          </cell>
          <cell r="I3598">
            <v>7.8429326370295804</v>
          </cell>
          <cell r="J3598">
            <v>18.665844971036499</v>
          </cell>
          <cell r="K3598">
            <v>16.549609601942802</v>
          </cell>
          <cell r="L3598">
            <v>21.992906013463301</v>
          </cell>
          <cell r="M3598">
            <v>23.472726573025898</v>
          </cell>
          <cell r="N3598">
            <v>1</v>
          </cell>
          <cell r="O3598">
            <v>2.3799573239871599</v>
          </cell>
          <cell r="P3598">
            <v>2.1101302749695399</v>
          </cell>
          <cell r="Q3598">
            <v>2.8041686740526299</v>
          </cell>
          <cell r="R3598">
            <v>2.99285071788095</v>
          </cell>
          <cell r="S3598"/>
          <cell r="T3598"/>
          <cell r="U3598"/>
          <cell r="V3598"/>
          <cell r="W3598"/>
          <cell r="X3598"/>
          <cell r="Y3598"/>
          <cell r="Z3598"/>
          <cell r="AA3598"/>
          <cell r="AB3598"/>
          <cell r="AC3598"/>
          <cell r="AD3598"/>
          <cell r="AE3598"/>
          <cell r="AF3598"/>
          <cell r="AG3598"/>
        </row>
        <row r="3599">
          <cell r="A3599" t="str">
            <v>b3854</v>
          </cell>
          <cell r="B3599" t="str">
            <v>rrla, eck3846, jwr0095</v>
          </cell>
          <cell r="C3599" t="str">
            <v>23s ribosomal rna of rrna operon</v>
          </cell>
          <cell r="D3599">
            <v>4.3689999999999998</v>
          </cell>
          <cell r="E3599">
            <v>15.241</v>
          </cell>
          <cell r="F3599">
            <v>17.63</v>
          </cell>
          <cell r="G3599">
            <v>27.475999999999999</v>
          </cell>
          <cell r="H3599">
            <v>37.697000000000003</v>
          </cell>
          <cell r="I3599">
            <v>6.0830585537389004</v>
          </cell>
          <cell r="J3599">
            <v>16.805685045238501</v>
          </cell>
          <cell r="K3599">
            <v>15.393227961413499</v>
          </cell>
          <cell r="L3599">
            <v>19.445359161369201</v>
          </cell>
          <cell r="M3599">
            <v>22.135043611876601</v>
          </cell>
          <cell r="N3599">
            <v>1</v>
          </cell>
          <cell r="O3599">
            <v>2.7627031528258201</v>
          </cell>
          <cell r="P3599">
            <v>2.5305079386342899</v>
          </cell>
          <cell r="Q3599">
            <v>3.1966417862963601</v>
          </cell>
          <cell r="R3599">
            <v>3.6388016679983402</v>
          </cell>
          <cell r="S3599"/>
          <cell r="T3599"/>
          <cell r="U3599"/>
          <cell r="V3599"/>
          <cell r="W3599"/>
          <cell r="X3599"/>
          <cell r="Y3599"/>
          <cell r="Z3599"/>
          <cell r="AA3599"/>
          <cell r="AB3599"/>
          <cell r="AC3599"/>
          <cell r="AD3599"/>
          <cell r="AE3599"/>
          <cell r="AF3599"/>
          <cell r="AG3599"/>
        </row>
        <row r="3600">
          <cell r="A3600" t="str">
            <v>b3856</v>
          </cell>
          <cell r="B3600" t="str">
            <v>mobb, eck3848, jw5575, yihc</v>
          </cell>
          <cell r="C3600" t="str">
            <v>molybdopterin-guanine dinucleotide biosynthesis protein b</v>
          </cell>
          <cell r="D3600">
            <v>9.2999999999999999E-2</v>
          </cell>
          <cell r="E3600">
            <v>0.126</v>
          </cell>
          <cell r="F3600">
            <v>0.245</v>
          </cell>
          <cell r="G3600">
            <v>0.33900000000000002</v>
          </cell>
          <cell r="H3600">
            <v>0.38800000000000001</v>
          </cell>
          <cell r="I3600">
            <v>0.12938245184189801</v>
          </cell>
          <cell r="J3600">
            <v>0.13933151034404401</v>
          </cell>
          <cell r="K3600">
            <v>0.21377093594669899</v>
          </cell>
          <cell r="L3600">
            <v>0.239690463898342</v>
          </cell>
          <cell r="M3600">
            <v>0.22785585146899301</v>
          </cell>
          <cell r="N3600">
            <v>1</v>
          </cell>
          <cell r="O3600">
            <v>1.0768965061375</v>
          </cell>
          <cell r="P3600">
            <v>1.65224056974837</v>
          </cell>
          <cell r="Q3600">
            <v>1.8525732082372099</v>
          </cell>
          <cell r="R3600">
            <v>1.76110321164285</v>
          </cell>
          <cell r="S3600"/>
          <cell r="T3600"/>
          <cell r="U3600"/>
          <cell r="V3600"/>
          <cell r="W3600"/>
          <cell r="X3600"/>
          <cell r="Y3600"/>
          <cell r="Z3600"/>
          <cell r="AA3600"/>
          <cell r="AB3600"/>
          <cell r="AC3600"/>
          <cell r="AD3600"/>
          <cell r="AE3600"/>
          <cell r="AF3600"/>
          <cell r="AG3600"/>
        </row>
        <row r="3601">
          <cell r="A3601" t="str">
            <v>b3857</v>
          </cell>
          <cell r="B3601" t="str">
            <v>moba, chlb, eck3849, jw3829, mob, narb</v>
          </cell>
          <cell r="C3601" t="str">
            <v>molybdopterin-guanine dinucleotide synthase</v>
          </cell>
          <cell r="D3601">
            <v>8.8999999999999996E-2</v>
          </cell>
          <cell r="E3601">
            <v>0.1</v>
          </cell>
          <cell r="F3601">
            <v>0.23499999999999999</v>
          </cell>
          <cell r="G3601">
            <v>0.33200000000000002</v>
          </cell>
          <cell r="H3601">
            <v>0.34899999999999998</v>
          </cell>
          <cell r="I3601">
            <v>0.123506705834853</v>
          </cell>
          <cell r="J3601">
            <v>0.109894757511626</v>
          </cell>
          <cell r="K3601">
            <v>0.20553852804641401</v>
          </cell>
          <cell r="L3601">
            <v>0.23487265580101399</v>
          </cell>
          <cell r="M3601">
            <v>0.20488403746441899</v>
          </cell>
          <cell r="N3601">
            <v>1</v>
          </cell>
          <cell r="O3601">
            <v>0.88978777928520891</v>
          </cell>
          <cell r="P3601">
            <v>1.66418921674787</v>
          </cell>
          <cell r="Q3601">
            <v>1.9016996220033</v>
          </cell>
          <cell r="R3601">
            <v>1.65888998560433</v>
          </cell>
          <cell r="S3601">
            <v>58</v>
          </cell>
          <cell r="T3601"/>
          <cell r="U3601">
            <v>79</v>
          </cell>
          <cell r="V3601">
            <v>101</v>
          </cell>
          <cell r="W3601">
            <v>95</v>
          </cell>
          <cell r="X3601">
            <v>79.900771658352895</v>
          </cell>
          <cell r="Y3601"/>
          <cell r="Z3601">
            <v>64.539623931623893</v>
          </cell>
          <cell r="AA3601">
            <v>69.341834282099896</v>
          </cell>
          <cell r="AB3601">
            <v>56.172283412789703</v>
          </cell>
          <cell r="AC3601">
            <v>1</v>
          </cell>
          <cell r="AD3601"/>
          <cell r="AE3601">
            <v>0.80774719182423405</v>
          </cell>
          <cell r="AF3601">
            <v>0.86784936919756095</v>
          </cell>
          <cell r="AG3601">
            <v>0.70302554339495504</v>
          </cell>
        </row>
        <row r="3602">
          <cell r="A3602" t="str">
            <v>b3858</v>
          </cell>
          <cell r="B3602" t="str">
            <v>yihd, eck3850, jw3830</v>
          </cell>
          <cell r="C3602" t="str">
            <v>conserved protein</v>
          </cell>
          <cell r="D3602">
            <v>0.14000000000000001</v>
          </cell>
          <cell r="E3602">
            <v>0.25900000000000001</v>
          </cell>
          <cell r="F3602">
            <v>0.47599999999999998</v>
          </cell>
          <cell r="G3602">
            <v>0.66800000000000004</v>
          </cell>
          <cell r="H3602">
            <v>1.1359999999999999</v>
          </cell>
          <cell r="I3602">
            <v>0.19549808740800301</v>
          </cell>
          <cell r="J3602">
            <v>0.28529364926359102</v>
          </cell>
          <cell r="K3602">
            <v>0.41573659896439003</v>
          </cell>
          <cell r="L3602">
            <v>0.47305642690487398</v>
          </cell>
          <cell r="M3602">
            <v>0.66705454471484404</v>
          </cell>
          <cell r="N3602">
            <v>1</v>
          </cell>
          <cell r="O3602">
            <v>1.45931683039019</v>
          </cell>
          <cell r="P3602">
            <v>2.1265507221907001</v>
          </cell>
          <cell r="Q3602">
            <v>2.4197496414254398</v>
          </cell>
          <cell r="R3602">
            <v>3.41207708760192</v>
          </cell>
          <cell r="S3602">
            <v>1648.5</v>
          </cell>
          <cell r="T3602">
            <v>2236.5</v>
          </cell>
          <cell r="U3602">
            <v>2755.5</v>
          </cell>
          <cell r="V3602">
            <v>3104</v>
          </cell>
          <cell r="W3602">
            <v>3979</v>
          </cell>
          <cell r="X3602">
            <v>2270.9727944619799</v>
          </cell>
          <cell r="Y3602">
            <v>2460.5171144708402</v>
          </cell>
          <cell r="Z3602">
            <v>2251.1257435897401</v>
          </cell>
          <cell r="AA3602">
            <v>2131.0599367488899</v>
          </cell>
          <cell r="AB3602">
            <v>2352.7317442051599</v>
          </cell>
          <cell r="AC3602">
            <v>1</v>
          </cell>
          <cell r="AD3602">
            <v>1.0834639324923201</v>
          </cell>
          <cell r="AE3602">
            <v>0.99126055101997013</v>
          </cell>
          <cell r="AF3602">
            <v>0.93839078211140303</v>
          </cell>
          <cell r="AG3602">
            <v>1.03600173015835</v>
          </cell>
        </row>
        <row r="3603">
          <cell r="A3603" t="str">
            <v>b3859</v>
          </cell>
          <cell r="B3603" t="str">
            <v>rdoa, eck3851, jw3831, orfa, yihe</v>
          </cell>
          <cell r="C3603" t="str">
            <v>thr/ser kinase implicated in cpx stress response</v>
          </cell>
          <cell r="D3603">
            <v>0.127</v>
          </cell>
          <cell r="E3603">
            <v>0.189</v>
          </cell>
          <cell r="F3603">
            <v>0.36399999999999999</v>
          </cell>
          <cell r="G3603">
            <v>0.54700000000000004</v>
          </cell>
          <cell r="H3603">
            <v>0.81200000000000006</v>
          </cell>
          <cell r="I3603">
            <v>0.17663759038875801</v>
          </cell>
          <cell r="J3603">
            <v>0.208758091899303</v>
          </cell>
          <cell r="K3603">
            <v>0.31749927549029</v>
          </cell>
          <cell r="L3603">
            <v>0.38704862804377199</v>
          </cell>
          <cell r="M3603">
            <v>0.47687505173507799</v>
          </cell>
          <cell r="N3603">
            <v>1</v>
          </cell>
          <cell r="O3603">
            <v>1.1818440878855501</v>
          </cell>
          <cell r="P3603">
            <v>1.7974615414052699</v>
          </cell>
          <cell r="Q3603">
            <v>2.1912019247540999</v>
          </cell>
          <cell r="R3603">
            <v>2.6997370757013499</v>
          </cell>
          <cell r="S3603"/>
          <cell r="T3603"/>
          <cell r="U3603"/>
          <cell r="V3603"/>
          <cell r="W3603"/>
          <cell r="X3603"/>
          <cell r="Y3603"/>
          <cell r="Z3603"/>
          <cell r="AA3603"/>
          <cell r="AB3603"/>
          <cell r="AC3603"/>
          <cell r="AD3603"/>
          <cell r="AE3603"/>
          <cell r="AF3603"/>
          <cell r="AG3603"/>
        </row>
        <row r="3604">
          <cell r="A3604" t="str">
            <v>b3860</v>
          </cell>
          <cell r="B3604" t="str">
            <v>dsba, dsf, eck3852, iara, jw3832, ppfa</v>
          </cell>
          <cell r="C3604" t="str">
            <v>periplasmic protein disulfide isomerase i (ec:5,3,4,1)</v>
          </cell>
          <cell r="D3604">
            <v>0.50700000000000001</v>
          </cell>
          <cell r="E3604">
            <v>0.83799999999999997</v>
          </cell>
          <cell r="F3604">
            <v>1.2709999999999999</v>
          </cell>
          <cell r="G3604">
            <v>1.823</v>
          </cell>
          <cell r="H3604">
            <v>2.5499999999999998</v>
          </cell>
          <cell r="I3604">
            <v>0.70652337558133105</v>
          </cell>
          <cell r="J3604">
            <v>0.92382097332799296</v>
          </cell>
          <cell r="K3604">
            <v>1.1094569154977001</v>
          </cell>
          <cell r="L3604">
            <v>1.2904598231931199</v>
          </cell>
          <cell r="M3604">
            <v>1.49736613310044</v>
          </cell>
          <cell r="N3604">
            <v>1</v>
          </cell>
          <cell r="O3604">
            <v>1.3075589644403101</v>
          </cell>
          <cell r="P3604">
            <v>1.57030461247632</v>
          </cell>
          <cell r="Q3604">
            <v>1.82649274998343</v>
          </cell>
          <cell r="R3604">
            <v>2.11934407954783</v>
          </cell>
          <cell r="S3604">
            <v>1428.5</v>
          </cell>
          <cell r="T3604">
            <v>1703.5</v>
          </cell>
          <cell r="U3604">
            <v>2562.5</v>
          </cell>
          <cell r="V3604">
            <v>2913.5</v>
          </cell>
          <cell r="W3604">
            <v>3895.5</v>
          </cell>
          <cell r="X3604">
            <v>1967.9009019647799</v>
          </cell>
          <cell r="Y3604">
            <v>1874.12962419006</v>
          </cell>
          <cell r="Z3604">
            <v>2093.4529914529899</v>
          </cell>
          <cell r="AA3604">
            <v>2000.2716255534499</v>
          </cell>
          <cell r="AB3604">
            <v>2303.3592635212899</v>
          </cell>
          <cell r="AC3604">
            <v>1</v>
          </cell>
          <cell r="AD3604">
            <v>0.95234959357908189</v>
          </cell>
          <cell r="AE3604">
            <v>1.06380000606883</v>
          </cell>
          <cell r="AF3604">
            <v>1.0164493667116801</v>
          </cell>
          <cell r="AG3604">
            <v>1.17046506824687</v>
          </cell>
        </row>
        <row r="3605">
          <cell r="A3605" t="str">
            <v>b3861</v>
          </cell>
          <cell r="B3605" t="str">
            <v>yihf, eck3853, jw5574</v>
          </cell>
          <cell r="C3605" t="str">
            <v>conserved protein</v>
          </cell>
          <cell r="D3605">
            <v>8.9999999999999993E-3</v>
          </cell>
          <cell r="E3605">
            <v>1.4E-2</v>
          </cell>
          <cell r="F3605">
            <v>2.9000000000000001E-2</v>
          </cell>
          <cell r="G3605">
            <v>4.9000000000000002E-2</v>
          </cell>
          <cell r="H3605">
            <v>7.0000000000000007E-2</v>
          </cell>
          <cell r="I3605">
            <v>1.26843071716686E-2</v>
          </cell>
          <cell r="J3605">
            <v>1.54542952370196E-2</v>
          </cell>
          <cell r="K3605">
            <v>2.55204644908834E-2</v>
          </cell>
          <cell r="L3605">
            <v>3.4888509199190301E-2</v>
          </cell>
          <cell r="M3605">
            <v>4.1260994882631102E-2</v>
          </cell>
          <cell r="N3605"/>
          <cell r="O3605"/>
          <cell r="P3605"/>
          <cell r="Q3605"/>
          <cell r="R3605"/>
          <cell r="S3605"/>
          <cell r="T3605"/>
          <cell r="U3605"/>
          <cell r="V3605"/>
          <cell r="W3605"/>
          <cell r="X3605"/>
          <cell r="Y3605"/>
          <cell r="Z3605"/>
          <cell r="AA3605"/>
          <cell r="AB3605"/>
          <cell r="AC3605"/>
          <cell r="AD3605"/>
          <cell r="AE3605"/>
          <cell r="AF3605"/>
          <cell r="AG3605"/>
        </row>
        <row r="3606">
          <cell r="A3606" t="str">
            <v>b3862</v>
          </cell>
          <cell r="B3606" t="str">
            <v>yihg, eck3854, jw3834</v>
          </cell>
          <cell r="C3606" t="str">
            <v>predicted endonuclease</v>
          </cell>
          <cell r="D3606">
            <v>0.22500000000000001</v>
          </cell>
          <cell r="E3606">
            <v>0.57799999999999996</v>
          </cell>
          <cell r="F3606">
            <v>0.54</v>
          </cell>
          <cell r="G3606">
            <v>0.89700000000000002</v>
          </cell>
          <cell r="H3606">
            <v>1.0329999999999999</v>
          </cell>
          <cell r="I3606">
            <v>0.31276743518822597</v>
          </cell>
          <cell r="J3606">
            <v>0.63779876443179995</v>
          </cell>
          <cell r="K3606">
            <v>0.47116540135700902</v>
          </cell>
          <cell r="L3606">
            <v>0.63485899322974504</v>
          </cell>
          <cell r="M3606">
            <v>0.60677237113208105</v>
          </cell>
          <cell r="N3606">
            <v>1</v>
          </cell>
          <cell r="O3606">
            <v>2.0392109045750502</v>
          </cell>
          <cell r="P3606">
            <v>1.50644008406265</v>
          </cell>
          <cell r="Q3606">
            <v>2.0298116805148898</v>
          </cell>
          <cell r="R3606">
            <v>1.94001134026924</v>
          </cell>
          <cell r="S3606"/>
          <cell r="T3606"/>
          <cell r="U3606"/>
          <cell r="V3606"/>
          <cell r="W3606"/>
          <cell r="X3606"/>
          <cell r="Y3606"/>
          <cell r="Z3606"/>
          <cell r="AA3606"/>
          <cell r="AB3606"/>
          <cell r="AC3606"/>
          <cell r="AD3606"/>
          <cell r="AE3606"/>
          <cell r="AF3606"/>
          <cell r="AG3606"/>
        </row>
        <row r="3607">
          <cell r="A3607" t="str">
            <v>b3863</v>
          </cell>
          <cell r="B3607" t="str">
            <v>pola, eck3855, jw3835, resa</v>
          </cell>
          <cell r="C3607" t="str">
            <v>fused dna polymerase i 5'-&gt;3' polymerase/3'-&gt;5' exonuclease/5'-&gt;3'</v>
          </cell>
          <cell r="D3607">
            <v>0.14899999999999999</v>
          </cell>
          <cell r="E3607">
            <v>0.33200000000000002</v>
          </cell>
          <cell r="F3607">
            <v>0.41799999999999998</v>
          </cell>
          <cell r="G3607">
            <v>0.59799999999999998</v>
          </cell>
          <cell r="H3607">
            <v>0.82499999999999996</v>
          </cell>
          <cell r="I3607">
            <v>0.206802511791122</v>
          </cell>
          <cell r="J3607">
            <v>0.36575165394279802</v>
          </cell>
          <cell r="K3607">
            <v>0.36469566998262298</v>
          </cell>
          <cell r="L3607">
            <v>0.42313707821102298</v>
          </cell>
          <cell r="M3607">
            <v>0.48441032343292401</v>
          </cell>
          <cell r="N3607">
            <v>1</v>
          </cell>
          <cell r="O3607">
            <v>1.7686035376215401</v>
          </cell>
          <cell r="P3607">
            <v>1.7634972942252201</v>
          </cell>
          <cell r="Q3607">
            <v>2.04609254764955</v>
          </cell>
          <cell r="R3607">
            <v>2.3423812372366002</v>
          </cell>
          <cell r="S3607">
            <v>730</v>
          </cell>
          <cell r="T3607">
            <v>820.5</v>
          </cell>
          <cell r="U3607">
            <v>1021.5</v>
          </cell>
          <cell r="V3607">
            <v>1074</v>
          </cell>
          <cell r="W3607">
            <v>1278.5</v>
          </cell>
          <cell r="X3607">
            <v>1005.64764328617</v>
          </cell>
          <cell r="Y3607">
            <v>902.68468250540002</v>
          </cell>
          <cell r="Z3607">
            <v>834.52184615384613</v>
          </cell>
          <cell r="AA3607">
            <v>737.35772296015205</v>
          </cell>
          <cell r="AB3607">
            <v>755.96067729738604</v>
          </cell>
          <cell r="AC3607">
            <v>1</v>
          </cell>
          <cell r="AD3607">
            <v>0.89761527164294597</v>
          </cell>
          <cell r="AE3607">
            <v>0.82983523277285198</v>
          </cell>
          <cell r="AF3607">
            <v>0.733216776156985</v>
          </cell>
          <cell r="AG3607">
            <v>0.75171525766930203</v>
          </cell>
        </row>
        <row r="3608">
          <cell r="A3608" t="str">
            <v>b3864</v>
          </cell>
          <cell r="B3608" t="str">
            <v>spf, eck3856, is197, jwr0097</v>
          </cell>
          <cell r="C3608" t="str">
            <v>spot 42 srna</v>
          </cell>
          <cell r="D3608">
            <v>1.2E-2</v>
          </cell>
          <cell r="E3608">
            <v>2.7E-2</v>
          </cell>
          <cell r="F3608">
            <v>7.0999999999999994E-2</v>
          </cell>
          <cell r="G3608">
            <v>0.11</v>
          </cell>
          <cell r="H3608">
            <v>0.20300000000000001</v>
          </cell>
          <cell r="I3608">
            <v>1.6371490711606901E-2</v>
          </cell>
          <cell r="J3608">
            <v>2.9436752832418402E-2</v>
          </cell>
          <cell r="K3608">
            <v>6.1743059252137099E-2</v>
          </cell>
          <cell r="L3608">
            <v>7.7590167859590595E-2</v>
          </cell>
          <cell r="M3608">
            <v>0.119487879780121</v>
          </cell>
          <cell r="N3608"/>
          <cell r="O3608"/>
          <cell r="P3608"/>
          <cell r="Q3608"/>
          <cell r="R3608"/>
          <cell r="S3608"/>
          <cell r="T3608"/>
          <cell r="U3608"/>
          <cell r="V3608"/>
          <cell r="W3608"/>
          <cell r="X3608"/>
          <cell r="Y3608"/>
          <cell r="Z3608"/>
          <cell r="AA3608"/>
          <cell r="AB3608"/>
          <cell r="AC3608"/>
          <cell r="AD3608"/>
          <cell r="AE3608"/>
          <cell r="AF3608"/>
          <cell r="AG3608"/>
        </row>
        <row r="3609">
          <cell r="A3609" t="str">
            <v>b3865</v>
          </cell>
          <cell r="B3609" t="str">
            <v>yiha, eck3857, jw5930</v>
          </cell>
          <cell r="C3609" t="str">
            <v>gtp-binding protein</v>
          </cell>
          <cell r="D3609">
            <v>0.15</v>
          </cell>
          <cell r="E3609">
            <v>0.191</v>
          </cell>
          <cell r="F3609">
            <v>0.45900000000000002</v>
          </cell>
          <cell r="G3609">
            <v>0.63300000000000001</v>
          </cell>
          <cell r="H3609">
            <v>0.93300000000000005</v>
          </cell>
          <cell r="I3609">
            <v>0.20944174001902599</v>
          </cell>
          <cell r="J3609">
            <v>0.21022992954092401</v>
          </cell>
          <cell r="K3609">
            <v>0.40118993420458698</v>
          </cell>
          <cell r="L3609">
            <v>0.44810126361421898</v>
          </cell>
          <cell r="M3609">
            <v>0.54756666493472295</v>
          </cell>
          <cell r="N3609">
            <v>1</v>
          </cell>
          <cell r="O3609">
            <v>1.0037632876895799</v>
          </cell>
          <cell r="P3609">
            <v>1.91552044099778</v>
          </cell>
          <cell r="Q3609">
            <v>2.1395031552617598</v>
          </cell>
          <cell r="R3609">
            <v>2.61441040780592</v>
          </cell>
          <cell r="S3609">
            <v>341.5</v>
          </cell>
          <cell r="T3609">
            <v>413.5</v>
          </cell>
          <cell r="U3609">
            <v>557.5</v>
          </cell>
          <cell r="V3609">
            <v>691.5</v>
          </cell>
          <cell r="W3609">
            <v>831.5</v>
          </cell>
          <cell r="X3609">
            <v>470.450233126336</v>
          </cell>
          <cell r="Y3609">
            <v>454.91787473002199</v>
          </cell>
          <cell r="Z3609">
            <v>455.45367521367501</v>
          </cell>
          <cell r="AA3609">
            <v>474.75127134724897</v>
          </cell>
          <cell r="AB3609">
            <v>491.65530166036501</v>
          </cell>
          <cell r="AC3609">
            <v>1</v>
          </cell>
          <cell r="AD3609">
            <v>0.96698405633026097</v>
          </cell>
          <cell r="AE3609">
            <v>0.96812296634863404</v>
          </cell>
          <cell r="AF3609">
            <v>1.0091423872666201</v>
          </cell>
          <cell r="AG3609">
            <v>1.0450739887896601</v>
          </cell>
        </row>
        <row r="3610">
          <cell r="A3610" t="str">
            <v>b3866</v>
          </cell>
          <cell r="B3610" t="str">
            <v>yihi, eck3859, jw3837</v>
          </cell>
          <cell r="C3610" t="str">
            <v>conserved protein</v>
          </cell>
          <cell r="D3610">
            <v>0.33900000000000002</v>
          </cell>
          <cell r="E3610">
            <v>0.307</v>
          </cell>
          <cell r="F3610">
            <v>0.72299999999999998</v>
          </cell>
          <cell r="G3610">
            <v>1.0469999999999999</v>
          </cell>
          <cell r="H3610">
            <v>1.1919999999999999</v>
          </cell>
          <cell r="I3610">
            <v>0.47168513571281107</v>
          </cell>
          <cell r="J3610">
            <v>0.338765510783679</v>
          </cell>
          <cell r="K3610">
            <v>0.63087411462253695</v>
          </cell>
          <cell r="L3610">
            <v>0.74101316939671502</v>
          </cell>
          <cell r="M3610">
            <v>0.69970380051422298</v>
          </cell>
          <cell r="N3610">
            <v>1</v>
          </cell>
          <cell r="O3610">
            <v>0.71820264225993902</v>
          </cell>
          <cell r="P3610">
            <v>1.33748992040879</v>
          </cell>
          <cell r="Q3610">
            <v>1.5709911406830701</v>
          </cell>
          <cell r="R3610">
            <v>1.48341286917348</v>
          </cell>
          <cell r="S3610">
            <v>461.5</v>
          </cell>
          <cell r="T3610">
            <v>335</v>
          </cell>
          <cell r="U3610">
            <v>485</v>
          </cell>
          <cell r="V3610">
            <v>520</v>
          </cell>
          <cell r="W3610">
            <v>547</v>
          </cell>
          <cell r="X3610">
            <v>635.76217448844602</v>
          </cell>
          <cell r="Y3610">
            <v>368.55498920086399</v>
          </cell>
          <cell r="Z3610">
            <v>396.22427350427301</v>
          </cell>
          <cell r="AA3610">
            <v>357.00746363061398</v>
          </cell>
          <cell r="AB3610">
            <v>323.434095018905</v>
          </cell>
          <cell r="AC3610">
            <v>1</v>
          </cell>
          <cell r="AD3610">
            <v>0.57970575160029802</v>
          </cell>
          <cell r="AE3610">
            <v>0.62322718998356197</v>
          </cell>
          <cell r="AF3610">
            <v>0.56154247288755899</v>
          </cell>
          <cell r="AG3610">
            <v>0.50873441044074397</v>
          </cell>
        </row>
        <row r="3611">
          <cell r="A3611" t="str">
            <v>b3867</v>
          </cell>
          <cell r="B3611" t="str">
            <v>hemn, eck3860, jw3838, yihj</v>
          </cell>
          <cell r="C3611" t="str">
            <v>coproporphyrinogen iii oxidase, sam and nad(p)h dependent,</v>
          </cell>
          <cell r="D3611">
            <v>0.53900000000000003</v>
          </cell>
          <cell r="E3611">
            <v>0.66800000000000004</v>
          </cell>
          <cell r="F3611">
            <v>0.84299999999999997</v>
          </cell>
          <cell r="G3611">
            <v>1.2490000000000001</v>
          </cell>
          <cell r="H3611">
            <v>1.823</v>
          </cell>
          <cell r="I3611">
            <v>0.75060046595873386</v>
          </cell>
          <cell r="J3611">
            <v>0.73616167402132704</v>
          </cell>
          <cell r="K3611">
            <v>0.735705596824765</v>
          </cell>
          <cell r="L3611">
            <v>0.88386929938378</v>
          </cell>
          <cell r="M3611">
            <v>1.07036381533124</v>
          </cell>
          <cell r="N3611">
            <v>1</v>
          </cell>
          <cell r="O3611">
            <v>0.98076367842515899</v>
          </cell>
          <cell r="P3611">
            <v>0.98015606196707716</v>
          </cell>
          <cell r="Q3611">
            <v>1.1775496278900199</v>
          </cell>
          <cell r="R3611">
            <v>1.4260100597780501</v>
          </cell>
          <cell r="S3611"/>
          <cell r="T3611"/>
          <cell r="U3611"/>
          <cell r="V3611"/>
          <cell r="W3611"/>
          <cell r="X3611"/>
          <cell r="Y3611"/>
          <cell r="Z3611"/>
          <cell r="AA3611"/>
          <cell r="AB3611"/>
          <cell r="AC3611"/>
          <cell r="AD3611"/>
          <cell r="AE3611"/>
          <cell r="AF3611"/>
          <cell r="AG3611"/>
        </row>
        <row r="3612">
          <cell r="A3612" t="str">
            <v>b3868</v>
          </cell>
          <cell r="B3612" t="str">
            <v>glng, eck3861, glnt, jw3839, ntrc</v>
          </cell>
          <cell r="C3612" t="str">
            <v>fused dna-binding response regulator in two-component regulatory</v>
          </cell>
          <cell r="D3612">
            <v>8.2000000000000003E-2</v>
          </cell>
          <cell r="E3612">
            <v>0.16500000000000001</v>
          </cell>
          <cell r="F3612">
            <v>0.216</v>
          </cell>
          <cell r="G3612">
            <v>0.32300000000000001</v>
          </cell>
          <cell r="H3612">
            <v>0.48099999999999998</v>
          </cell>
          <cell r="I3612">
            <v>0.114479897632053</v>
          </cell>
          <cell r="J3612">
            <v>0.18201480195105099</v>
          </cell>
          <cell r="K3612">
            <v>0.188250471455816</v>
          </cell>
          <cell r="L3612">
            <v>0.22825944730786499</v>
          </cell>
          <cell r="M3612">
            <v>0.28238968921368701</v>
          </cell>
          <cell r="N3612">
            <v>1</v>
          </cell>
          <cell r="O3612">
            <v>1.5899280634933901</v>
          </cell>
          <cell r="P3612">
            <v>1.6443976221997301</v>
          </cell>
          <cell r="Q3612">
            <v>1.99388234990836</v>
          </cell>
          <cell r="R3612">
            <v>2.46671856854126</v>
          </cell>
          <cell r="S3612"/>
          <cell r="T3612"/>
          <cell r="U3612"/>
          <cell r="V3612"/>
          <cell r="W3612"/>
          <cell r="X3612"/>
          <cell r="Y3612"/>
          <cell r="Z3612"/>
          <cell r="AA3612"/>
          <cell r="AB3612"/>
          <cell r="AC3612"/>
          <cell r="AD3612"/>
          <cell r="AE3612"/>
          <cell r="AF3612"/>
          <cell r="AG3612"/>
        </row>
        <row r="3613">
          <cell r="A3613" t="str">
            <v>b3869</v>
          </cell>
          <cell r="B3613" t="str">
            <v>glnl, eck3862, glnr, jw3840, ntrb</v>
          </cell>
          <cell r="C3613" t="str">
            <v>sensory histidine kinase in two-component regulatory system with</v>
          </cell>
          <cell r="D3613">
            <v>0.123</v>
          </cell>
          <cell r="E3613">
            <v>0.22900000000000001</v>
          </cell>
          <cell r="F3613">
            <v>0.316</v>
          </cell>
          <cell r="G3613">
            <v>0.498</v>
          </cell>
          <cell r="H3613">
            <v>1.006</v>
          </cell>
          <cell r="I3613">
            <v>0.171631692267324</v>
          </cell>
          <cell r="J3613">
            <v>0.25291322114793002</v>
          </cell>
          <cell r="K3613">
            <v>0.27578566465954601</v>
          </cell>
          <cell r="L3613">
            <v>0.35246687067100302</v>
          </cell>
          <cell r="M3613">
            <v>0.59062536035098301</v>
          </cell>
          <cell r="N3613">
            <v>1</v>
          </cell>
          <cell r="O3613">
            <v>1.47358111900456</v>
          </cell>
          <cell r="P3613">
            <v>1.6068458046198</v>
          </cell>
          <cell r="Q3613">
            <v>2.05362346554283</v>
          </cell>
          <cell r="R3613">
            <v>3.44123717798609</v>
          </cell>
          <cell r="S3613"/>
          <cell r="T3613"/>
          <cell r="U3613"/>
          <cell r="V3613"/>
          <cell r="W3613"/>
          <cell r="X3613"/>
          <cell r="Y3613"/>
          <cell r="Z3613"/>
          <cell r="AA3613"/>
          <cell r="AB3613"/>
          <cell r="AC3613"/>
          <cell r="AD3613"/>
          <cell r="AE3613"/>
          <cell r="AF3613"/>
          <cell r="AG3613"/>
        </row>
        <row r="3614">
          <cell r="A3614" t="str">
            <v>b3870</v>
          </cell>
          <cell r="B3614" t="str">
            <v>glna, eck3863, jw3841</v>
          </cell>
          <cell r="C3614" t="str">
            <v>glutamine synthetase (ec:6,3,1,2)</v>
          </cell>
          <cell r="D3614">
            <v>0.495</v>
          </cell>
          <cell r="E3614">
            <v>0.93</v>
          </cell>
          <cell r="F3614">
            <v>2.6320000000000001</v>
          </cell>
          <cell r="G3614">
            <v>4.125</v>
          </cell>
          <cell r="H3614">
            <v>8.0790000000000006</v>
          </cell>
          <cell r="I3614">
            <v>0.68967243407031198</v>
          </cell>
          <cell r="J3614">
            <v>1.0251349173889699</v>
          </cell>
          <cell r="K3614">
            <v>2.2976650449695302</v>
          </cell>
          <cell r="L3614">
            <v>2.9195556185306399</v>
          </cell>
          <cell r="M3614">
            <v>4.7436365332492496</v>
          </cell>
          <cell r="N3614">
            <v>1</v>
          </cell>
          <cell r="O3614">
            <v>1.4864084263000401</v>
          </cell>
          <cell r="P3614">
            <v>3.3315309289790802</v>
          </cell>
          <cell r="Q3614">
            <v>4.2332496911613404</v>
          </cell>
          <cell r="R3614">
            <v>6.8781008184613599</v>
          </cell>
          <cell r="S3614">
            <v>2238</v>
          </cell>
          <cell r="T3614">
            <v>4379.5</v>
          </cell>
          <cell r="U3614">
            <v>7555</v>
          </cell>
          <cell r="V3614">
            <v>11218.5</v>
          </cell>
          <cell r="W3614">
            <v>8098</v>
          </cell>
          <cell r="X3614">
            <v>3083.0677064033398</v>
          </cell>
          <cell r="Y3614">
            <v>4818.1688812094999</v>
          </cell>
          <cell r="Z3614">
            <v>6172.11213675213</v>
          </cell>
          <cell r="AA3614">
            <v>7702.0927514231507</v>
          </cell>
          <cell r="AB3614">
            <v>4788.2436955449602</v>
          </cell>
          <cell r="AC3614">
            <v>1</v>
          </cell>
          <cell r="AD3614">
            <v>1.5627839995866699</v>
          </cell>
          <cell r="AE3614">
            <v>2.00193856396116</v>
          </cell>
          <cell r="AF3614">
            <v>2.49819124485213</v>
          </cell>
          <cell r="AG3614">
            <v>1.5530776977748699</v>
          </cell>
        </row>
        <row r="3615">
          <cell r="A3615" t="str">
            <v>b3871</v>
          </cell>
          <cell r="B3615" t="str">
            <v>typa, bipa, eck3864, jw5571, yihk</v>
          </cell>
          <cell r="C3615" t="str">
            <v>gtp-binding protein</v>
          </cell>
          <cell r="D3615">
            <v>0.36099999999999999</v>
          </cell>
          <cell r="E3615">
            <v>0.45200000000000001</v>
          </cell>
          <cell r="F3615">
            <v>1.2470000000000001</v>
          </cell>
          <cell r="G3615">
            <v>2.0110000000000001</v>
          </cell>
          <cell r="H3615">
            <v>4.8140000000000001</v>
          </cell>
          <cell r="I3615">
            <v>0.50208843321619501</v>
          </cell>
          <cell r="J3615">
            <v>0.49871010729862397</v>
          </cell>
          <cell r="K3615">
            <v>1.08887589574699</v>
          </cell>
          <cell r="L3615">
            <v>1.4233916293841899</v>
          </cell>
          <cell r="M3615">
            <v>2.8268033540774602</v>
          </cell>
          <cell r="N3615">
            <v>1</v>
          </cell>
          <cell r="O3615">
            <v>0.99327145240942705</v>
          </cell>
          <cell r="P3615">
            <v>2.1686934486262701</v>
          </cell>
          <cell r="Q3615">
            <v>2.8349420843385298</v>
          </cell>
          <cell r="R3615">
            <v>5.6300905718341099</v>
          </cell>
          <cell r="S3615">
            <v>734</v>
          </cell>
          <cell r="T3615">
            <v>1071</v>
          </cell>
          <cell r="U3615">
            <v>1766</v>
          </cell>
          <cell r="V3615">
            <v>2490</v>
          </cell>
          <cell r="W3615">
            <v>3796</v>
          </cell>
          <cell r="X3615">
            <v>1011.15804133157</v>
          </cell>
          <cell r="Y3615">
            <v>1178.2758012959</v>
          </cell>
          <cell r="Z3615">
            <v>1442.7465299145299</v>
          </cell>
          <cell r="AA3615">
            <v>1709.5165085389001</v>
          </cell>
          <cell r="AB3615">
            <v>2244.52618773631</v>
          </cell>
          <cell r="AC3615">
            <v>1</v>
          </cell>
          <cell r="AD3615">
            <v>1.1652736299701001</v>
          </cell>
          <cell r="AE3615">
            <v>1.42682594702467</v>
          </cell>
          <cell r="AF3615">
            <v>1.6906521420604801</v>
          </cell>
          <cell r="AG3615">
            <v>2.2197580358264801</v>
          </cell>
        </row>
        <row r="3616">
          <cell r="A3616" t="str">
            <v>b3872</v>
          </cell>
          <cell r="B3616" t="str">
            <v>yihl, eck3865, jw3843</v>
          </cell>
          <cell r="C3616" t="str">
            <v>predicted dna-binding transcriptional regulator</v>
          </cell>
          <cell r="D3616">
            <v>4.2999999999999997E-2</v>
          </cell>
          <cell r="E3616">
            <v>7.8E-2</v>
          </cell>
          <cell r="F3616">
            <v>0.10299999999999999</v>
          </cell>
          <cell r="G3616">
            <v>0.156</v>
          </cell>
          <cell r="H3616">
            <v>0.27600000000000002</v>
          </cell>
          <cell r="I3616">
            <v>5.9908861615000898E-2</v>
          </cell>
          <cell r="J3616">
            <v>8.6345355245691105E-2</v>
          </cell>
          <cell r="K3616">
            <v>9.0004915573815403E-2</v>
          </cell>
          <cell r="L3616">
            <v>0.110674254550418</v>
          </cell>
          <cell r="M3616">
            <v>0.16219134095919699</v>
          </cell>
          <cell r="N3616">
            <v>1</v>
          </cell>
          <cell r="O3616">
            <v>1.4412785173683</v>
          </cell>
          <cell r="P3616">
            <v>1.5023639766721699</v>
          </cell>
          <cell r="Q3616">
            <v>1.84737702514958</v>
          </cell>
          <cell r="R3616">
            <v>2.70730133384115</v>
          </cell>
          <cell r="S3616"/>
          <cell r="T3616"/>
          <cell r="U3616"/>
          <cell r="V3616"/>
          <cell r="W3616"/>
          <cell r="X3616"/>
          <cell r="Y3616"/>
          <cell r="Z3616"/>
          <cell r="AA3616"/>
          <cell r="AB3616"/>
          <cell r="AC3616"/>
          <cell r="AD3616"/>
          <cell r="AE3616"/>
          <cell r="AF3616"/>
          <cell r="AG3616"/>
        </row>
        <row r="3617">
          <cell r="A3617" t="str">
            <v>b3873</v>
          </cell>
          <cell r="B3617" t="str">
            <v>yihm, eck3866, jw3844</v>
          </cell>
          <cell r="C3617" t="str">
            <v>predicted sugar phosphate isomerase</v>
          </cell>
          <cell r="D3617">
            <v>0.03</v>
          </cell>
          <cell r="E3617">
            <v>8.3000000000000004E-2</v>
          </cell>
          <cell r="F3617">
            <v>0.13600000000000001</v>
          </cell>
          <cell r="G3617">
            <v>0.185</v>
          </cell>
          <cell r="H3617">
            <v>0.113</v>
          </cell>
          <cell r="I3617">
            <v>4.2068434401632798E-2</v>
          </cell>
          <cell r="J3617">
            <v>9.1746999390439898E-2</v>
          </cell>
          <cell r="K3617">
            <v>0.11854667376410299</v>
          </cell>
          <cell r="L3617">
            <v>0.13082063185628601</v>
          </cell>
          <cell r="M3617">
            <v>6.6385743658018706E-2</v>
          </cell>
          <cell r="N3617"/>
          <cell r="O3617"/>
          <cell r="P3617"/>
          <cell r="Q3617"/>
          <cell r="R3617"/>
          <cell r="S3617"/>
          <cell r="T3617"/>
          <cell r="U3617"/>
          <cell r="V3617"/>
          <cell r="W3617"/>
          <cell r="X3617"/>
          <cell r="Y3617"/>
          <cell r="Z3617"/>
          <cell r="AA3617"/>
          <cell r="AB3617"/>
          <cell r="AC3617"/>
          <cell r="AD3617"/>
          <cell r="AE3617"/>
          <cell r="AF3617"/>
          <cell r="AG3617"/>
        </row>
        <row r="3618">
          <cell r="A3618" t="str">
            <v>b3874</v>
          </cell>
          <cell r="B3618" t="str">
            <v>yihn, eck3867, jw3845</v>
          </cell>
          <cell r="C3618" t="str">
            <v>predicted transporter</v>
          </cell>
          <cell r="D3618">
            <v>0.73199999999999998</v>
          </cell>
          <cell r="E3618">
            <v>0.69499999999999995</v>
          </cell>
          <cell r="F3618">
            <v>0.86099999999999999</v>
          </cell>
          <cell r="G3618">
            <v>1.6970000000000001</v>
          </cell>
          <cell r="H3618">
            <v>2.5070000000000001</v>
          </cell>
          <cell r="I3618">
            <v>1.01970909336191</v>
          </cell>
          <cell r="J3618">
            <v>0.76682741128449805</v>
          </cell>
          <cell r="K3618">
            <v>0.75161884129601597</v>
          </cell>
          <cell r="L3618">
            <v>1.20114090902917</v>
          </cell>
          <cell r="M3618">
            <v>1.47225214899891</v>
          </cell>
          <cell r="N3618">
            <v>1</v>
          </cell>
          <cell r="O3618">
            <v>0.752006053762176</v>
          </cell>
          <cell r="P3618">
            <v>0.73709143734119198</v>
          </cell>
          <cell r="Q3618">
            <v>1.1779250737767699</v>
          </cell>
          <cell r="R3618">
            <v>1.4437962342230199</v>
          </cell>
          <cell r="S3618"/>
          <cell r="T3618"/>
          <cell r="U3618"/>
          <cell r="V3618"/>
          <cell r="W3618"/>
          <cell r="X3618"/>
          <cell r="Y3618"/>
          <cell r="Z3618"/>
          <cell r="AA3618"/>
          <cell r="AB3618"/>
          <cell r="AC3618"/>
          <cell r="AD3618"/>
          <cell r="AE3618"/>
          <cell r="AF3618"/>
          <cell r="AG3618"/>
        </row>
        <row r="3619">
          <cell r="A3619" t="str">
            <v>b3875</v>
          </cell>
          <cell r="B3619" t="str">
            <v>ompl, eck3868, jw3846, ysha</v>
          </cell>
          <cell r="C3619" t="str">
            <v>predicted outer membrane porin l</v>
          </cell>
          <cell r="D3619">
            <v>2.1000000000000001E-2</v>
          </cell>
          <cell r="E3619">
            <v>4.7E-2</v>
          </cell>
          <cell r="F3619">
            <v>4.7E-2</v>
          </cell>
          <cell r="G3619">
            <v>8.4000000000000005E-2</v>
          </cell>
          <cell r="H3619">
            <v>0.128</v>
          </cell>
          <cell r="I3619">
            <v>2.8755354042743798E-2</v>
          </cell>
          <cell r="J3619">
            <v>5.2250236277542599E-2</v>
          </cell>
          <cell r="K3619">
            <v>4.1433708962134198E-2</v>
          </cell>
          <cell r="L3619">
            <v>5.9545942775964797E-2</v>
          </cell>
          <cell r="M3619">
            <v>7.5352716978454901E-2</v>
          </cell>
          <cell r="N3619"/>
          <cell r="O3619"/>
          <cell r="P3619"/>
          <cell r="Q3619"/>
          <cell r="R3619"/>
          <cell r="S3619"/>
          <cell r="T3619"/>
          <cell r="U3619"/>
          <cell r="V3619"/>
          <cell r="W3619"/>
          <cell r="X3619"/>
          <cell r="Y3619"/>
          <cell r="Z3619"/>
          <cell r="AA3619"/>
          <cell r="AB3619"/>
          <cell r="AC3619"/>
          <cell r="AD3619"/>
          <cell r="AE3619"/>
          <cell r="AF3619"/>
          <cell r="AG3619"/>
        </row>
        <row r="3620">
          <cell r="A3620" t="str">
            <v>b3876</v>
          </cell>
          <cell r="B3620" t="str">
            <v>yiho, eck3869, jw5852</v>
          </cell>
          <cell r="C3620" t="str">
            <v>predicted transporter</v>
          </cell>
          <cell r="D3620">
            <v>1.0329999999999999</v>
          </cell>
          <cell r="E3620">
            <v>1.214</v>
          </cell>
          <cell r="F3620">
            <v>1.202</v>
          </cell>
          <cell r="G3620">
            <v>1.9490000000000001</v>
          </cell>
          <cell r="H3620">
            <v>3.0129999999999999</v>
          </cell>
          <cell r="I3620">
            <v>1.43904144009585</v>
          </cell>
          <cell r="J3620">
            <v>1.3386363350542201</v>
          </cell>
          <cell r="K3620">
            <v>1.04936033782562</v>
          </cell>
          <cell r="L3620">
            <v>1.3791832779293101</v>
          </cell>
          <cell r="M3620">
            <v>1.7693571473711001</v>
          </cell>
          <cell r="N3620">
            <v>1</v>
          </cell>
          <cell r="O3620">
            <v>0.93022778757855884</v>
          </cell>
          <cell r="P3620">
            <v>0.72920786614437505</v>
          </cell>
          <cell r="Q3620">
            <v>0.95840414285598596</v>
          </cell>
          <cell r="R3620">
            <v>1.22953870407877</v>
          </cell>
          <cell r="S3620"/>
          <cell r="T3620"/>
          <cell r="U3620"/>
          <cell r="V3620"/>
          <cell r="W3620"/>
          <cell r="X3620"/>
          <cell r="Y3620"/>
          <cell r="Z3620"/>
          <cell r="AA3620"/>
          <cell r="AB3620"/>
          <cell r="AC3620"/>
          <cell r="AD3620"/>
          <cell r="AE3620"/>
          <cell r="AF3620"/>
          <cell r="AG3620"/>
        </row>
        <row r="3621">
          <cell r="A3621" t="str">
            <v>b3877</v>
          </cell>
          <cell r="B3621" t="str">
            <v>yihp, eck3870, jw3848</v>
          </cell>
          <cell r="C3621" t="str">
            <v>predicted transporter</v>
          </cell>
          <cell r="D3621">
            <v>0.04</v>
          </cell>
          <cell r="E3621">
            <v>6.0999999999999999E-2</v>
          </cell>
          <cell r="F3621">
            <v>6.2E-2</v>
          </cell>
          <cell r="G3621">
            <v>0.106</v>
          </cell>
          <cell r="H3621">
            <v>0.16800000000000001</v>
          </cell>
          <cell r="I3621">
            <v>5.5441783435119601E-2</v>
          </cell>
          <cell r="J3621">
            <v>6.7211465904619197E-2</v>
          </cell>
          <cell r="K3621">
            <v>5.3782320812561603E-2</v>
          </cell>
          <cell r="L3621">
            <v>7.5181263810926519E-2</v>
          </cell>
          <cell r="M3621">
            <v>9.86797652202136E-2</v>
          </cell>
          <cell r="N3621"/>
          <cell r="O3621"/>
          <cell r="P3621"/>
          <cell r="Q3621"/>
          <cell r="R3621"/>
          <cell r="S3621"/>
          <cell r="T3621"/>
          <cell r="U3621"/>
          <cell r="V3621"/>
          <cell r="W3621"/>
          <cell r="X3621"/>
          <cell r="Y3621"/>
          <cell r="Z3621"/>
          <cell r="AA3621"/>
          <cell r="AB3621"/>
          <cell r="AC3621"/>
          <cell r="AD3621"/>
          <cell r="AE3621"/>
          <cell r="AF3621"/>
          <cell r="AG3621"/>
        </row>
        <row r="3622">
          <cell r="A3622" t="str">
            <v>b3878</v>
          </cell>
          <cell r="B3622" t="str">
            <v>yihq, eck3871, jw3849</v>
          </cell>
          <cell r="C3622" t="str">
            <v>alpha-glucosidase</v>
          </cell>
          <cell r="D3622">
            <v>4.7E-2</v>
          </cell>
          <cell r="E3622">
            <v>3.5999999999999997E-2</v>
          </cell>
          <cell r="F3622">
            <v>4.8000000000000001E-2</v>
          </cell>
          <cell r="G3622">
            <v>6.0999999999999999E-2</v>
          </cell>
          <cell r="H3622">
            <v>8.4000000000000005E-2</v>
          </cell>
          <cell r="I3622">
            <v>6.4825706023223101E-2</v>
          </cell>
          <cell r="J3622">
            <v>3.9982469534632199E-2</v>
          </cell>
          <cell r="K3622">
            <v>4.1985280291453299E-2</v>
          </cell>
          <cell r="L3622">
            <v>4.3306140200701698E-2</v>
          </cell>
          <cell r="M3622">
            <v>4.9162265491514701E-2</v>
          </cell>
          <cell r="N3622"/>
          <cell r="O3622"/>
          <cell r="P3622"/>
          <cell r="Q3622"/>
          <cell r="R3622"/>
          <cell r="S3622"/>
          <cell r="T3622"/>
          <cell r="U3622"/>
          <cell r="V3622"/>
          <cell r="W3622"/>
          <cell r="X3622"/>
          <cell r="Y3622"/>
          <cell r="Z3622"/>
          <cell r="AA3622"/>
          <cell r="AB3622"/>
          <cell r="AC3622"/>
          <cell r="AD3622"/>
          <cell r="AE3622"/>
          <cell r="AF3622"/>
          <cell r="AG3622"/>
        </row>
        <row r="3623">
          <cell r="A3623" t="str">
            <v>b3879</v>
          </cell>
          <cell r="B3623" t="str">
            <v>yihr, eck3872, jw3850</v>
          </cell>
          <cell r="C3623" t="str">
            <v>predicted aldose-1-epimerase</v>
          </cell>
          <cell r="D3623">
            <v>1.4999999999999999E-2</v>
          </cell>
          <cell r="E3623">
            <v>2.1000000000000001E-2</v>
          </cell>
          <cell r="F3623">
            <v>3.4000000000000002E-2</v>
          </cell>
          <cell r="G3623">
            <v>3.6999999999999998E-2</v>
          </cell>
          <cell r="H3623">
            <v>2.9000000000000001E-2</v>
          </cell>
          <cell r="I3623">
            <v>2.10184753828245E-2</v>
          </cell>
          <cell r="J3623">
            <v>2.3056336655991699E-2</v>
          </cell>
          <cell r="K3623">
            <v>2.9364998980316401E-2</v>
          </cell>
          <cell r="L3623">
            <v>2.5866396657377499E-2</v>
          </cell>
          <cell r="M3623">
            <v>1.7223478166503998E-2</v>
          </cell>
          <cell r="N3623"/>
          <cell r="O3623"/>
          <cell r="P3623"/>
          <cell r="Q3623"/>
          <cell r="R3623"/>
          <cell r="S3623"/>
          <cell r="T3623"/>
          <cell r="U3623"/>
          <cell r="V3623"/>
          <cell r="W3623"/>
          <cell r="X3623"/>
          <cell r="Y3623"/>
          <cell r="Z3623"/>
          <cell r="AA3623"/>
          <cell r="AB3623"/>
          <cell r="AC3623"/>
          <cell r="AD3623"/>
          <cell r="AE3623"/>
          <cell r="AF3623"/>
          <cell r="AG3623"/>
        </row>
        <row r="3624">
          <cell r="A3624" t="str">
            <v>b3880</v>
          </cell>
          <cell r="B3624" t="str">
            <v>yihs, eck3873, jw5569</v>
          </cell>
          <cell r="C3624" t="str">
            <v>predicted glucosamine isomerase</v>
          </cell>
          <cell r="D3624">
            <v>4.2000000000000003E-2</v>
          </cell>
          <cell r="E3624">
            <v>6.4000000000000001E-2</v>
          </cell>
          <cell r="F3624">
            <v>7.3999999999999996E-2</v>
          </cell>
          <cell r="G3624">
            <v>0.10199999999999999</v>
          </cell>
          <cell r="H3624">
            <v>9.0999999999999998E-2</v>
          </cell>
          <cell r="I3624">
            <v>5.8680100279173697E-2</v>
          </cell>
          <cell r="J3624">
            <v>7.08910600086715E-2</v>
          </cell>
          <cell r="K3624">
            <v>6.4484451082932007E-2</v>
          </cell>
          <cell r="L3624">
            <v>7.21769003345029E-2</v>
          </cell>
          <cell r="M3624">
            <v>5.3468135033140803E-2</v>
          </cell>
          <cell r="N3624"/>
          <cell r="O3624"/>
          <cell r="P3624"/>
          <cell r="Q3624"/>
          <cell r="R3624"/>
          <cell r="S3624"/>
          <cell r="T3624"/>
          <cell r="U3624"/>
          <cell r="V3624"/>
          <cell r="W3624"/>
          <cell r="X3624"/>
          <cell r="Y3624"/>
          <cell r="Z3624"/>
          <cell r="AA3624"/>
          <cell r="AB3624"/>
          <cell r="AC3624"/>
          <cell r="AD3624"/>
          <cell r="AE3624"/>
          <cell r="AF3624"/>
          <cell r="AG3624"/>
        </row>
        <row r="3625">
          <cell r="A3625" t="str">
            <v>b3881</v>
          </cell>
          <cell r="B3625" t="str">
            <v>yiht, eck3874, jw3852</v>
          </cell>
          <cell r="C3625" t="str">
            <v>predicted aldolase</v>
          </cell>
          <cell r="D3625">
            <v>2.4E-2</v>
          </cell>
          <cell r="E3625">
            <v>4.5999999999999999E-2</v>
          </cell>
          <cell r="F3625">
            <v>6.3E-2</v>
          </cell>
          <cell r="G3625">
            <v>8.2000000000000003E-2</v>
          </cell>
          <cell r="H3625">
            <v>7.2999999999999995E-2</v>
          </cell>
          <cell r="I3625">
            <v>3.2984056121604398E-2</v>
          </cell>
          <cell r="J3625">
            <v>5.1021251846789101E-2</v>
          </cell>
          <cell r="K3625">
            <v>5.4885463471199797E-2</v>
          </cell>
          <cell r="L3625">
            <v>5.8039249981482098E-2</v>
          </cell>
          <cell r="M3625">
            <v>4.2703461179075801E-2</v>
          </cell>
          <cell r="N3625"/>
          <cell r="O3625"/>
          <cell r="P3625"/>
          <cell r="Q3625"/>
          <cell r="R3625"/>
          <cell r="S3625"/>
          <cell r="T3625"/>
          <cell r="U3625"/>
          <cell r="V3625"/>
          <cell r="W3625"/>
          <cell r="X3625"/>
          <cell r="Y3625"/>
          <cell r="Z3625"/>
          <cell r="AA3625"/>
          <cell r="AB3625"/>
          <cell r="AC3625"/>
          <cell r="AD3625"/>
          <cell r="AE3625"/>
          <cell r="AF3625"/>
          <cell r="AG3625"/>
        </row>
        <row r="3626">
          <cell r="A3626" t="str">
            <v>b3882</v>
          </cell>
          <cell r="B3626" t="str">
            <v>yihu, eck3875, jw3853</v>
          </cell>
          <cell r="C3626" t="str">
            <v>predicted oxidoreductase with nad(p)-binding rossmann-fold domain</v>
          </cell>
          <cell r="D3626">
            <v>2.8000000000000001E-2</v>
          </cell>
          <cell r="E3626">
            <v>3.4000000000000002E-2</v>
          </cell>
          <cell r="F3626">
            <v>5.0999999999999997E-2</v>
          </cell>
          <cell r="G3626">
            <v>7.0000000000000007E-2</v>
          </cell>
          <cell r="H3626">
            <v>7.9000000000000001E-2</v>
          </cell>
          <cell r="I3626">
            <v>3.8770748415437803E-2</v>
          </cell>
          <cell r="J3626">
            <v>3.7038794251390401E-2</v>
          </cell>
          <cell r="K3626">
            <v>4.4455002661538699E-2</v>
          </cell>
          <cell r="L3626">
            <v>4.9323889266090902E-2</v>
          </cell>
          <cell r="M3626">
            <v>4.6643331809663499E-2</v>
          </cell>
          <cell r="N3626"/>
          <cell r="O3626"/>
          <cell r="P3626"/>
          <cell r="Q3626"/>
          <cell r="R3626"/>
          <cell r="S3626"/>
          <cell r="T3626"/>
          <cell r="U3626"/>
          <cell r="V3626"/>
          <cell r="W3626"/>
          <cell r="X3626"/>
          <cell r="Y3626"/>
          <cell r="Z3626"/>
          <cell r="AA3626"/>
          <cell r="AB3626"/>
          <cell r="AC3626"/>
          <cell r="AD3626"/>
          <cell r="AE3626"/>
          <cell r="AF3626"/>
          <cell r="AG3626"/>
        </row>
        <row r="3627">
          <cell r="A3627" t="str">
            <v>b3883</v>
          </cell>
          <cell r="B3627" t="str">
            <v>yihv, eck3876, jw5568</v>
          </cell>
          <cell r="C3627" t="str">
            <v>predicted sugar kinase</v>
          </cell>
          <cell r="D3627">
            <v>0.108</v>
          </cell>
          <cell r="E3627">
            <v>0.13</v>
          </cell>
          <cell r="F3627">
            <v>0.14099999999999999</v>
          </cell>
          <cell r="G3627">
            <v>0.218</v>
          </cell>
          <cell r="H3627">
            <v>0.22900000000000001</v>
          </cell>
          <cell r="I3627">
            <v>0.150671686494184</v>
          </cell>
          <cell r="J3627">
            <v>0.143261316847172</v>
          </cell>
          <cell r="K3627">
            <v>0.123486118504274</v>
          </cell>
          <cell r="L3627">
            <v>0.15398039475111999</v>
          </cell>
          <cell r="M3627">
            <v>0.13420318893862801</v>
          </cell>
          <cell r="N3627">
            <v>1</v>
          </cell>
          <cell r="O3627">
            <v>0.95081776928741013</v>
          </cell>
          <cell r="P3627">
            <v>0.81957082566432204</v>
          </cell>
          <cell r="Q3627">
            <v>1.02195972139108</v>
          </cell>
          <cell r="R3627">
            <v>0.89069945429865804</v>
          </cell>
          <cell r="S3627"/>
          <cell r="T3627"/>
          <cell r="U3627"/>
          <cell r="V3627"/>
          <cell r="W3627"/>
          <cell r="X3627"/>
          <cell r="Y3627"/>
          <cell r="Z3627"/>
          <cell r="AA3627"/>
          <cell r="AB3627"/>
          <cell r="AC3627"/>
          <cell r="AD3627"/>
          <cell r="AE3627"/>
          <cell r="AF3627"/>
          <cell r="AG3627"/>
        </row>
        <row r="3628">
          <cell r="A3628" t="str">
            <v>b3884</v>
          </cell>
          <cell r="B3628" t="str">
            <v>yihw, eck3877, jw5567</v>
          </cell>
          <cell r="C3628" t="str">
            <v>predicted dna-binding transcriptional regulator</v>
          </cell>
          <cell r="D3628">
            <v>0.36099999999999999</v>
          </cell>
          <cell r="E3628">
            <v>0.34399999999999997</v>
          </cell>
          <cell r="F3628">
            <v>0.54600000000000004</v>
          </cell>
          <cell r="G3628">
            <v>0.72699999999999998</v>
          </cell>
          <cell r="H3628">
            <v>0.77400000000000002</v>
          </cell>
          <cell r="I3628">
            <v>0.503108503022072</v>
          </cell>
          <cell r="J3628">
            <v>0.37875533950651902</v>
          </cell>
          <cell r="K3628">
            <v>0.47638474796578906</v>
          </cell>
          <cell r="L3628">
            <v>0.51426041488333296</v>
          </cell>
          <cell r="M3628">
            <v>0.45426923664154201</v>
          </cell>
          <cell r="N3628">
            <v>1</v>
          </cell>
          <cell r="O3628">
            <v>0.75283032831170804</v>
          </cell>
          <cell r="P3628">
            <v>0.94688272033615295</v>
          </cell>
          <cell r="Q3628">
            <v>1.0221660174580101</v>
          </cell>
          <cell r="R3628">
            <v>0.90292498320508896</v>
          </cell>
          <cell r="S3628"/>
          <cell r="T3628"/>
          <cell r="U3628"/>
          <cell r="V3628"/>
          <cell r="W3628"/>
          <cell r="X3628"/>
          <cell r="Y3628"/>
          <cell r="Z3628"/>
          <cell r="AA3628"/>
          <cell r="AB3628"/>
          <cell r="AC3628"/>
          <cell r="AD3628"/>
          <cell r="AE3628"/>
          <cell r="AF3628"/>
          <cell r="AG3628"/>
        </row>
        <row r="3629">
          <cell r="A3629" t="str">
            <v>b3885</v>
          </cell>
          <cell r="B3629" t="str">
            <v>yihx, eck3878, jw5566</v>
          </cell>
          <cell r="C3629" t="str">
            <v>predicted hydrolase</v>
          </cell>
          <cell r="D3629">
            <v>0.315</v>
          </cell>
          <cell r="E3629">
            <v>0.54700000000000004</v>
          </cell>
          <cell r="F3629">
            <v>0.55200000000000005</v>
          </cell>
          <cell r="G3629">
            <v>0.65500000000000003</v>
          </cell>
          <cell r="H3629">
            <v>0.80600000000000005</v>
          </cell>
          <cell r="I3629">
            <v>0.43900152343173798</v>
          </cell>
          <cell r="J3629">
            <v>0.60271751424376596</v>
          </cell>
          <cell r="K3629">
            <v>0.48214743349598899</v>
          </cell>
          <cell r="L3629">
            <v>0.46373658464918094</v>
          </cell>
          <cell r="M3629">
            <v>0.47329041534167499</v>
          </cell>
          <cell r="N3629">
            <v>1</v>
          </cell>
          <cell r="O3629">
            <v>1.37292806988968</v>
          </cell>
          <cell r="P3629">
            <v>1.0982819142106199</v>
          </cell>
          <cell r="Q3629">
            <v>1.0563439074745899</v>
          </cell>
          <cell r="R3629">
            <v>1.0781065442367901</v>
          </cell>
          <cell r="S3629"/>
          <cell r="T3629"/>
          <cell r="U3629"/>
          <cell r="V3629"/>
          <cell r="W3629"/>
          <cell r="X3629"/>
          <cell r="Y3629"/>
          <cell r="Z3629"/>
          <cell r="AA3629"/>
          <cell r="AB3629"/>
          <cell r="AC3629"/>
          <cell r="AD3629"/>
          <cell r="AE3629"/>
          <cell r="AF3629"/>
          <cell r="AG3629"/>
        </row>
        <row r="3630">
          <cell r="A3630" t="str">
            <v>b3886</v>
          </cell>
          <cell r="B3630" t="str">
            <v>yihy, eck3879, jw3857, rbn</v>
          </cell>
          <cell r="C3630" t="str">
            <v>predicted inner membrane protein</v>
          </cell>
          <cell r="D3630">
            <v>0.114</v>
          </cell>
          <cell r="E3630">
            <v>0.221</v>
          </cell>
          <cell r="F3630">
            <v>0.23400000000000001</v>
          </cell>
          <cell r="G3630">
            <v>0.27200000000000002</v>
          </cell>
          <cell r="H3630">
            <v>0.29399999999999998</v>
          </cell>
          <cell r="I3630">
            <v>0.15834829647950599</v>
          </cell>
          <cell r="J3630">
            <v>0.24408219529820499</v>
          </cell>
          <cell r="K3630">
            <v>0.203892046466357</v>
          </cell>
          <cell r="L3630">
            <v>0.19246872685449401</v>
          </cell>
          <cell r="M3630">
            <v>0.172590015902224</v>
          </cell>
          <cell r="N3630">
            <v>1</v>
          </cell>
          <cell r="O3630">
            <v>1.5414260887220601</v>
          </cell>
          <cell r="P3630">
            <v>1.2876175557262599</v>
          </cell>
          <cell r="Q3630">
            <v>1.2154770915353901</v>
          </cell>
          <cell r="R3630">
            <v>1.0899392019955301</v>
          </cell>
          <cell r="S3630"/>
          <cell r="T3630"/>
          <cell r="U3630"/>
          <cell r="V3630"/>
          <cell r="W3630"/>
          <cell r="X3630"/>
          <cell r="Y3630"/>
          <cell r="Z3630"/>
          <cell r="AA3630"/>
          <cell r="AB3630"/>
          <cell r="AC3630"/>
          <cell r="AD3630"/>
          <cell r="AE3630"/>
          <cell r="AF3630"/>
          <cell r="AG3630"/>
        </row>
        <row r="3631">
          <cell r="A3631" t="str">
            <v>b3887</v>
          </cell>
          <cell r="B3631" t="str">
            <v>dtd, eck3880, jw3858, yihz</v>
          </cell>
          <cell r="C3631" t="str">
            <v>d-tyr-trna(tyr) deacylase (ec:3,1,-,-)</v>
          </cell>
          <cell r="D3631">
            <v>0.49399999999999999</v>
          </cell>
          <cell r="E3631">
            <v>0.64800000000000002</v>
          </cell>
          <cell r="F3631">
            <v>0.85299999999999998</v>
          </cell>
          <cell r="G3631">
            <v>1.3360000000000001</v>
          </cell>
          <cell r="H3631">
            <v>1.3460000000000001</v>
          </cell>
          <cell r="I3631">
            <v>0.68853092738278299</v>
          </cell>
          <cell r="J3631">
            <v>0.71408410939701294</v>
          </cell>
          <cell r="K3631">
            <v>0.74503291497578805</v>
          </cell>
          <cell r="L3631">
            <v>0.94551739438198801</v>
          </cell>
          <cell r="M3631">
            <v>0.79012706088837004</v>
          </cell>
          <cell r="N3631">
            <v>1</v>
          </cell>
          <cell r="O3631">
            <v>1.0371126132436199</v>
          </cell>
          <cell r="P3631">
            <v>1.08206165525168</v>
          </cell>
          <cell r="Q3631">
            <v>1.37323881437839</v>
          </cell>
          <cell r="R3631">
            <v>1.14755493103522</v>
          </cell>
          <cell r="S3631">
            <v>179.5</v>
          </cell>
          <cell r="T3631">
            <v>230.5</v>
          </cell>
          <cell r="U3631">
            <v>292</v>
          </cell>
          <cell r="V3631">
            <v>272.5</v>
          </cell>
          <cell r="W3631">
            <v>346</v>
          </cell>
          <cell r="X3631">
            <v>247.279112287489</v>
          </cell>
          <cell r="Y3631">
            <v>253.58783585313199</v>
          </cell>
          <cell r="Z3631">
            <v>238.55152136752099</v>
          </cell>
          <cell r="AA3631">
            <v>187.08564199873501</v>
          </cell>
          <cell r="AB3631">
            <v>204.585369061318</v>
          </cell>
          <cell r="AC3631">
            <v>1</v>
          </cell>
          <cell r="AD3631">
            <v>1.0255125615232299</v>
          </cell>
          <cell r="AE3631">
            <v>0.96470550690985701</v>
          </cell>
          <cell r="AF3631">
            <v>0.75657681018050515</v>
          </cell>
          <cell r="AG3631">
            <v>0.82734593783022803</v>
          </cell>
        </row>
        <row r="3632">
          <cell r="A3632" t="str">
            <v>b3888</v>
          </cell>
          <cell r="B3632" t="str">
            <v>yiid, eck3881, jw3859</v>
          </cell>
          <cell r="C3632" t="str">
            <v>predicted acetyltransferase</v>
          </cell>
          <cell r="D3632">
            <v>0.41199999999999998</v>
          </cell>
          <cell r="E3632">
            <v>0.432</v>
          </cell>
          <cell r="F3632">
            <v>0.76900000000000002</v>
          </cell>
          <cell r="G3632">
            <v>1.1040000000000001</v>
          </cell>
          <cell r="H3632">
            <v>1.2529999999999999</v>
          </cell>
          <cell r="I3632">
            <v>0.57354279391270602</v>
          </cell>
          <cell r="J3632">
            <v>0.47687539588517702</v>
          </cell>
          <cell r="K3632">
            <v>0.671492815202543</v>
          </cell>
          <cell r="L3632">
            <v>0.78161267583487293</v>
          </cell>
          <cell r="M3632">
            <v>0.73594845738086001</v>
          </cell>
          <cell r="N3632">
            <v>1</v>
          </cell>
          <cell r="O3632">
            <v>0.83145564890099299</v>
          </cell>
          <cell r="P3632">
            <v>1.1707806676841399</v>
          </cell>
          <cell r="Q3632">
            <v>1.3627800473312801</v>
          </cell>
          <cell r="R3632">
            <v>1.2831622421061599</v>
          </cell>
          <cell r="S3632">
            <v>151</v>
          </cell>
          <cell r="T3632">
            <v>177.5</v>
          </cell>
          <cell r="U3632">
            <v>212.5</v>
          </cell>
          <cell r="V3632">
            <v>171</v>
          </cell>
          <cell r="W3632">
            <v>176.5</v>
          </cell>
          <cell r="X3632">
            <v>208.01752621398799</v>
          </cell>
          <cell r="Y3632">
            <v>195.279136069114</v>
          </cell>
          <cell r="Z3632">
            <v>173.603418803419</v>
          </cell>
          <cell r="AA3632">
            <v>117.400531309298</v>
          </cell>
          <cell r="AB3632">
            <v>104.362189709025</v>
          </cell>
          <cell r="AC3632">
            <v>1</v>
          </cell>
          <cell r="AD3632">
            <v>0.93876289956563908</v>
          </cell>
          <cell r="AE3632">
            <v>0.83456150048065103</v>
          </cell>
          <cell r="AF3632">
            <v>0.56437807643442495</v>
          </cell>
          <cell r="AG3632">
            <v>0.50169902319513104</v>
          </cell>
        </row>
        <row r="3633">
          <cell r="A3633" t="str">
            <v>b3889</v>
          </cell>
          <cell r="B3633" t="str">
            <v>yiie, eck3882, jw5929</v>
          </cell>
          <cell r="C3633" t="str">
            <v>predicted transcriptional regulator</v>
          </cell>
          <cell r="D3633">
            <v>0.72599999999999998</v>
          </cell>
          <cell r="E3633">
            <v>0.78100000000000003</v>
          </cell>
          <cell r="F3633">
            <v>0.752</v>
          </cell>
          <cell r="G3633">
            <v>1.3440000000000001</v>
          </cell>
          <cell r="H3633">
            <v>1.869</v>
          </cell>
          <cell r="I3633">
            <v>1.01089457481889</v>
          </cell>
          <cell r="J3633">
            <v>0.86065706093783201</v>
          </cell>
          <cell r="K3633">
            <v>0.656534530047725</v>
          </cell>
          <cell r="L3633">
            <v>0.95138176753416603</v>
          </cell>
          <cell r="M3633">
            <v>1.0974584994219201</v>
          </cell>
          <cell r="N3633">
            <v>1</v>
          </cell>
          <cell r="O3633">
            <v>0.85138162017738195</v>
          </cell>
          <cell r="P3633">
            <v>0.64945895091518202</v>
          </cell>
          <cell r="Q3633">
            <v>0.94112857189347787</v>
          </cell>
          <cell r="R3633">
            <v>1.0856310111453</v>
          </cell>
          <cell r="S3633"/>
          <cell r="T3633"/>
          <cell r="U3633"/>
          <cell r="V3633"/>
          <cell r="W3633"/>
          <cell r="X3633"/>
          <cell r="Y3633"/>
          <cell r="Z3633"/>
          <cell r="AA3633"/>
          <cell r="AB3633"/>
          <cell r="AC3633"/>
          <cell r="AD3633"/>
          <cell r="AE3633"/>
          <cell r="AF3633"/>
          <cell r="AG3633"/>
        </row>
        <row r="3634">
          <cell r="A3634" t="str">
            <v>b3890</v>
          </cell>
          <cell r="B3634" t="str">
            <v>yiif, eck3883, jw5563</v>
          </cell>
          <cell r="C3634" t="str">
            <v>conserved protein</v>
          </cell>
          <cell r="D3634">
            <v>0.104</v>
          </cell>
          <cell r="E3634">
            <v>0.25</v>
          </cell>
          <cell r="F3634">
            <v>0.216</v>
          </cell>
          <cell r="G3634">
            <v>0.378</v>
          </cell>
          <cell r="H3634">
            <v>0.45</v>
          </cell>
          <cell r="I3634">
            <v>0.145184538508426</v>
          </cell>
          <cell r="J3634">
            <v>0.275601598393517</v>
          </cell>
          <cell r="K3634">
            <v>0.188522140916525</v>
          </cell>
          <cell r="L3634">
            <v>0.26750563686475098</v>
          </cell>
          <cell r="M3634">
            <v>0.26427274311729498</v>
          </cell>
          <cell r="N3634">
            <v>1</v>
          </cell>
          <cell r="O3634">
            <v>1.8982847707128401</v>
          </cell>
          <cell r="P3634">
            <v>1.2985001216612699</v>
          </cell>
          <cell r="Q3634">
            <v>1.8425215220092199</v>
          </cell>
          <cell r="R3634">
            <v>1.82025404242311</v>
          </cell>
          <cell r="S3634"/>
          <cell r="T3634"/>
          <cell r="U3634"/>
          <cell r="V3634"/>
          <cell r="W3634"/>
          <cell r="X3634"/>
          <cell r="Y3634"/>
          <cell r="Z3634"/>
          <cell r="AA3634"/>
          <cell r="AB3634"/>
          <cell r="AC3634"/>
          <cell r="AD3634"/>
          <cell r="AE3634"/>
          <cell r="AF3634"/>
          <cell r="AG3634"/>
        </row>
        <row r="3635">
          <cell r="A3635" t="str">
            <v>b3891</v>
          </cell>
          <cell r="B3635" t="str">
            <v>fdhe, eck3884, jw3862</v>
          </cell>
          <cell r="C3635" t="str">
            <v>formate dehydrogenase formation protein</v>
          </cell>
          <cell r="D3635">
            <v>0.17299999999999999</v>
          </cell>
          <cell r="E3635">
            <v>0.25700000000000001</v>
          </cell>
          <cell r="F3635">
            <v>0.38900000000000001</v>
          </cell>
          <cell r="G3635">
            <v>0.504</v>
          </cell>
          <cell r="H3635">
            <v>0.62</v>
          </cell>
          <cell r="I3635">
            <v>0.24038475699641901</v>
          </cell>
          <cell r="J3635">
            <v>0.28357159922289399</v>
          </cell>
          <cell r="K3635">
            <v>0.33999844628176901</v>
          </cell>
          <cell r="L3635">
            <v>0.35667117511548802</v>
          </cell>
          <cell r="M3635">
            <v>0.36384597626739601</v>
          </cell>
          <cell r="N3635">
            <v>1</v>
          </cell>
          <cell r="O3635">
            <v>1.17965715782519</v>
          </cell>
          <cell r="P3635">
            <v>1.41439270330619</v>
          </cell>
          <cell r="Q3635">
            <v>1.48375121439501</v>
          </cell>
          <cell r="R3635">
            <v>1.51359836960384</v>
          </cell>
          <cell r="S3635">
            <v>167.5</v>
          </cell>
          <cell r="T3635">
            <v>187</v>
          </cell>
          <cell r="U3635">
            <v>228</v>
          </cell>
          <cell r="V3635">
            <v>206.5</v>
          </cell>
          <cell r="W3635">
            <v>251</v>
          </cell>
          <cell r="X3635">
            <v>230.74791815127799</v>
          </cell>
          <cell r="Y3635">
            <v>205.73069546436301</v>
          </cell>
          <cell r="Z3635">
            <v>186.26625641025601</v>
          </cell>
          <cell r="AA3635">
            <v>141.77315623023401</v>
          </cell>
          <cell r="AB3635">
            <v>148.41308564852901</v>
          </cell>
          <cell r="AC3635">
            <v>1</v>
          </cell>
          <cell r="AD3635">
            <v>0.89158202211595405</v>
          </cell>
          <cell r="AE3635">
            <v>0.80722832909001885</v>
          </cell>
          <cell r="AF3635">
            <v>0.61440708703290703</v>
          </cell>
          <cell r="AG3635">
            <v>0.64318277208130403</v>
          </cell>
        </row>
        <row r="3636">
          <cell r="A3636" t="str">
            <v>b3892</v>
          </cell>
          <cell r="B3636" t="str">
            <v>fdoi, eck3885, jw3863</v>
          </cell>
          <cell r="C3636" t="str">
            <v>formate dehydrogenase-o, cytochrome b556 subunit</v>
          </cell>
          <cell r="D3636">
            <v>0.376</v>
          </cell>
          <cell r="E3636">
            <v>0.55200000000000005</v>
          </cell>
          <cell r="F3636">
            <v>0.626</v>
          </cell>
          <cell r="G3636">
            <v>1.2</v>
          </cell>
          <cell r="H3636">
            <v>2.1110000000000002</v>
          </cell>
          <cell r="I3636">
            <v>0.52397765601708801</v>
          </cell>
          <cell r="J3636">
            <v>0.609097930420192</v>
          </cell>
          <cell r="K3636">
            <v>0.54636021511821098</v>
          </cell>
          <cell r="L3636">
            <v>0.84927851989847003</v>
          </cell>
          <cell r="M3636">
            <v>1.2397351937511001</v>
          </cell>
          <cell r="N3636">
            <v>1</v>
          </cell>
          <cell r="O3636">
            <v>1.1624501988312399</v>
          </cell>
          <cell r="P3636">
            <v>1.0427166289327301</v>
          </cell>
          <cell r="Q3636">
            <v>1.6208296482603699</v>
          </cell>
          <cell r="R3636">
            <v>2.3660077476866102</v>
          </cell>
          <cell r="S3636"/>
          <cell r="T3636"/>
          <cell r="U3636"/>
          <cell r="V3636"/>
          <cell r="W3636"/>
          <cell r="X3636"/>
          <cell r="Y3636"/>
          <cell r="Z3636"/>
          <cell r="AA3636"/>
          <cell r="AB3636"/>
          <cell r="AC3636"/>
          <cell r="AD3636"/>
          <cell r="AE3636"/>
          <cell r="AF3636"/>
          <cell r="AG3636"/>
        </row>
        <row r="3637">
          <cell r="A3637" t="str">
            <v>b3893</v>
          </cell>
          <cell r="B3637" t="str">
            <v>fdoh, eck3886, jw3864</v>
          </cell>
          <cell r="C3637" t="str">
            <v>formate dehydrogenase-o, fe-s subunit</v>
          </cell>
          <cell r="D3637">
            <v>0.154</v>
          </cell>
          <cell r="E3637">
            <v>0.32900000000000001</v>
          </cell>
          <cell r="F3637">
            <v>0.26600000000000001</v>
          </cell>
          <cell r="G3637">
            <v>0.38900000000000001</v>
          </cell>
          <cell r="H3637">
            <v>0.46</v>
          </cell>
          <cell r="I3637">
            <v>0.21456817548965501</v>
          </cell>
          <cell r="J3637">
            <v>0.36231491304961294</v>
          </cell>
          <cell r="K3637">
            <v>0.23242557224874499</v>
          </cell>
          <cell r="L3637">
            <v>0.275174432525292</v>
          </cell>
          <cell r="M3637">
            <v>0.26983807949984701</v>
          </cell>
          <cell r="N3637">
            <v>1</v>
          </cell>
          <cell r="O3637">
            <v>1.68857712576804</v>
          </cell>
          <cell r="P3637">
            <v>1.0832248152287201</v>
          </cell>
          <cell r="Q3637">
            <v>1.2824568783200501</v>
          </cell>
          <cell r="R3637">
            <v>1.25758668024307</v>
          </cell>
          <cell r="S3637"/>
          <cell r="T3637"/>
          <cell r="U3637"/>
          <cell r="V3637"/>
          <cell r="W3637"/>
          <cell r="X3637"/>
          <cell r="Y3637"/>
          <cell r="Z3637"/>
          <cell r="AA3637"/>
          <cell r="AB3637"/>
          <cell r="AC3637"/>
          <cell r="AD3637"/>
          <cell r="AE3637"/>
          <cell r="AF3637"/>
          <cell r="AG3637"/>
        </row>
        <row r="3638">
          <cell r="A3638" t="str">
            <v>b3894</v>
          </cell>
          <cell r="B3638" t="str">
            <v>fdog, eck3887, jw3865</v>
          </cell>
          <cell r="C3638" t="str">
            <v>formate dehydrogenase-o, large subunit (ec:1,2,1,2)</v>
          </cell>
          <cell r="D3638">
            <v>0.13300000000000001</v>
          </cell>
          <cell r="E3638">
            <v>0.32200000000000001</v>
          </cell>
          <cell r="F3638">
            <v>0.253</v>
          </cell>
          <cell r="G3638">
            <v>0.31900000000000001</v>
          </cell>
          <cell r="H3638">
            <v>0.373</v>
          </cell>
          <cell r="I3638">
            <v>0.18485481938054499</v>
          </cell>
          <cell r="J3638">
            <v>0.35520593724058402</v>
          </cell>
          <cell r="K3638">
            <v>0.22118010305695601</v>
          </cell>
          <cell r="L3638">
            <v>0.22585054325920101</v>
          </cell>
          <cell r="M3638">
            <v>0.21924411238574101</v>
          </cell>
          <cell r="N3638">
            <v>1</v>
          </cell>
          <cell r="O3638">
            <v>1.92154004115712</v>
          </cell>
          <cell r="P3638">
            <v>1.1965070956664201</v>
          </cell>
          <cell r="Q3638">
            <v>1.22177254569848</v>
          </cell>
          <cell r="R3638">
            <v>1.18603406240874</v>
          </cell>
          <cell r="S3638"/>
          <cell r="T3638"/>
          <cell r="U3638"/>
          <cell r="V3638"/>
          <cell r="W3638"/>
          <cell r="X3638"/>
          <cell r="Y3638"/>
          <cell r="Z3638"/>
          <cell r="AA3638"/>
          <cell r="AB3638"/>
          <cell r="AC3638"/>
          <cell r="AD3638"/>
          <cell r="AE3638"/>
          <cell r="AF3638"/>
          <cell r="AG3638"/>
        </row>
        <row r="3639">
          <cell r="A3639" t="str">
            <v>b3895</v>
          </cell>
          <cell r="B3639" t="str">
            <v>fdhd, eck3888, jw3866</v>
          </cell>
          <cell r="C3639" t="str">
            <v>formate dehydrogenase formation protein</v>
          </cell>
          <cell r="D3639">
            <v>0.123</v>
          </cell>
          <cell r="E3639">
            <v>0.123</v>
          </cell>
          <cell r="F3639">
            <v>0.214</v>
          </cell>
          <cell r="G3639">
            <v>0.26900000000000002</v>
          </cell>
          <cell r="H3639">
            <v>0.32300000000000001</v>
          </cell>
          <cell r="I3639">
            <v>0.17139061756893301</v>
          </cell>
          <cell r="J3639">
            <v>0.13614498184993501</v>
          </cell>
          <cell r="K3639">
            <v>0.18660398987575899</v>
          </cell>
          <cell r="L3639">
            <v>0.19036657463225101</v>
          </cell>
          <cell r="M3639">
            <v>0.18945825983154399</v>
          </cell>
          <cell r="N3639">
            <v>1</v>
          </cell>
          <cell r="O3639">
            <v>0.79435492899824101</v>
          </cell>
          <cell r="P3639">
            <v>1.08876432399053</v>
          </cell>
          <cell r="Q3639">
            <v>1.1107175954698101</v>
          </cell>
          <cell r="R3639">
            <v>1.10541791913051</v>
          </cell>
          <cell r="S3639"/>
          <cell r="T3639"/>
          <cell r="U3639"/>
          <cell r="V3639"/>
          <cell r="W3639"/>
          <cell r="X3639"/>
          <cell r="Y3639"/>
          <cell r="Z3639"/>
          <cell r="AA3639"/>
          <cell r="AB3639"/>
          <cell r="AC3639"/>
          <cell r="AD3639"/>
          <cell r="AE3639"/>
          <cell r="AF3639"/>
          <cell r="AG3639"/>
        </row>
        <row r="3640">
          <cell r="A3640" t="str">
            <v>b3896</v>
          </cell>
          <cell r="B3640" t="str">
            <v>yiig, eck3889, jw3867</v>
          </cell>
          <cell r="C3640" t="str">
            <v>conserved protein</v>
          </cell>
          <cell r="D3640">
            <v>0.77600000000000002</v>
          </cell>
          <cell r="E3640">
            <v>1.0429999999999999</v>
          </cell>
          <cell r="F3640">
            <v>0.95399999999999996</v>
          </cell>
          <cell r="G3640">
            <v>1.556</v>
          </cell>
          <cell r="H3640">
            <v>2.1539999999999999</v>
          </cell>
          <cell r="I3640">
            <v>1.08087819994873</v>
          </cell>
          <cell r="J3640">
            <v>1.1497480513167999</v>
          </cell>
          <cell r="K3640">
            <v>0.83339134896954703</v>
          </cell>
          <cell r="L3640">
            <v>1.1013022116414699</v>
          </cell>
          <cell r="M3640">
            <v>1.2648491778526301</v>
          </cell>
          <cell r="N3640">
            <v>1</v>
          </cell>
          <cell r="O3640">
            <v>1.06371656988858</v>
          </cell>
          <cell r="P3640">
            <v>0.77103169349615996</v>
          </cell>
          <cell r="Q3640">
            <v>1.0188957568889001</v>
          </cell>
          <cell r="R3640">
            <v>1.1702050961085499</v>
          </cell>
          <cell r="S3640"/>
          <cell r="T3640"/>
          <cell r="U3640"/>
          <cell r="V3640"/>
          <cell r="W3640"/>
          <cell r="X3640"/>
          <cell r="Y3640"/>
          <cell r="Z3640"/>
          <cell r="AA3640"/>
          <cell r="AB3640"/>
          <cell r="AC3640"/>
          <cell r="AD3640"/>
          <cell r="AE3640"/>
          <cell r="AF3640"/>
          <cell r="AG3640"/>
        </row>
        <row r="3641">
          <cell r="A3641" t="str">
            <v>b3897</v>
          </cell>
          <cell r="B3641" t="str">
            <v>frvr, eck3890, jw3868, yiih</v>
          </cell>
          <cell r="C3641" t="str">
            <v>predicted regulator</v>
          </cell>
          <cell r="D3641">
            <v>3.1E-2</v>
          </cell>
          <cell r="E3641">
            <v>3.4000000000000002E-2</v>
          </cell>
          <cell r="F3641">
            <v>0.08</v>
          </cell>
          <cell r="G3641">
            <v>0.127</v>
          </cell>
          <cell r="H3641">
            <v>0.25800000000000001</v>
          </cell>
          <cell r="I3641">
            <v>4.3388048515584893E-2</v>
          </cell>
          <cell r="J3641">
            <v>3.8024925471276401E-2</v>
          </cell>
          <cell r="K3641">
            <v>6.9423895823103002E-2</v>
          </cell>
          <cell r="L3641">
            <v>8.9923395704248704E-2</v>
          </cell>
          <cell r="M3641">
            <v>0.15178190134231601</v>
          </cell>
          <cell r="N3641"/>
          <cell r="O3641"/>
          <cell r="P3641"/>
          <cell r="Q3641"/>
          <cell r="R3641"/>
          <cell r="S3641"/>
          <cell r="T3641"/>
          <cell r="U3641"/>
          <cell r="V3641"/>
          <cell r="W3641"/>
          <cell r="X3641"/>
          <cell r="Y3641"/>
          <cell r="Z3641"/>
          <cell r="AA3641"/>
          <cell r="AB3641"/>
          <cell r="AC3641"/>
          <cell r="AD3641"/>
          <cell r="AE3641"/>
          <cell r="AF3641"/>
          <cell r="AG3641"/>
        </row>
        <row r="3642">
          <cell r="A3642" t="str">
            <v>b3898</v>
          </cell>
          <cell r="B3642" t="str">
            <v>frvx, eck3891, jw3869, yiii</v>
          </cell>
          <cell r="C3642" t="str">
            <v>predicted endo-1,4-beta-glucanase</v>
          </cell>
          <cell r="D3642">
            <v>3.4000000000000002E-2</v>
          </cell>
          <cell r="E3642">
            <v>3.1E-2</v>
          </cell>
          <cell r="F3642">
            <v>5.3999999999999999E-2</v>
          </cell>
          <cell r="G3642">
            <v>7.2999999999999995E-2</v>
          </cell>
          <cell r="H3642">
            <v>8.7999999999999995E-2</v>
          </cell>
          <cell r="I3642">
            <v>4.6715419072850498E-2</v>
          </cell>
          <cell r="J3642">
            <v>3.4588184578091603E-2</v>
          </cell>
          <cell r="K3642">
            <v>4.7476296360943297E-2</v>
          </cell>
          <cell r="L3642">
            <v>5.1723771202213102E-2</v>
          </cell>
          <cell r="M3642">
            <v>5.1670434499511898E-2</v>
          </cell>
          <cell r="N3642"/>
          <cell r="O3642"/>
          <cell r="P3642"/>
          <cell r="Q3642"/>
          <cell r="R3642"/>
          <cell r="S3642"/>
          <cell r="T3642"/>
          <cell r="U3642"/>
          <cell r="V3642"/>
          <cell r="W3642"/>
          <cell r="X3642"/>
          <cell r="Y3642"/>
          <cell r="Z3642"/>
          <cell r="AA3642"/>
          <cell r="AB3642"/>
          <cell r="AC3642"/>
          <cell r="AD3642"/>
          <cell r="AE3642"/>
          <cell r="AF3642"/>
          <cell r="AG3642"/>
        </row>
        <row r="3643">
          <cell r="A3643" t="str">
            <v>b3899</v>
          </cell>
          <cell r="B3643" t="str">
            <v>frvb, eck3892, jw5562, yiij</v>
          </cell>
          <cell r="C3643" t="str">
            <v>fused predicted pts enzymes: iib component/iic component</v>
          </cell>
          <cell r="D3643">
            <v>3.7999999999999999E-2</v>
          </cell>
          <cell r="E3643">
            <v>4.7E-2</v>
          </cell>
          <cell r="F3643">
            <v>5.3999999999999999E-2</v>
          </cell>
          <cell r="G3643">
            <v>7.5999999999999998E-2</v>
          </cell>
          <cell r="H3643">
            <v>9.8000000000000004E-2</v>
          </cell>
          <cell r="I3643">
            <v>5.2622648715879197E-2</v>
          </cell>
          <cell r="J3643">
            <v>5.1514317456732107E-2</v>
          </cell>
          <cell r="K3643">
            <v>4.7476296360943297E-2</v>
          </cell>
          <cell r="L3643">
            <v>5.4132675250877102E-2</v>
          </cell>
          <cell r="M3643">
            <v>5.7774004574766703E-2</v>
          </cell>
          <cell r="N3643"/>
          <cell r="O3643"/>
          <cell r="P3643"/>
          <cell r="Q3643"/>
          <cell r="R3643"/>
          <cell r="S3643"/>
          <cell r="T3643"/>
          <cell r="U3643"/>
          <cell r="V3643"/>
          <cell r="W3643"/>
          <cell r="X3643"/>
          <cell r="Y3643"/>
          <cell r="Z3643"/>
          <cell r="AA3643"/>
          <cell r="AB3643"/>
          <cell r="AC3643"/>
          <cell r="AD3643"/>
          <cell r="AE3643"/>
          <cell r="AF3643"/>
          <cell r="AG3643"/>
        </row>
        <row r="3644">
          <cell r="A3644" t="str">
            <v>b3900</v>
          </cell>
          <cell r="B3644" t="str">
            <v>frva, eck3893, jw3871, yiik</v>
          </cell>
          <cell r="C3644" t="str">
            <v>predicted enzyme iia component of pts (ec:2,7,1,69)</v>
          </cell>
          <cell r="D3644">
            <v>1.7000000000000001E-2</v>
          </cell>
          <cell r="E3644">
            <v>0.02</v>
          </cell>
          <cell r="F3644">
            <v>2.7E-2</v>
          </cell>
          <cell r="G3644">
            <v>4.2999999999999997E-2</v>
          </cell>
          <cell r="H3644">
            <v>6.4000000000000001E-2</v>
          </cell>
          <cell r="I3644">
            <v>2.3148568240246799E-2</v>
          </cell>
          <cell r="J3644">
            <v>2.2320417835181201E-2</v>
          </cell>
          <cell r="K3644">
            <v>2.3602313450116999E-2</v>
          </cell>
          <cell r="L3644">
            <v>3.0675182642163699E-2</v>
          </cell>
          <cell r="M3644">
            <v>3.7676358489227402E-2</v>
          </cell>
          <cell r="N3644"/>
          <cell r="O3644"/>
          <cell r="P3644"/>
          <cell r="Q3644"/>
          <cell r="R3644"/>
          <cell r="S3644"/>
          <cell r="T3644"/>
          <cell r="U3644"/>
          <cell r="V3644"/>
          <cell r="W3644"/>
          <cell r="X3644"/>
          <cell r="Y3644"/>
          <cell r="Z3644"/>
          <cell r="AA3644"/>
          <cell r="AB3644"/>
          <cell r="AC3644"/>
          <cell r="AD3644"/>
          <cell r="AE3644"/>
          <cell r="AF3644"/>
          <cell r="AG3644"/>
        </row>
        <row r="3645">
          <cell r="A3645" t="str">
            <v>b3901</v>
          </cell>
          <cell r="B3645" t="str">
            <v>rham, eck3894, jw3872, yiil</v>
          </cell>
          <cell r="C3645" t="str">
            <v>l-rhamnose mutarotase</v>
          </cell>
          <cell r="D3645">
            <v>1.2999999999999999E-2</v>
          </cell>
          <cell r="E3645">
            <v>1.9E-2</v>
          </cell>
          <cell r="F3645">
            <v>0.02</v>
          </cell>
          <cell r="G3645">
            <v>2.5000000000000001E-2</v>
          </cell>
          <cell r="H3645">
            <v>3.6999999999999998E-2</v>
          </cell>
          <cell r="I3645">
            <v>1.86805905279088E-2</v>
          </cell>
          <cell r="J3645">
            <v>2.0605726982692901E-2</v>
          </cell>
          <cell r="K3645">
            <v>1.7559726051307799E-2</v>
          </cell>
          <cell r="L3645">
            <v>1.8044225083625701E-2</v>
          </cell>
          <cell r="M3645">
            <v>2.1884581945314101E-2</v>
          </cell>
          <cell r="N3645"/>
          <cell r="O3645"/>
          <cell r="P3645"/>
          <cell r="Q3645"/>
          <cell r="R3645"/>
          <cell r="S3645"/>
          <cell r="T3645"/>
          <cell r="U3645"/>
          <cell r="V3645"/>
          <cell r="W3645"/>
          <cell r="X3645"/>
          <cell r="Y3645"/>
          <cell r="Z3645"/>
          <cell r="AA3645"/>
          <cell r="AB3645"/>
          <cell r="AC3645"/>
          <cell r="AD3645"/>
          <cell r="AE3645"/>
          <cell r="AF3645"/>
          <cell r="AG3645"/>
        </row>
        <row r="3646">
          <cell r="A3646" t="str">
            <v>b3902</v>
          </cell>
          <cell r="B3646" t="str">
            <v>rhad, eck3895, jw3873</v>
          </cell>
          <cell r="C3646" t="str">
            <v>rhamnulose-1-phosphate aldolase (ec:4,1,2,19)</v>
          </cell>
          <cell r="D3646">
            <v>5.2999999999999999E-2</v>
          </cell>
          <cell r="E3646">
            <v>4.8000000000000001E-2</v>
          </cell>
          <cell r="F3646">
            <v>5.6000000000000001E-2</v>
          </cell>
          <cell r="G3646">
            <v>7.9000000000000001E-2</v>
          </cell>
          <cell r="H3646">
            <v>0.10199999999999999</v>
          </cell>
          <cell r="I3646">
            <v>7.4089990794587807E-2</v>
          </cell>
          <cell r="J3646">
            <v>5.249308948841E-2</v>
          </cell>
          <cell r="K3646">
            <v>4.9122777941000298E-2</v>
          </cell>
          <cell r="L3646">
            <v>5.5639368045359898E-2</v>
          </cell>
          <cell r="M3646">
            <v>5.9926939345579702E-2</v>
          </cell>
          <cell r="N3646"/>
          <cell r="O3646"/>
          <cell r="P3646"/>
          <cell r="Q3646"/>
          <cell r="R3646"/>
          <cell r="S3646"/>
          <cell r="T3646"/>
          <cell r="U3646"/>
          <cell r="V3646"/>
          <cell r="W3646"/>
          <cell r="X3646"/>
          <cell r="Y3646"/>
          <cell r="Z3646"/>
          <cell r="AA3646"/>
          <cell r="AB3646"/>
          <cell r="AC3646"/>
          <cell r="AD3646"/>
          <cell r="AE3646"/>
          <cell r="AF3646"/>
          <cell r="AG3646"/>
        </row>
        <row r="3647">
          <cell r="A3647" t="str">
            <v>b3903</v>
          </cell>
          <cell r="B3647" t="str">
            <v>rhaa, eck3896, jw5561</v>
          </cell>
          <cell r="C3647" t="str">
            <v>l-rhamnose isomerase (ec:5,3,1,14)</v>
          </cell>
          <cell r="D3647">
            <v>3.1E-2</v>
          </cell>
          <cell r="E3647">
            <v>2.5000000000000001E-2</v>
          </cell>
          <cell r="F3647">
            <v>3.2000000000000001E-2</v>
          </cell>
          <cell r="G3647">
            <v>4.1000000000000002E-2</v>
          </cell>
          <cell r="H3647">
            <v>6.5000000000000002E-2</v>
          </cell>
          <cell r="I3647">
            <v>4.3537370903394101E-2</v>
          </cell>
          <cell r="J3647">
            <v>2.7471849580854399E-2</v>
          </cell>
          <cell r="K3647">
            <v>2.79901868609688E-2</v>
          </cell>
          <cell r="L3647">
            <v>2.8870760133801101E-2</v>
          </cell>
          <cell r="M3647">
            <v>3.80315927264116E-2</v>
          </cell>
          <cell r="N3647"/>
          <cell r="O3647"/>
          <cell r="P3647"/>
          <cell r="Q3647"/>
          <cell r="R3647"/>
          <cell r="S3647"/>
          <cell r="T3647"/>
          <cell r="U3647"/>
          <cell r="V3647"/>
          <cell r="W3647"/>
          <cell r="X3647"/>
          <cell r="Y3647"/>
          <cell r="Z3647"/>
          <cell r="AA3647"/>
          <cell r="AB3647"/>
          <cell r="AC3647"/>
          <cell r="AD3647"/>
          <cell r="AE3647"/>
          <cell r="AF3647"/>
          <cell r="AG3647"/>
        </row>
        <row r="3648">
          <cell r="A3648" t="str">
            <v>b3904</v>
          </cell>
          <cell r="B3648" t="str">
            <v>rhab, eck3897, jw3875</v>
          </cell>
          <cell r="C3648" t="str">
            <v>rhamnulokinase (ec:2,7,1,5)</v>
          </cell>
          <cell r="D3648">
            <v>2.7E-2</v>
          </cell>
          <cell r="E3648">
            <v>2.1000000000000001E-2</v>
          </cell>
          <cell r="F3648">
            <v>2.5999999999999999E-2</v>
          </cell>
          <cell r="G3648">
            <v>3.7999999999999999E-2</v>
          </cell>
          <cell r="H3648">
            <v>6.0999999999999999E-2</v>
          </cell>
          <cell r="I3648">
            <v>3.8050222917635698E-2</v>
          </cell>
          <cell r="J3648">
            <v>2.3549402265934698E-2</v>
          </cell>
          <cell r="K3648">
            <v>2.2779072660088499E-2</v>
          </cell>
          <cell r="L3648">
            <v>2.67686079115587E-2</v>
          </cell>
          <cell r="M3648">
            <v>3.5878657955598602E-2</v>
          </cell>
          <cell r="N3648"/>
          <cell r="O3648"/>
          <cell r="P3648"/>
          <cell r="Q3648"/>
          <cell r="R3648"/>
          <cell r="S3648"/>
          <cell r="T3648"/>
          <cell r="U3648"/>
          <cell r="V3648"/>
          <cell r="W3648"/>
          <cell r="X3648"/>
          <cell r="Y3648"/>
          <cell r="Z3648"/>
          <cell r="AA3648"/>
          <cell r="AB3648"/>
          <cell r="AC3648"/>
          <cell r="AD3648"/>
          <cell r="AE3648"/>
          <cell r="AF3648"/>
          <cell r="AG3648"/>
        </row>
        <row r="3649">
          <cell r="A3649" t="str">
            <v>b3905</v>
          </cell>
          <cell r="B3649" t="str">
            <v>rhas, eck3898, jw3876, rhac2</v>
          </cell>
          <cell r="C3649" t="str">
            <v>dna-binding transcriptional activator, l-rhamnose-binding</v>
          </cell>
          <cell r="D3649">
            <v>9.4E-2</v>
          </cell>
          <cell r="E3649">
            <v>0.111</v>
          </cell>
          <cell r="F3649">
            <v>0.123</v>
          </cell>
          <cell r="G3649">
            <v>0.16900000000000001</v>
          </cell>
          <cell r="H3649">
            <v>0.20699999999999999</v>
          </cell>
          <cell r="I3649">
            <v>0.13070206595584999</v>
          </cell>
          <cell r="J3649">
            <v>0.122655589864479</v>
          </cell>
          <cell r="K3649">
            <v>0.107292972164414</v>
          </cell>
          <cell r="L3649">
            <v>0.11938961526581</v>
          </cell>
          <cell r="M3649">
            <v>0.12164081455093401</v>
          </cell>
          <cell r="N3649">
            <v>1</v>
          </cell>
          <cell r="O3649">
            <v>0.938436504178219</v>
          </cell>
          <cell r="P3649">
            <v>0.82089729324291005</v>
          </cell>
          <cell r="Q3649">
            <v>0.91344857017132397</v>
          </cell>
          <cell r="R3649">
            <v>0.93067246995179997</v>
          </cell>
          <cell r="S3649"/>
          <cell r="T3649"/>
          <cell r="U3649"/>
          <cell r="V3649"/>
          <cell r="W3649"/>
          <cell r="X3649"/>
          <cell r="Y3649"/>
          <cell r="Z3649"/>
          <cell r="AA3649"/>
          <cell r="AB3649"/>
          <cell r="AC3649"/>
          <cell r="AD3649"/>
          <cell r="AE3649"/>
          <cell r="AF3649"/>
          <cell r="AG3649"/>
        </row>
        <row r="3650">
          <cell r="A3650" t="str">
            <v>b3906</v>
          </cell>
          <cell r="B3650" t="str">
            <v>rhar, eck3899, jw3877, rhac1</v>
          </cell>
          <cell r="C3650" t="str">
            <v>dna-binding transcriptional activator, l-rhamnose-binding</v>
          </cell>
          <cell r="D3650">
            <v>5.8000000000000003E-2</v>
          </cell>
          <cell r="E3650">
            <v>7.0000000000000007E-2</v>
          </cell>
          <cell r="F3650">
            <v>6.6000000000000003E-2</v>
          </cell>
          <cell r="G3650">
            <v>7.0000000000000007E-2</v>
          </cell>
          <cell r="H3650">
            <v>0.106</v>
          </cell>
          <cell r="I3650">
            <v>8.1257465409427604E-2</v>
          </cell>
          <cell r="J3650">
            <v>7.6778410575155207E-2</v>
          </cell>
          <cell r="K3650">
            <v>5.7898524762704101E-2</v>
          </cell>
          <cell r="L3650">
            <v>4.9323889266090902E-2</v>
          </cell>
          <cell r="M3650">
            <v>6.2079874116392701E-2</v>
          </cell>
          <cell r="N3650">
            <v>1</v>
          </cell>
          <cell r="O3650">
            <v>0.94487823596633203</v>
          </cell>
          <cell r="P3650"/>
          <cell r="Q3650"/>
          <cell r="R3650"/>
          <cell r="S3650"/>
          <cell r="T3650"/>
          <cell r="U3650"/>
          <cell r="V3650"/>
          <cell r="W3650"/>
          <cell r="X3650"/>
          <cell r="Y3650"/>
          <cell r="Z3650"/>
          <cell r="AA3650"/>
          <cell r="AB3650"/>
          <cell r="AC3650"/>
          <cell r="AD3650"/>
          <cell r="AE3650"/>
          <cell r="AF3650"/>
          <cell r="AG3650"/>
        </row>
        <row r="3651">
          <cell r="A3651" t="str">
            <v>b3907</v>
          </cell>
          <cell r="B3651" t="str">
            <v>rhat, eck3900, jw3878</v>
          </cell>
          <cell r="C3651" t="str">
            <v>l-rhamnose:proton symporter</v>
          </cell>
          <cell r="D3651">
            <v>0.59199999999999997</v>
          </cell>
          <cell r="E3651">
            <v>0.59499999999999997</v>
          </cell>
          <cell r="F3651">
            <v>0.78400000000000003</v>
          </cell>
          <cell r="G3651">
            <v>1.2609999999999999</v>
          </cell>
          <cell r="H3651">
            <v>1.9059999999999999</v>
          </cell>
          <cell r="I3651">
            <v>0.82457081893658302</v>
          </cell>
          <cell r="J3651">
            <v>0.65594652255298602</v>
          </cell>
          <cell r="K3651">
            <v>0.68411309651368002</v>
          </cell>
          <cell r="L3651">
            <v>0.89258466009917103</v>
          </cell>
          <cell r="M3651">
            <v>1.1191708465855701</v>
          </cell>
          <cell r="N3651">
            <v>1</v>
          </cell>
          <cell r="O3651">
            <v>0.795500528867775</v>
          </cell>
          <cell r="P3651">
            <v>0.82965960085266399</v>
          </cell>
          <cell r="Q3651">
            <v>1.08248392933709</v>
          </cell>
          <cell r="R3651">
            <v>1.3572768049552399</v>
          </cell>
          <cell r="S3651"/>
          <cell r="T3651"/>
          <cell r="U3651"/>
          <cell r="V3651"/>
          <cell r="W3651"/>
          <cell r="X3651"/>
          <cell r="Y3651"/>
          <cell r="Z3651"/>
          <cell r="AA3651"/>
          <cell r="AB3651"/>
          <cell r="AC3651"/>
          <cell r="AD3651"/>
          <cell r="AE3651"/>
          <cell r="AF3651"/>
          <cell r="AG3651"/>
        </row>
        <row r="3652">
          <cell r="A3652" t="str">
            <v>b3908</v>
          </cell>
          <cell r="B3652" t="str">
            <v>soda, eck3901, jw3879</v>
          </cell>
          <cell r="C3652" t="str">
            <v>superoxide dismutase, mn (ec:1,15,1,1)</v>
          </cell>
          <cell r="D3652">
            <v>1.758</v>
          </cell>
          <cell r="E3652">
            <v>2.3919999999999999</v>
          </cell>
          <cell r="F3652">
            <v>3.613</v>
          </cell>
          <cell r="G3652">
            <v>4.75</v>
          </cell>
          <cell r="H3652">
            <v>5.5819999999999999</v>
          </cell>
          <cell r="I3652">
            <v>2.44858761576217</v>
          </cell>
          <cell r="J3652">
            <v>2.6380261193946302</v>
          </cell>
          <cell r="K3652">
            <v>3.1543870379284802</v>
          </cell>
          <cell r="L3652">
            <v>3.3616391330794699</v>
          </cell>
          <cell r="M3652">
            <v>3.2774879543256001</v>
          </cell>
          <cell r="N3652">
            <v>1</v>
          </cell>
          <cell r="O3652">
            <v>1.0773664386820401</v>
          </cell>
          <cell r="P3652">
            <v>1.2882475667290401</v>
          </cell>
          <cell r="Q3652">
            <v>1.37288905303603</v>
          </cell>
          <cell r="R3652">
            <v>1.33852182099901</v>
          </cell>
          <cell r="S3652">
            <v>26458</v>
          </cell>
          <cell r="T3652">
            <v>30877.5</v>
          </cell>
          <cell r="U3652">
            <v>35377</v>
          </cell>
          <cell r="V3652">
            <v>35540</v>
          </cell>
          <cell r="W3652">
            <v>36846.5</v>
          </cell>
          <cell r="X3652">
            <v>36448.527871322403</v>
          </cell>
          <cell r="Y3652">
            <v>33970.3184449244</v>
          </cell>
          <cell r="Z3652">
            <v>28901.497162393101</v>
          </cell>
          <cell r="AA3652">
            <v>24400.087033523101</v>
          </cell>
          <cell r="AB3652">
            <v>21786.8635870459</v>
          </cell>
          <cell r="AC3652">
            <v>1</v>
          </cell>
          <cell r="AD3652">
            <v>0.93200796928899099</v>
          </cell>
          <cell r="AE3652">
            <v>0.79294004038864796</v>
          </cell>
          <cell r="AF3652">
            <v>0.66943957571249402</v>
          </cell>
          <cell r="AG3652">
            <v>0.59774330705377299</v>
          </cell>
        </row>
        <row r="3653">
          <cell r="A3653" t="str">
            <v>b3909</v>
          </cell>
          <cell r="B3653" t="str">
            <v>kdgt, eck3902, jw5560</v>
          </cell>
          <cell r="C3653" t="str">
            <v>2-keto-3-deoxy-d-gluconate transporter</v>
          </cell>
          <cell r="D3653">
            <v>0.1</v>
          </cell>
          <cell r="E3653">
            <v>0.11799999999999999</v>
          </cell>
          <cell r="F3653">
            <v>0.14499999999999999</v>
          </cell>
          <cell r="G3653">
            <v>0.2</v>
          </cell>
          <cell r="H3653">
            <v>0.252</v>
          </cell>
          <cell r="I3653">
            <v>0.13975765919726499</v>
          </cell>
          <cell r="J3653">
            <v>0.130500484494319</v>
          </cell>
          <cell r="K3653">
            <v>0.12622751033506899</v>
          </cell>
          <cell r="L3653">
            <v>0.141349437192582</v>
          </cell>
          <cell r="M3653">
            <v>0.147831266037874</v>
          </cell>
          <cell r="N3653">
            <v>1</v>
          </cell>
          <cell r="O3653">
            <v>0.933762666346036</v>
          </cell>
          <cell r="P3653">
            <v>0.90318849829118597</v>
          </cell>
          <cell r="Q3653">
            <v>1.01138955821427</v>
          </cell>
          <cell r="R3653">
            <v>1.0577686180992301</v>
          </cell>
          <cell r="S3653"/>
          <cell r="T3653"/>
          <cell r="U3653"/>
          <cell r="V3653"/>
          <cell r="W3653"/>
          <cell r="X3653"/>
          <cell r="Y3653"/>
          <cell r="Z3653"/>
          <cell r="AA3653"/>
          <cell r="AB3653"/>
          <cell r="AC3653"/>
          <cell r="AD3653"/>
          <cell r="AE3653"/>
          <cell r="AF3653"/>
          <cell r="AG3653"/>
        </row>
        <row r="3654">
          <cell r="A3654" t="str">
            <v>b3910</v>
          </cell>
          <cell r="B3654" t="str">
            <v>yiim, eck3903, jw5559</v>
          </cell>
          <cell r="C3654" t="str">
            <v>conserved protein</v>
          </cell>
          <cell r="D3654">
            <v>0.20599999999999999</v>
          </cell>
          <cell r="E3654">
            <v>0.29099999999999998</v>
          </cell>
          <cell r="F3654">
            <v>0.43</v>
          </cell>
          <cell r="G3654">
            <v>0.60299999999999998</v>
          </cell>
          <cell r="H3654">
            <v>0.70399999999999996</v>
          </cell>
          <cell r="I3654">
            <v>0.28683121586472199</v>
          </cell>
          <cell r="J3654">
            <v>0.32036754026341702</v>
          </cell>
          <cell r="K3654">
            <v>0.37512613079228402</v>
          </cell>
          <cell r="L3654">
            <v>0.42674592322774801</v>
          </cell>
          <cell r="M3654">
            <v>0.41336347599609502</v>
          </cell>
          <cell r="N3654">
            <v>1</v>
          </cell>
          <cell r="O3654">
            <v>1.11692006498523</v>
          </cell>
          <cell r="P3654">
            <v>1.3078288207278099</v>
          </cell>
          <cell r="Q3654">
            <v>1.4877945621825699</v>
          </cell>
          <cell r="R3654">
            <v>1.4411383877794199</v>
          </cell>
          <cell r="S3654">
            <v>445.5</v>
          </cell>
          <cell r="T3654">
            <v>514.5</v>
          </cell>
          <cell r="U3654">
            <v>574.5</v>
          </cell>
          <cell r="V3654">
            <v>666.5</v>
          </cell>
          <cell r="W3654">
            <v>617.5</v>
          </cell>
          <cell r="X3654">
            <v>613.72058230683103</v>
          </cell>
          <cell r="Y3654">
            <v>566.03445356371503</v>
          </cell>
          <cell r="Z3654">
            <v>469.34194871794801</v>
          </cell>
          <cell r="AA3654">
            <v>457.58745098039202</v>
          </cell>
          <cell r="AB3654">
            <v>365.11984218313302</v>
          </cell>
          <cell r="AC3654">
            <v>1</v>
          </cell>
          <cell r="AD3654">
            <v>0.92229993564192492</v>
          </cell>
          <cell r="AE3654">
            <v>0.76474858795480305</v>
          </cell>
          <cell r="AF3654">
            <v>0.74559573879766095</v>
          </cell>
          <cell r="AG3654">
            <v>0.59492846208731298</v>
          </cell>
        </row>
        <row r="3655">
          <cell r="A3655" t="str">
            <v>b3911</v>
          </cell>
          <cell r="B3655" t="str">
            <v>cpxa, ecfb, eck3904, eup, jw3882, rsse, ssd</v>
          </cell>
          <cell r="C3655" t="str">
            <v>sensory histidine kinase in two-component regulatory system with</v>
          </cell>
          <cell r="D3655">
            <v>0.13200000000000001</v>
          </cell>
          <cell r="E3655">
            <v>0.254</v>
          </cell>
          <cell r="F3655">
            <v>0.30099999999999999</v>
          </cell>
          <cell r="G3655">
            <v>0.36799999999999999</v>
          </cell>
          <cell r="H3655">
            <v>0.61299999999999999</v>
          </cell>
          <cell r="I3655">
            <v>0.18368542718685901</v>
          </cell>
          <cell r="J3655">
            <v>0.28038507072878499</v>
          </cell>
          <cell r="K3655">
            <v>0.26288548147979901</v>
          </cell>
          <cell r="L3655">
            <v>0.26073905245839202</v>
          </cell>
          <cell r="M3655">
            <v>0.359895340962954</v>
          </cell>
          <cell r="N3655">
            <v>1</v>
          </cell>
          <cell r="O3655">
            <v>1.5264415638348701</v>
          </cell>
          <cell r="P3655">
            <v>1.43117222474253</v>
          </cell>
          <cell r="Q3655">
            <v>1.41948687193975</v>
          </cell>
          <cell r="R3655">
            <v>1.9593026320854601</v>
          </cell>
          <cell r="S3655"/>
          <cell r="T3655"/>
          <cell r="U3655"/>
          <cell r="V3655"/>
          <cell r="W3655"/>
          <cell r="X3655"/>
          <cell r="Y3655"/>
          <cell r="Z3655"/>
          <cell r="AA3655"/>
          <cell r="AB3655"/>
          <cell r="AC3655"/>
          <cell r="AD3655"/>
          <cell r="AE3655"/>
          <cell r="AF3655"/>
          <cell r="AG3655"/>
        </row>
        <row r="3656">
          <cell r="A3656" t="str">
            <v>b3912</v>
          </cell>
          <cell r="B3656" t="str">
            <v>cpxr, eck3905, jw3883, yiia</v>
          </cell>
          <cell r="C3656" t="str">
            <v>dna-binding response regulator in two-component regulatory system</v>
          </cell>
          <cell r="D3656">
            <v>0.60499999999999998</v>
          </cell>
          <cell r="E3656">
            <v>0.72199999999999998</v>
          </cell>
          <cell r="F3656">
            <v>1.1579999999999999</v>
          </cell>
          <cell r="G3656">
            <v>1.556</v>
          </cell>
          <cell r="H3656">
            <v>1.881</v>
          </cell>
          <cell r="I3656">
            <v>0.84292128105288988</v>
          </cell>
          <cell r="J3656">
            <v>0.79626416411691603</v>
          </cell>
          <cell r="K3656">
            <v>1.0114912614843099</v>
          </cell>
          <cell r="L3656">
            <v>1.10099545981505</v>
          </cell>
          <cell r="M3656">
            <v>1.1044555374270699</v>
          </cell>
          <cell r="N3656">
            <v>1</v>
          </cell>
          <cell r="O3656">
            <v>0.94464831060179899</v>
          </cell>
          <cell r="P3656">
            <v>1.1999830639236699</v>
          </cell>
          <cell r="Q3656">
            <v>1.3061664055269799</v>
          </cell>
          <cell r="R3656">
            <v>1.31027126999036</v>
          </cell>
          <cell r="S3656">
            <v>1888</v>
          </cell>
          <cell r="T3656">
            <v>2133.5</v>
          </cell>
          <cell r="U3656">
            <v>2282</v>
          </cell>
          <cell r="V3656">
            <v>2096</v>
          </cell>
          <cell r="W3656">
            <v>2074</v>
          </cell>
          <cell r="X3656">
            <v>2600.9078774305199</v>
          </cell>
          <cell r="Y3656">
            <v>2347.2002073434101</v>
          </cell>
          <cell r="Z3656">
            <v>1864.2964786324801</v>
          </cell>
          <cell r="AA3656">
            <v>1439.01469955724</v>
          </cell>
          <cell r="AB3656">
            <v>1226.32963998027</v>
          </cell>
          <cell r="AC3656">
            <v>1</v>
          </cell>
          <cell r="AD3656">
            <v>0.90245418828991697</v>
          </cell>
          <cell r="AE3656">
            <v>0.71678681694572199</v>
          </cell>
          <cell r="AF3656">
            <v>0.55327399791601595</v>
          </cell>
          <cell r="AG3656">
            <v>0.47150060585451598</v>
          </cell>
        </row>
        <row r="3657">
          <cell r="A3657" t="str">
            <v>b3915</v>
          </cell>
          <cell r="B3657" t="str">
            <v>fief, eck3907, jw3886, yiip</v>
          </cell>
          <cell r="C3657" t="str">
            <v>zinc transporter</v>
          </cell>
          <cell r="D3657">
            <v>0.47599999999999998</v>
          </cell>
          <cell r="E3657">
            <v>0.65400000000000003</v>
          </cell>
          <cell r="F3657">
            <v>1.151</v>
          </cell>
          <cell r="G3657">
            <v>1.5529999999999999</v>
          </cell>
          <cell r="H3657">
            <v>1.9530000000000001</v>
          </cell>
          <cell r="I3657">
            <v>0.66235543242580297</v>
          </cell>
          <cell r="J3657">
            <v>0.72095759118338187</v>
          </cell>
          <cell r="K3657">
            <v>1.00462543329547</v>
          </cell>
          <cell r="L3657">
            <v>1.09889330759281</v>
          </cell>
          <cell r="M3657">
            <v>1.1467929996951001</v>
          </cell>
          <cell r="N3657">
            <v>1</v>
          </cell>
          <cell r="O3657">
            <v>1.0884753953673401</v>
          </cell>
          <cell r="P3657">
            <v>1.5167467255702101</v>
          </cell>
          <cell r="Q3657">
            <v>1.65906891345064</v>
          </cell>
          <cell r="R3657">
            <v>1.73138611620517</v>
          </cell>
          <cell r="S3657"/>
          <cell r="T3657"/>
          <cell r="U3657"/>
          <cell r="V3657"/>
          <cell r="W3657"/>
          <cell r="X3657"/>
          <cell r="Y3657"/>
          <cell r="Z3657"/>
          <cell r="AA3657"/>
          <cell r="AB3657"/>
          <cell r="AC3657"/>
          <cell r="AD3657"/>
          <cell r="AE3657"/>
          <cell r="AF3657"/>
          <cell r="AG3657"/>
        </row>
        <row r="3658">
          <cell r="A3658" t="str">
            <v>b3916</v>
          </cell>
          <cell r="B3658" t="str">
            <v>pfka, eck3908, jw3887</v>
          </cell>
          <cell r="C3658" t="str">
            <v>6-phosphofructokinase i (ec:2,7,1,11)</v>
          </cell>
          <cell r="D3658">
            <v>0.44400000000000001</v>
          </cell>
          <cell r="E3658">
            <v>0.80200000000000005</v>
          </cell>
          <cell r="F3658">
            <v>1.5940000000000001</v>
          </cell>
          <cell r="G3658">
            <v>2.1280000000000001</v>
          </cell>
          <cell r="H3658">
            <v>3.202</v>
          </cell>
          <cell r="I3658">
            <v>0.61767925343225005</v>
          </cell>
          <cell r="J3658">
            <v>0.88408135700422896</v>
          </cell>
          <cell r="K3658">
            <v>1.39182850647748</v>
          </cell>
          <cell r="L3658">
            <v>1.5057905832285701</v>
          </cell>
          <cell r="M3658">
            <v>1.88023328806797</v>
          </cell>
          <cell r="N3658">
            <v>1</v>
          </cell>
          <cell r="O3658">
            <v>1.4312952104051799</v>
          </cell>
          <cell r="P3658">
            <v>2.2533191761638802</v>
          </cell>
          <cell r="Q3658">
            <v>2.4378195881784301</v>
          </cell>
          <cell r="R3658">
            <v>3.0440285595154801</v>
          </cell>
          <cell r="S3658">
            <v>1264.5</v>
          </cell>
          <cell r="T3658">
            <v>1548</v>
          </cell>
          <cell r="U3658">
            <v>2333</v>
          </cell>
          <cell r="V3658">
            <v>2649</v>
          </cell>
          <cell r="W3658">
            <v>3203</v>
          </cell>
          <cell r="X3658">
            <v>1741.97458210323</v>
          </cell>
          <cell r="Y3658">
            <v>1703.0540993520499</v>
          </cell>
          <cell r="Z3658">
            <v>1905.9612991453</v>
          </cell>
          <cell r="AA3658">
            <v>1818.67840607211</v>
          </cell>
          <cell r="AB3658">
            <v>1893.89288180174</v>
          </cell>
          <cell r="AC3658">
            <v>1</v>
          </cell>
          <cell r="AD3658">
            <v>0.97765726139116005</v>
          </cell>
          <cell r="AE3658">
            <v>1.09413840978327</v>
          </cell>
          <cell r="AF3658">
            <v>1.0440326883967901</v>
          </cell>
          <cell r="AG3658">
            <v>1.0872103997723599</v>
          </cell>
        </row>
        <row r="3659">
          <cell r="A3659" t="str">
            <v>b3917</v>
          </cell>
          <cell r="B3659" t="str">
            <v>sbp, eck3909, jw3888</v>
          </cell>
          <cell r="C3659" t="str">
            <v>sulfate transporter subunit</v>
          </cell>
          <cell r="D3659">
            <v>8.3000000000000004E-2</v>
          </cell>
          <cell r="E3659">
            <v>0.156</v>
          </cell>
          <cell r="F3659">
            <v>0.36399999999999999</v>
          </cell>
          <cell r="G3659">
            <v>0.58599999999999997</v>
          </cell>
          <cell r="H3659">
            <v>0.91300000000000003</v>
          </cell>
          <cell r="I3659">
            <v>0.11589036452413</v>
          </cell>
          <cell r="J3659">
            <v>0.171469085248837</v>
          </cell>
          <cell r="K3659">
            <v>0.31749927549029</v>
          </cell>
          <cell r="L3659">
            <v>0.41471944720951198</v>
          </cell>
          <cell r="M3659">
            <v>0.53608075793243604</v>
          </cell>
          <cell r="N3659">
            <v>1</v>
          </cell>
          <cell r="O3659">
            <v>1.47958017004197</v>
          </cell>
          <cell r="P3659">
            <v>2.7396520564415301</v>
          </cell>
          <cell r="Q3659">
            <v>3.5785498553951198</v>
          </cell>
          <cell r="R3659">
            <v>4.6257578025032302</v>
          </cell>
          <cell r="S3659"/>
          <cell r="T3659"/>
          <cell r="U3659"/>
          <cell r="V3659"/>
          <cell r="W3659"/>
          <cell r="X3659"/>
          <cell r="Y3659"/>
          <cell r="Z3659"/>
          <cell r="AA3659"/>
          <cell r="AB3659"/>
          <cell r="AC3659"/>
          <cell r="AD3659"/>
          <cell r="AE3659"/>
          <cell r="AF3659"/>
          <cell r="AG3659"/>
        </row>
        <row r="3660">
          <cell r="A3660" t="str">
            <v>b3918</v>
          </cell>
          <cell r="B3660" t="str">
            <v>cdh, eck3910, jw3889, pnue, ushb</v>
          </cell>
          <cell r="C3660" t="str">
            <v>cdp-diacylglycerol phosphotidylhydrolase (ec:3,6,1,26)</v>
          </cell>
          <cell r="D3660">
            <v>7.3999999999999996E-2</v>
          </cell>
          <cell r="E3660">
            <v>9.1999999999999998E-2</v>
          </cell>
          <cell r="F3660">
            <v>0.188</v>
          </cell>
          <cell r="G3660">
            <v>0.29799999999999999</v>
          </cell>
          <cell r="H3660">
            <v>0.43099999999999999</v>
          </cell>
          <cell r="I3660">
            <v>0.10317637278139</v>
          </cell>
          <cell r="J3660">
            <v>0.101556797271843</v>
          </cell>
          <cell r="K3660">
            <v>0.16409658667638</v>
          </cell>
          <cell r="L3660">
            <v>0.21081970376454101</v>
          </cell>
          <cell r="M3660">
            <v>0.25332506980771102</v>
          </cell>
          <cell r="N3660">
            <v>1</v>
          </cell>
          <cell r="O3660">
            <v>0.98430284506144916</v>
          </cell>
          <cell r="P3660">
            <v>1.5904473306506599</v>
          </cell>
          <cell r="Q3660">
            <v>2.0432943907732102</v>
          </cell>
          <cell r="R3660">
            <v>2.4552624111380101</v>
          </cell>
          <cell r="S3660"/>
          <cell r="T3660"/>
          <cell r="U3660"/>
          <cell r="V3660"/>
          <cell r="W3660"/>
          <cell r="X3660"/>
          <cell r="Y3660"/>
          <cell r="Z3660"/>
          <cell r="AA3660"/>
          <cell r="AB3660"/>
          <cell r="AC3660"/>
          <cell r="AD3660"/>
          <cell r="AE3660"/>
          <cell r="AF3660"/>
          <cell r="AG3660"/>
        </row>
        <row r="3661">
          <cell r="A3661" t="str">
            <v>b3919</v>
          </cell>
          <cell r="B3661" t="str">
            <v>tpia, eck3911, jw3890, tpi</v>
          </cell>
          <cell r="C3661" t="str">
            <v>triosephosphate isomerase (ec:5,3,1,1)</v>
          </cell>
          <cell r="D3661">
            <v>1.163</v>
          </cell>
          <cell r="E3661">
            <v>0.65900000000000003</v>
          </cell>
          <cell r="F3661">
            <v>2.5779999999999998</v>
          </cell>
          <cell r="G3661">
            <v>3.1629999999999998</v>
          </cell>
          <cell r="H3661">
            <v>5.2869999999999999</v>
          </cell>
          <cell r="I3661">
            <v>1.6193985971929901</v>
          </cell>
          <cell r="J3661">
            <v>0.72635187613992303</v>
          </cell>
          <cell r="K3661">
            <v>2.2512918912672299</v>
          </cell>
          <cell r="L3661">
            <v>2.2383861216237699</v>
          </cell>
          <cell r="M3661">
            <v>3.1041767052751599</v>
          </cell>
          <cell r="N3661">
            <v>1</v>
          </cell>
          <cell r="O3661">
            <v>0.44853186695292802</v>
          </cell>
          <cell r="P3661">
            <v>1.3902024462473599</v>
          </cell>
          <cell r="Q3661">
            <v>1.3822329632146899</v>
          </cell>
          <cell r="R3661">
            <v>1.91687007180063</v>
          </cell>
          <cell r="S3661">
            <v>4784</v>
          </cell>
          <cell r="T3661">
            <v>5428.5</v>
          </cell>
          <cell r="U3661">
            <v>6100.5</v>
          </cell>
          <cell r="V3661">
            <v>6942</v>
          </cell>
          <cell r="W3661">
            <v>7978</v>
          </cell>
          <cell r="X3661">
            <v>6590.4360623027596</v>
          </cell>
          <cell r="Y3661">
            <v>5972.2410712743003</v>
          </cell>
          <cell r="Z3661">
            <v>4983.84779487179</v>
          </cell>
          <cell r="AA3661">
            <v>4766.0496394686897</v>
          </cell>
          <cell r="AB3661">
            <v>4717.2892322867001</v>
          </cell>
          <cell r="AC3661">
            <v>1</v>
          </cell>
          <cell r="AD3661">
            <v>0.90619816576864587</v>
          </cell>
          <cell r="AE3661">
            <v>0.75622428436554612</v>
          </cell>
          <cell r="AF3661">
            <v>0.72317667517183803</v>
          </cell>
          <cell r="AG3661">
            <v>0.71577801342608505</v>
          </cell>
        </row>
        <row r="3662">
          <cell r="A3662" t="str">
            <v>b3920</v>
          </cell>
          <cell r="B3662" t="str">
            <v>yiiq, eck3912, jw3891</v>
          </cell>
          <cell r="C3662" t="str">
            <v>conserved protein</v>
          </cell>
          <cell r="D3662">
            <v>0.121</v>
          </cell>
          <cell r="E3662">
            <v>6.7000000000000004E-2</v>
          </cell>
          <cell r="F3662">
            <v>0.34200000000000003</v>
          </cell>
          <cell r="G3662">
            <v>0.54600000000000004</v>
          </cell>
          <cell r="H3662">
            <v>0.59599999999999997</v>
          </cell>
          <cell r="I3662">
            <v>0.16809383111519499</v>
          </cell>
          <cell r="J3662">
            <v>7.3834735291913298E-2</v>
          </cell>
          <cell r="K3662">
            <v>0.29828483545102502</v>
          </cell>
          <cell r="L3662">
            <v>0.38675089832989201</v>
          </cell>
          <cell r="M3662">
            <v>0.34985190025711199</v>
          </cell>
          <cell r="N3662">
            <v>1</v>
          </cell>
          <cell r="O3662">
            <v>0.43924714430069894</v>
          </cell>
          <cell r="P3662">
            <v>1.77451387401962</v>
          </cell>
          <cell r="Q3662">
            <v>2.3008036390392599</v>
          </cell>
          <cell r="R3662">
            <v>2.0812893485505599</v>
          </cell>
          <cell r="S3662"/>
          <cell r="T3662"/>
          <cell r="U3662"/>
          <cell r="V3662"/>
          <cell r="W3662"/>
          <cell r="X3662"/>
          <cell r="Y3662"/>
          <cell r="Z3662"/>
          <cell r="AA3662"/>
          <cell r="AB3662"/>
          <cell r="AC3662"/>
          <cell r="AD3662"/>
          <cell r="AE3662"/>
          <cell r="AF3662"/>
          <cell r="AG3662"/>
        </row>
        <row r="3663">
          <cell r="A3663" t="str">
            <v>b3921</v>
          </cell>
          <cell r="B3663" t="str">
            <v>yiir, eck3913, jw3892</v>
          </cell>
          <cell r="C3663" t="str">
            <v>conserved inner membrane protein</v>
          </cell>
          <cell r="D3663">
            <v>1.0609999999999999</v>
          </cell>
          <cell r="E3663">
            <v>1.851</v>
          </cell>
          <cell r="F3663">
            <v>1.84</v>
          </cell>
          <cell r="G3663">
            <v>3.407</v>
          </cell>
          <cell r="H3663">
            <v>5.1280000000000001</v>
          </cell>
          <cell r="I3663">
            <v>1.4767327495632701</v>
          </cell>
          <cell r="J3663">
            <v>2.0414388089282101</v>
          </cell>
          <cell r="K3663">
            <v>1.6069660221356199</v>
          </cell>
          <cell r="L3663">
            <v>2.4110062008862698</v>
          </cell>
          <cell r="M3663">
            <v>3.0108792769819699</v>
          </cell>
          <cell r="N3663">
            <v>1</v>
          </cell>
          <cell r="O3663">
            <v>1.3824023402555099</v>
          </cell>
          <cell r="P3663">
            <v>1.0881901431459899</v>
          </cell>
          <cell r="Q3663">
            <v>1.6326625122923</v>
          </cell>
          <cell r="R3663">
            <v>2.03887892231849</v>
          </cell>
          <cell r="S3663"/>
          <cell r="T3663"/>
          <cell r="U3663"/>
          <cell r="V3663"/>
          <cell r="W3663"/>
          <cell r="X3663"/>
          <cell r="Y3663"/>
          <cell r="Z3663"/>
          <cell r="AA3663"/>
          <cell r="AB3663"/>
          <cell r="AC3663"/>
          <cell r="AD3663"/>
          <cell r="AE3663"/>
          <cell r="AF3663"/>
          <cell r="AG3663"/>
        </row>
        <row r="3664">
          <cell r="A3664" t="str">
            <v>b3922</v>
          </cell>
          <cell r="B3664" t="str">
            <v>yiis, eck3914, jw3893</v>
          </cell>
          <cell r="C3664" t="str">
            <v>conserved protein</v>
          </cell>
          <cell r="D3664">
            <v>0.222</v>
          </cell>
          <cell r="E3664">
            <v>0.22500000000000001</v>
          </cell>
          <cell r="F3664">
            <v>0.59</v>
          </cell>
          <cell r="G3664">
            <v>0.80500000000000005</v>
          </cell>
          <cell r="H3664">
            <v>1.1639999999999999</v>
          </cell>
          <cell r="I3664">
            <v>0.309169305361499</v>
          </cell>
          <cell r="J3664">
            <v>0.24849770822306799</v>
          </cell>
          <cell r="K3664">
            <v>0.51479716322851898</v>
          </cell>
          <cell r="L3664">
            <v>0.56989978292869303</v>
          </cell>
          <cell r="M3664">
            <v>0.68320155549594197</v>
          </cell>
          <cell r="N3664">
            <v>1</v>
          </cell>
          <cell r="O3664">
            <v>0.80375931217528096</v>
          </cell>
          <cell r="P3664">
            <v>1.6650979068785201</v>
          </cell>
          <cell r="Q3664">
            <v>1.84332588340984</v>
          </cell>
          <cell r="R3664">
            <v>2.2097974916918202</v>
          </cell>
          <cell r="S3664">
            <v>293.5</v>
          </cell>
          <cell r="T3664">
            <v>257</v>
          </cell>
          <cell r="U3664">
            <v>265.5</v>
          </cell>
          <cell r="V3664"/>
          <cell r="W3664">
            <v>362</v>
          </cell>
          <cell r="X3664">
            <v>404.32545658149201</v>
          </cell>
          <cell r="Y3664">
            <v>282.74218574513998</v>
          </cell>
          <cell r="Z3664">
            <v>216.90215384615399</v>
          </cell>
          <cell r="AA3664"/>
          <cell r="AB3664">
            <v>214.04596416242001</v>
          </cell>
          <cell r="AC3664">
            <v>1</v>
          </cell>
          <cell r="AD3664">
            <v>0.69929355459258102</v>
          </cell>
          <cell r="AE3664">
            <v>0.53645435951529497</v>
          </cell>
          <cell r="AF3664"/>
          <cell r="AG3664">
            <v>0.52939027379612602</v>
          </cell>
        </row>
        <row r="3665">
          <cell r="A3665" t="str">
            <v>b3923</v>
          </cell>
          <cell r="B3665" t="str">
            <v>uspd, eck3915, jw3894, yiit</v>
          </cell>
          <cell r="C3665" t="str">
            <v>stress-induced protein</v>
          </cell>
          <cell r="D3665">
            <v>0.16200000000000001</v>
          </cell>
          <cell r="E3665">
            <v>0.19900000000000001</v>
          </cell>
          <cell r="F3665">
            <v>0.46300000000000002</v>
          </cell>
          <cell r="G3665">
            <v>0.64300000000000002</v>
          </cell>
          <cell r="H3665">
            <v>0.80900000000000005</v>
          </cell>
          <cell r="I3665">
            <v>0.22581233119817601</v>
          </cell>
          <cell r="J3665">
            <v>0.21930380860151699</v>
          </cell>
          <cell r="K3665">
            <v>0.40421122790399094</v>
          </cell>
          <cell r="L3665">
            <v>0.45531895364766906</v>
          </cell>
          <cell r="M3665">
            <v>0.47507735120145</v>
          </cell>
          <cell r="N3665">
            <v>1</v>
          </cell>
          <cell r="O3665">
            <v>0.97117729327656899</v>
          </cell>
          <cell r="P3665">
            <v>1.79003168586595</v>
          </cell>
          <cell r="Q3665">
            <v>2.0163600066998799</v>
          </cell>
          <cell r="R3665">
            <v>2.1038592032625298</v>
          </cell>
          <cell r="S3665">
            <v>286</v>
          </cell>
          <cell r="T3665">
            <v>248</v>
          </cell>
          <cell r="U3665">
            <v>356</v>
          </cell>
          <cell r="V3665">
            <v>389</v>
          </cell>
          <cell r="W3665">
            <v>462</v>
          </cell>
          <cell r="X3665">
            <v>393.99346024636094</v>
          </cell>
          <cell r="Y3665">
            <v>272.84070842332602</v>
          </cell>
          <cell r="Z3665">
            <v>290.83678632478598</v>
          </cell>
          <cell r="AA3665">
            <v>267.069044908286</v>
          </cell>
          <cell r="AB3665">
            <v>273.174683544304</v>
          </cell>
          <cell r="AC3665">
            <v>1</v>
          </cell>
          <cell r="AD3665">
            <v>0.69250060204735697</v>
          </cell>
          <cell r="AE3665">
            <v>0.73817668481839405</v>
          </cell>
          <cell r="AF3665">
            <v>0.67785146672559005</v>
          </cell>
          <cell r="AG3665">
            <v>0.69334826870854704</v>
          </cell>
        </row>
        <row r="3666">
          <cell r="A3666" t="str">
            <v>b3924</v>
          </cell>
          <cell r="B3666" t="str">
            <v>fpr, eck3916, flxr, jw3895</v>
          </cell>
          <cell r="C3666" t="str">
            <v>ferredoxin-nadp reductase (ec:1,18,1,2)</v>
          </cell>
          <cell r="D3666">
            <v>0.29399999999999998</v>
          </cell>
          <cell r="E3666">
            <v>0.40799999999999997</v>
          </cell>
          <cell r="F3666">
            <v>0.65300000000000002</v>
          </cell>
          <cell r="G3666">
            <v>0.83799999999999997</v>
          </cell>
          <cell r="H3666">
            <v>0.95699999999999996</v>
          </cell>
          <cell r="I3666">
            <v>0.40931785189369901</v>
          </cell>
          <cell r="J3666">
            <v>0.45038231833600106</v>
          </cell>
          <cell r="K3666">
            <v>0.56995429616042803</v>
          </cell>
          <cell r="L3666">
            <v>0.59335727553740603</v>
          </cell>
          <cell r="M3666">
            <v>0.56191597518219205</v>
          </cell>
          <cell r="N3666">
            <v>1</v>
          </cell>
          <cell r="O3666">
            <v>1.1003241521285201</v>
          </cell>
          <cell r="P3666">
            <v>1.3924491529591201</v>
          </cell>
          <cell r="Q3666">
            <v>1.44962471778901</v>
          </cell>
          <cell r="R3666">
            <v>1.3728108182492</v>
          </cell>
          <cell r="S3666">
            <v>205.5</v>
          </cell>
          <cell r="T3666">
            <v>253.5</v>
          </cell>
          <cell r="U3666">
            <v>305</v>
          </cell>
          <cell r="V3666">
            <v>364</v>
          </cell>
          <cell r="W3666">
            <v>342.5</v>
          </cell>
          <cell r="X3666">
            <v>283.09669958261202</v>
          </cell>
          <cell r="Y3666">
            <v>278.89161123110102</v>
          </cell>
          <cell r="Z3666">
            <v>249.171965811966</v>
          </cell>
          <cell r="AA3666">
            <v>249.90522454142899</v>
          </cell>
          <cell r="AB3666">
            <v>202.515863882952</v>
          </cell>
          <cell r="AC3666">
            <v>1</v>
          </cell>
          <cell r="AD3666">
            <v>0.98514610605594988</v>
          </cell>
          <cell r="AE3666">
            <v>0.88016556243621291</v>
          </cell>
          <cell r="AF3666">
            <v>0.88275569764635509</v>
          </cell>
          <cell r="AG3666">
            <v>0.715359324858024</v>
          </cell>
        </row>
        <row r="3667">
          <cell r="A3667" t="str">
            <v>b3925</v>
          </cell>
          <cell r="B3667" t="str">
            <v>glpx, eck3917, jw3896</v>
          </cell>
          <cell r="C3667" t="str">
            <v>fructose 1,6-bisphosphatase ii (ec:3,1,3,11)</v>
          </cell>
          <cell r="D3667">
            <v>0.108</v>
          </cell>
          <cell r="E3667">
            <v>0.111</v>
          </cell>
          <cell r="F3667">
            <v>0.23200000000000001</v>
          </cell>
          <cell r="G3667">
            <v>0.312</v>
          </cell>
          <cell r="H3667">
            <v>0.47699999999999998</v>
          </cell>
          <cell r="I3667">
            <v>0.150161651591245</v>
          </cell>
          <cell r="J3667">
            <v>0.122655589864479</v>
          </cell>
          <cell r="K3667">
            <v>0.20224556488629999</v>
          </cell>
          <cell r="L3667">
            <v>0.22074402756053499</v>
          </cell>
          <cell r="M3667">
            <v>0.28023675444287399</v>
          </cell>
          <cell r="N3667">
            <v>1</v>
          </cell>
          <cell r="O3667">
            <v>0.81682366013367813</v>
          </cell>
          <cell r="P3667">
            <v>1.3468522937989</v>
          </cell>
          <cell r="Q3667">
            <v>1.47004261887996</v>
          </cell>
          <cell r="R3667">
            <v>1.8662338318288201</v>
          </cell>
          <cell r="S3667"/>
          <cell r="T3667"/>
          <cell r="U3667"/>
          <cell r="V3667"/>
          <cell r="W3667"/>
          <cell r="X3667"/>
          <cell r="Y3667"/>
          <cell r="Z3667"/>
          <cell r="AA3667"/>
          <cell r="AB3667"/>
          <cell r="AC3667"/>
          <cell r="AD3667"/>
          <cell r="AE3667"/>
          <cell r="AF3667"/>
          <cell r="AG3667"/>
        </row>
        <row r="3668">
          <cell r="A3668" t="str">
            <v>b3926</v>
          </cell>
          <cell r="B3668" t="str">
            <v>glpk, eck3918, jw3897</v>
          </cell>
          <cell r="C3668" t="str">
            <v>glycerol kinase (ec:2,7,1,30)</v>
          </cell>
          <cell r="D3668">
            <v>0.58399999999999996</v>
          </cell>
          <cell r="E3668">
            <v>0.83199999999999996</v>
          </cell>
          <cell r="F3668">
            <v>0.66800000000000004</v>
          </cell>
          <cell r="G3668">
            <v>0.61599999999999999</v>
          </cell>
          <cell r="H3668">
            <v>0.38500000000000001</v>
          </cell>
          <cell r="I3668">
            <v>0.812547668120575</v>
          </cell>
          <cell r="J3668">
            <v>0.91719770394069899</v>
          </cell>
          <cell r="K3668">
            <v>0.58367772013020303</v>
          </cell>
          <cell r="L3668">
            <v>0.43576803576956102</v>
          </cell>
          <cell r="M3668">
            <v>0.22605815093536499</v>
          </cell>
          <cell r="N3668">
            <v>1</v>
          </cell>
          <cell r="O3668">
            <v>1.1287924880298801</v>
          </cell>
          <cell r="P3668">
            <v>0.71833043528418605</v>
          </cell>
          <cell r="Q3668">
            <v>0.53629842637724101</v>
          </cell>
          <cell r="R3668">
            <v>0.27820909443779201</v>
          </cell>
          <cell r="S3668">
            <v>1014.5</v>
          </cell>
          <cell r="T3668">
            <v>1130</v>
          </cell>
          <cell r="U3668">
            <v>910.5</v>
          </cell>
          <cell r="V3668">
            <v>444</v>
          </cell>
          <cell r="W3668">
            <v>242.5</v>
          </cell>
          <cell r="X3668">
            <v>1397.5747042655</v>
          </cell>
          <cell r="Y3668">
            <v>1243.1854859611201</v>
          </cell>
          <cell r="Z3668">
            <v>743.83958974358916</v>
          </cell>
          <cell r="AA3668">
            <v>304.82944971537</v>
          </cell>
          <cell r="AB3668">
            <v>143.387144501069</v>
          </cell>
          <cell r="AC3668">
            <v>1</v>
          </cell>
          <cell r="AD3668">
            <v>0.88953061483356188</v>
          </cell>
          <cell r="AE3668">
            <v>0.53223601391277098</v>
          </cell>
          <cell r="AF3668">
            <v>0.21811317046953399</v>
          </cell>
          <cell r="AG3668">
            <v>0.102597123476434</v>
          </cell>
        </row>
        <row r="3669">
          <cell r="A3669" t="str">
            <v>b3927</v>
          </cell>
          <cell r="B3669" t="str">
            <v>glpf, eck3919, jw3898</v>
          </cell>
          <cell r="C3669" t="str">
            <v>glycerol facilitator</v>
          </cell>
          <cell r="D3669">
            <v>0.371</v>
          </cell>
          <cell r="E3669">
            <v>0.51400000000000001</v>
          </cell>
          <cell r="F3669">
            <v>0.41099999999999998</v>
          </cell>
          <cell r="G3669">
            <v>0.378</v>
          </cell>
          <cell r="H3669">
            <v>0.35099999999999998</v>
          </cell>
          <cell r="I3669">
            <v>0.51651153662662896</v>
          </cell>
          <cell r="J3669">
            <v>0.56690034523492105</v>
          </cell>
          <cell r="K3669">
            <v>0.359204653913133</v>
          </cell>
          <cell r="L3669">
            <v>0.26735226095154002</v>
          </cell>
          <cell r="M3669">
            <v>0.20632650376086301</v>
          </cell>
          <cell r="N3669">
            <v>1</v>
          </cell>
          <cell r="O3669">
            <v>1.0975560176978501</v>
          </cell>
          <cell r="P3669">
            <v>0.69544362214854405</v>
          </cell>
          <cell r="Q3669">
            <v>0.51761140263707495</v>
          </cell>
          <cell r="R3669">
            <v>0.39946155919071102</v>
          </cell>
          <cell r="S3669"/>
          <cell r="T3669"/>
          <cell r="U3669"/>
          <cell r="V3669"/>
          <cell r="W3669"/>
          <cell r="X3669"/>
          <cell r="Y3669"/>
          <cell r="Z3669"/>
          <cell r="AA3669"/>
          <cell r="AB3669"/>
          <cell r="AC3669"/>
          <cell r="AD3669"/>
          <cell r="AE3669"/>
          <cell r="AF3669"/>
          <cell r="AG3669"/>
        </row>
        <row r="3670">
          <cell r="A3670" t="str">
            <v>b3928</v>
          </cell>
          <cell r="B3670" t="str">
            <v>zapb, eck3920, jw3899, yiiu</v>
          </cell>
          <cell r="C3670" t="str">
            <v>conserved protein</v>
          </cell>
          <cell r="D3670">
            <v>0.30299999999999999</v>
          </cell>
          <cell r="E3670">
            <v>0.52</v>
          </cell>
          <cell r="F3670">
            <v>0.90500000000000003</v>
          </cell>
          <cell r="G3670">
            <v>1.3680000000000001</v>
          </cell>
          <cell r="H3670">
            <v>2.5139999999999998</v>
          </cell>
          <cell r="I3670">
            <v>0.42183574556088094</v>
          </cell>
          <cell r="J3670">
            <v>0.57291280200094197</v>
          </cell>
          <cell r="K3670">
            <v>0.790311158427355</v>
          </cell>
          <cell r="L3670">
            <v>0.96807267573651901</v>
          </cell>
          <cell r="M3670">
            <v>1.47637501908501</v>
          </cell>
          <cell r="N3670">
            <v>1</v>
          </cell>
          <cell r="O3670">
            <v>1.35814190245823</v>
          </cell>
          <cell r="P3670">
            <v>1.87350447832851</v>
          </cell>
          <cell r="Q3670">
            <v>2.2949043221772301</v>
          </cell>
          <cell r="R3670">
            <v>3.4998812562031598</v>
          </cell>
          <cell r="S3670">
            <v>2389.5</v>
          </cell>
          <cell r="T3670">
            <v>3341</v>
          </cell>
          <cell r="U3670">
            <v>4350.5</v>
          </cell>
          <cell r="V3670">
            <v>5417</v>
          </cell>
          <cell r="W3670">
            <v>6887.5</v>
          </cell>
          <cell r="X3670">
            <v>3291.774032373</v>
          </cell>
          <cell r="Y3670">
            <v>3675.6484146868306</v>
          </cell>
          <cell r="Z3670">
            <v>3554.1725811965798</v>
          </cell>
          <cell r="AA3670">
            <v>3719.0565970904495</v>
          </cell>
          <cell r="AB3670">
            <v>4072.49054742726</v>
          </cell>
          <cell r="AC3670">
            <v>1</v>
          </cell>
          <cell r="AD3670">
            <v>1.1166162617903299</v>
          </cell>
          <cell r="AE3670">
            <v>1.0797134147857701</v>
          </cell>
          <cell r="AF3670">
            <v>1.1298031275887499</v>
          </cell>
          <cell r="AG3670">
            <v>1.2371719648360699</v>
          </cell>
        </row>
        <row r="3671">
          <cell r="A3671" t="str">
            <v>b3929</v>
          </cell>
          <cell r="B3671" t="str">
            <v>rraa, eck3921, jw3900, meng, yiiv</v>
          </cell>
          <cell r="C3671" t="str">
            <v>ribonuclease e (rnase e) inhibitor protein</v>
          </cell>
          <cell r="D3671">
            <v>0.42599999999999999</v>
          </cell>
          <cell r="E3671">
            <v>0.498</v>
          </cell>
          <cell r="F3671">
            <v>0.88400000000000001</v>
          </cell>
          <cell r="G3671">
            <v>1.079</v>
          </cell>
          <cell r="H3671">
            <v>1.3720000000000001</v>
          </cell>
          <cell r="I3671">
            <v>0.59261198246190105</v>
          </cell>
          <cell r="J3671">
            <v>0.54923829353547005</v>
          </cell>
          <cell r="K3671">
            <v>0.77164828971740895</v>
          </cell>
          <cell r="L3671">
            <v>0.76327072103736804</v>
          </cell>
          <cell r="M3671">
            <v>0.80555283852124404</v>
          </cell>
          <cell r="N3671">
            <v>1</v>
          </cell>
          <cell r="O3671">
            <v>0.92680929476612495</v>
          </cell>
          <cell r="P3671">
            <v>1.3021138832052199</v>
          </cell>
          <cell r="Q3671">
            <v>1.28797719861569</v>
          </cell>
          <cell r="R3671">
            <v>1.3593259373101401</v>
          </cell>
          <cell r="S3671">
            <v>1346</v>
          </cell>
          <cell r="T3671">
            <v>1328</v>
          </cell>
          <cell r="U3671">
            <v>1375</v>
          </cell>
          <cell r="V3671">
            <v>1403</v>
          </cell>
          <cell r="W3671">
            <v>1491</v>
          </cell>
          <cell r="X3671">
            <v>1854.2489422783301</v>
          </cell>
          <cell r="Y3671">
            <v>1461.01798704104</v>
          </cell>
          <cell r="Z3671">
            <v>1123.3162393162399</v>
          </cell>
          <cell r="AA3671">
            <v>963.23359898798196</v>
          </cell>
          <cell r="AB3671">
            <v>881.60920598388896</v>
          </cell>
          <cell r="AC3671">
            <v>1</v>
          </cell>
          <cell r="AD3671">
            <v>0.78792979396060803</v>
          </cell>
          <cell r="AE3671">
            <v>0.60580659570770101</v>
          </cell>
          <cell r="AF3671">
            <v>0.51947372169157102</v>
          </cell>
          <cell r="AG3671">
            <v>0.47545353047398897</v>
          </cell>
        </row>
        <row r="3672">
          <cell r="A3672" t="str">
            <v>b3930</v>
          </cell>
          <cell r="B3672" t="str">
            <v>mena, eck3922, jw3901, yiiw</v>
          </cell>
          <cell r="C3672" t="str">
            <v>1,4-dihydroxy-2-naphthoate octaprenyltransferase (ec:2,5,1,-)</v>
          </cell>
          <cell r="D3672">
            <v>9.8000000000000004E-2</v>
          </cell>
          <cell r="E3672">
            <v>0.10100000000000001</v>
          </cell>
          <cell r="F3672">
            <v>0.245</v>
          </cell>
          <cell r="G3672">
            <v>0.33200000000000002</v>
          </cell>
          <cell r="H3672">
            <v>0.53</v>
          </cell>
          <cell r="I3672">
            <v>0.137028477723693</v>
          </cell>
          <cell r="J3672">
            <v>0.11112374194237901</v>
          </cell>
          <cell r="K3672">
            <v>0.21431427486811799</v>
          </cell>
          <cell r="L3672">
            <v>0.23487265580101399</v>
          </cell>
          <cell r="M3672">
            <v>0.31109907438247802</v>
          </cell>
          <cell r="N3672">
            <v>1</v>
          </cell>
          <cell r="O3672">
            <v>0.81095363378736285</v>
          </cell>
          <cell r="P3672">
            <v>1.56401266677038</v>
          </cell>
          <cell r="Q3672">
            <v>1.7140426552400001</v>
          </cell>
          <cell r="R3672">
            <v>2.2703242388037399</v>
          </cell>
          <cell r="S3672"/>
          <cell r="T3672"/>
          <cell r="U3672"/>
          <cell r="V3672"/>
          <cell r="W3672"/>
          <cell r="X3672"/>
          <cell r="Y3672"/>
          <cell r="Z3672"/>
          <cell r="AA3672"/>
          <cell r="AB3672"/>
          <cell r="AC3672"/>
          <cell r="AD3672"/>
          <cell r="AE3672"/>
          <cell r="AF3672"/>
          <cell r="AG3672"/>
        </row>
        <row r="3673">
          <cell r="A3673" t="str">
            <v>b3931</v>
          </cell>
          <cell r="B3673" t="str">
            <v>hslu, clpy, eck3923, htpi, jw3902</v>
          </cell>
          <cell r="C3673" t="str">
            <v>molecular chaperone and atpase component of hsluv protease</v>
          </cell>
          <cell r="D3673">
            <v>0.32100000000000001</v>
          </cell>
          <cell r="E3673">
            <v>0.59799999999999998</v>
          </cell>
          <cell r="F3673">
            <v>0.99299999999999999</v>
          </cell>
          <cell r="G3673">
            <v>1.395</v>
          </cell>
          <cell r="H3673">
            <v>1.8160000000000001</v>
          </cell>
          <cell r="I3673">
            <v>0.44661786474246201</v>
          </cell>
          <cell r="J3673">
            <v>0.65962611665703896</v>
          </cell>
          <cell r="K3673">
            <v>0.86714422136071501</v>
          </cell>
          <cell r="L3673">
            <v>0.98701911207432613</v>
          </cell>
          <cell r="M3673">
            <v>1.06605794578962</v>
          </cell>
          <cell r="N3673">
            <v>1</v>
          </cell>
          <cell r="O3673">
            <v>1.47693625519751</v>
          </cell>
          <cell r="P3673">
            <v>1.9415797929640499</v>
          </cell>
          <cell r="Q3673">
            <v>2.2099857394721201</v>
          </cell>
          <cell r="R3673">
            <v>2.38695768787563</v>
          </cell>
          <cell r="S3673">
            <v>512.5</v>
          </cell>
          <cell r="T3673">
            <v>572</v>
          </cell>
          <cell r="U3673">
            <v>863.5</v>
          </cell>
          <cell r="V3673">
            <v>1053</v>
          </cell>
          <cell r="W3673">
            <v>1323</v>
          </cell>
          <cell r="X3673">
            <v>706.01974956734205</v>
          </cell>
          <cell r="Y3673">
            <v>629.29389200863898</v>
          </cell>
          <cell r="Z3673">
            <v>705.44259829059797</v>
          </cell>
          <cell r="AA3673">
            <v>722.94011385199201</v>
          </cell>
          <cell r="AB3673">
            <v>782.272957422324</v>
          </cell>
          <cell r="AC3673">
            <v>1</v>
          </cell>
          <cell r="AD3673">
            <v>0.89132618796326701</v>
          </cell>
          <cell r="AE3673">
            <v>0.99918252814160213</v>
          </cell>
          <cell r="AF3673">
            <v>1.0239658512315299</v>
          </cell>
          <cell r="AG3673">
            <v>1.1080043552630201</v>
          </cell>
        </row>
        <row r="3674">
          <cell r="A3674" t="str">
            <v>b3932</v>
          </cell>
          <cell r="B3674" t="str">
            <v>hslv, clpq, eck3924, htpo, jw3903, yiic</v>
          </cell>
          <cell r="C3674" t="str">
            <v>peptidase component of the hsluv protease (ec:3,4,25,-)</v>
          </cell>
          <cell r="D3674">
            <v>0.435</v>
          </cell>
          <cell r="E3674">
            <v>0.79800000000000004</v>
          </cell>
          <cell r="F3674">
            <v>1.1599999999999999</v>
          </cell>
          <cell r="G3674">
            <v>1.8129999999999999</v>
          </cell>
          <cell r="H3674">
            <v>2.1309999999999998</v>
          </cell>
          <cell r="I3674">
            <v>0.60601501606645802</v>
          </cell>
          <cell r="J3674">
            <v>0.88015890968930899</v>
          </cell>
          <cell r="K3674">
            <v>1.01313774306437</v>
          </cell>
          <cell r="L3674">
            <v>1.28294440344579</v>
          </cell>
          <cell r="M3674">
            <v>1.2512103360795299</v>
          </cell>
          <cell r="N3674">
            <v>1</v>
          </cell>
          <cell r="O3674">
            <v>1.45237145343736</v>
          </cell>
          <cell r="P3674">
            <v>1.6718030349156601</v>
          </cell>
          <cell r="Q3674">
            <v>2.1170175151321602</v>
          </cell>
          <cell r="R3674">
            <v>2.0646523648884698</v>
          </cell>
          <cell r="S3674">
            <v>535.5</v>
          </cell>
          <cell r="T3674">
            <v>644</v>
          </cell>
          <cell r="U3674">
            <v>1249</v>
          </cell>
          <cell r="V3674">
            <v>1017.5</v>
          </cell>
          <cell r="W3674">
            <v>1282.5</v>
          </cell>
          <cell r="X3674">
            <v>737.70453832841292</v>
          </cell>
          <cell r="Y3674">
            <v>708.50571058315302</v>
          </cell>
          <cell r="Z3674">
            <v>1020.37962393162</v>
          </cell>
          <cell r="AA3674">
            <v>698.567488931056</v>
          </cell>
          <cell r="AB3674">
            <v>758.32582607266102</v>
          </cell>
          <cell r="AC3674">
            <v>1</v>
          </cell>
          <cell r="AD3674">
            <v>0.96041934646162996</v>
          </cell>
          <cell r="AE3674">
            <v>1.3831819799343099</v>
          </cell>
          <cell r="AF3674">
            <v>0.94694752795470305</v>
          </cell>
          <cell r="AG3674">
            <v>1.02795331555229</v>
          </cell>
        </row>
        <row r="3675">
          <cell r="A3675" t="str">
            <v>b3933</v>
          </cell>
          <cell r="B3675" t="str">
            <v>ftsn, eck3925, jw3904, msga</v>
          </cell>
          <cell r="C3675" t="str">
            <v>essential cell division protein</v>
          </cell>
          <cell r="D3675">
            <v>0.26900000000000002</v>
          </cell>
          <cell r="E3675">
            <v>0.23300000000000001</v>
          </cell>
          <cell r="F3675">
            <v>0.52600000000000002</v>
          </cell>
          <cell r="G3675">
            <v>0.79800000000000004</v>
          </cell>
          <cell r="H3675">
            <v>0.879</v>
          </cell>
          <cell r="I3675">
            <v>0.374415093041992</v>
          </cell>
          <cell r="J3675">
            <v>0.25707852167371797</v>
          </cell>
          <cell r="K3675">
            <v>0.45964003029660999</v>
          </cell>
          <cell r="L3675">
            <v>0.56478424511748504</v>
          </cell>
          <cell r="M3675">
            <v>0.51598311184689705</v>
          </cell>
          <cell r="N3675">
            <v>1</v>
          </cell>
          <cell r="O3675">
            <v>0.68661367143360696</v>
          </cell>
          <cell r="P3675">
            <v>1.2276215324606601</v>
          </cell>
          <cell r="Q3675">
            <v>1.5084441188756801</v>
          </cell>
          <cell r="R3675">
            <v>1.3781044659677399</v>
          </cell>
          <cell r="S3675">
            <v>12</v>
          </cell>
          <cell r="T3675">
            <v>13</v>
          </cell>
          <cell r="U3675">
            <v>15</v>
          </cell>
          <cell r="V3675">
            <v>16</v>
          </cell>
          <cell r="W3675">
            <v>15</v>
          </cell>
          <cell r="X3675">
            <v>16.5311941362109</v>
          </cell>
          <cell r="Y3675">
            <v>14.302133909287299</v>
          </cell>
          <cell r="Z3675">
            <v>12.254358974359</v>
          </cell>
          <cell r="AA3675">
            <v>10.984845034788099</v>
          </cell>
          <cell r="AB3675">
            <v>8.8693079072825896</v>
          </cell>
          <cell r="AC3675">
            <v>1</v>
          </cell>
          <cell r="AD3675">
            <v>0.86516036236964799</v>
          </cell>
          <cell r="AE3675">
            <v>0.74128697983869596</v>
          </cell>
          <cell r="AF3675">
            <v>0.66449192625027798</v>
          </cell>
          <cell r="AG3675">
            <v>0.53651949364351803</v>
          </cell>
        </row>
        <row r="3676">
          <cell r="A3676" t="str">
            <v>b3934</v>
          </cell>
          <cell r="B3676" t="str">
            <v>cytr, eck3926, jw3905</v>
          </cell>
          <cell r="C3676" t="str">
            <v>dna-binding transcriptional dual regulator</v>
          </cell>
          <cell r="D3676">
            <v>0.189</v>
          </cell>
          <cell r="E3676">
            <v>0.28000000000000003</v>
          </cell>
          <cell r="F3676">
            <v>0.48</v>
          </cell>
          <cell r="G3676">
            <v>0.68200000000000005</v>
          </cell>
          <cell r="H3676">
            <v>0.63300000000000001</v>
          </cell>
          <cell r="I3676">
            <v>0.26383197001228498</v>
          </cell>
          <cell r="J3676">
            <v>0.30884305152952501</v>
          </cell>
          <cell r="K3676">
            <v>0.41902956212450398</v>
          </cell>
          <cell r="L3676">
            <v>0.48298075070086799</v>
          </cell>
          <cell r="M3676">
            <v>0.371736482202426</v>
          </cell>
          <cell r="N3676">
            <v>1</v>
          </cell>
          <cell r="O3676">
            <v>1.17060510716402</v>
          </cell>
          <cell r="P3676">
            <v>1.5882440710464101</v>
          </cell>
          <cell r="Q3676">
            <v>1.83063769973889</v>
          </cell>
          <cell r="R3676">
            <v>1.4089895253600899</v>
          </cell>
          <cell r="S3676"/>
          <cell r="T3676"/>
          <cell r="U3676"/>
          <cell r="V3676"/>
          <cell r="W3676"/>
          <cell r="X3676"/>
          <cell r="Y3676"/>
          <cell r="Z3676"/>
          <cell r="AA3676"/>
          <cell r="AB3676"/>
          <cell r="AC3676"/>
          <cell r="AD3676"/>
          <cell r="AE3676"/>
          <cell r="AF3676"/>
          <cell r="AG3676"/>
        </row>
        <row r="3677">
          <cell r="A3677" t="str">
            <v>b3935</v>
          </cell>
          <cell r="B3677" t="str">
            <v>pria, eck3927, jw3906, srga</v>
          </cell>
          <cell r="C3677" t="str">
            <v>primosome factor n' (replication factor y)</v>
          </cell>
          <cell r="D3677">
            <v>6.3E-2</v>
          </cell>
          <cell r="E3677">
            <v>7.2999999999999995E-2</v>
          </cell>
          <cell r="F3677">
            <v>0.128</v>
          </cell>
          <cell r="G3677">
            <v>0.17699999999999999</v>
          </cell>
          <cell r="H3677">
            <v>0.247</v>
          </cell>
          <cell r="I3677">
            <v>8.7284332869194986E-2</v>
          </cell>
          <cell r="J3677">
            <v>8.0708217078283004E-2</v>
          </cell>
          <cell r="K3677">
            <v>0.111409176114556</v>
          </cell>
          <cell r="L3677">
            <v>0.125109634617319</v>
          </cell>
          <cell r="M3677">
            <v>0.145323097029877</v>
          </cell>
          <cell r="N3677">
            <v>1</v>
          </cell>
          <cell r="O3677">
            <v>0.92465869217598395</v>
          </cell>
          <cell r="P3677">
            <v>1.2763937404610199</v>
          </cell>
          <cell r="Q3677">
            <v>1.4333572876682199</v>
          </cell>
          <cell r="R3677">
            <v>1.66493908188151</v>
          </cell>
          <cell r="S3677"/>
          <cell r="T3677"/>
          <cell r="U3677"/>
          <cell r="V3677"/>
          <cell r="W3677"/>
          <cell r="X3677"/>
          <cell r="Y3677"/>
          <cell r="Z3677"/>
          <cell r="AA3677"/>
          <cell r="AB3677"/>
          <cell r="AC3677"/>
          <cell r="AD3677"/>
          <cell r="AE3677"/>
          <cell r="AF3677"/>
          <cell r="AG3677"/>
        </row>
        <row r="3678">
          <cell r="A3678" t="str">
            <v>b3936</v>
          </cell>
          <cell r="B3678" t="str">
            <v>rpme, eck3928, jw3907</v>
          </cell>
          <cell r="C3678" t="str">
            <v>50s ribosomal subunit protein l31</v>
          </cell>
          <cell r="D3678">
            <v>1.0409999999999999</v>
          </cell>
          <cell r="E3678">
            <v>2.028</v>
          </cell>
          <cell r="F3678">
            <v>3.1840000000000002</v>
          </cell>
          <cell r="G3678">
            <v>4.4560000000000004</v>
          </cell>
          <cell r="H3678">
            <v>8.1890000000000001</v>
          </cell>
          <cell r="I3678">
            <v>1.44910181109138</v>
          </cell>
          <cell r="J3678">
            <v>2.2364572964429801</v>
          </cell>
          <cell r="K3678">
            <v>2.7800841479262299</v>
          </cell>
          <cell r="L3678">
            <v>3.15322833336359</v>
          </cell>
          <cell r="M3678">
            <v>4.80857981061083</v>
          </cell>
          <cell r="N3678">
            <v>1</v>
          </cell>
          <cell r="O3678">
            <v>1.54334035008804</v>
          </cell>
          <cell r="P3678">
            <v>1.9184878016489599</v>
          </cell>
          <cell r="Q3678">
            <v>2.1759881253538498</v>
          </cell>
          <cell r="R3678">
            <v>3.3183174389860799</v>
          </cell>
          <cell r="S3678">
            <v>3012</v>
          </cell>
          <cell r="T3678">
            <v>4074.5</v>
          </cell>
          <cell r="U3678">
            <v>5862</v>
          </cell>
          <cell r="V3678">
            <v>8273.5</v>
          </cell>
          <cell r="W3678">
            <v>12491</v>
          </cell>
          <cell r="X3678">
            <v>4149.32972818895</v>
          </cell>
          <cell r="Y3678">
            <v>4482.6188164146897</v>
          </cell>
          <cell r="Z3678">
            <v>4789.0034871794796</v>
          </cell>
          <cell r="AA3678">
            <v>5680.1947122074598</v>
          </cell>
          <cell r="AB3678">
            <v>7385.7683379911196</v>
          </cell>
          <cell r="AC3678">
            <v>1</v>
          </cell>
          <cell r="AD3678">
            <v>1.0803235968357701</v>
          </cell>
          <cell r="AE3678">
            <v>1.1541631542667801</v>
          </cell>
          <cell r="AF3678">
            <v>1.3689427170895601</v>
          </cell>
          <cell r="AG3678">
            <v>1.77999070255012</v>
          </cell>
        </row>
        <row r="3679">
          <cell r="A3679" t="str">
            <v>b3937</v>
          </cell>
          <cell r="B3679" t="str">
            <v>yiix, eck3929, jw3908</v>
          </cell>
          <cell r="C3679" t="str">
            <v>predicted peptidoglycan peptidase</v>
          </cell>
          <cell r="D3679">
            <v>9.6000000000000002E-2</v>
          </cell>
          <cell r="E3679">
            <v>0.15</v>
          </cell>
          <cell r="F3679">
            <v>0.317</v>
          </cell>
          <cell r="G3679">
            <v>0.46400000000000002</v>
          </cell>
          <cell r="H3679">
            <v>0.73</v>
          </cell>
          <cell r="I3679">
            <v>0.133011165772152</v>
          </cell>
          <cell r="J3679">
            <v>0.16484581586154301</v>
          </cell>
          <cell r="K3679">
            <v>0.27688057491028401</v>
          </cell>
          <cell r="L3679">
            <v>0.32870262623586799</v>
          </cell>
          <cell r="M3679">
            <v>0.42878925362897002</v>
          </cell>
          <cell r="N3679">
            <v>1</v>
          </cell>
          <cell r="O3679">
            <v>1.23933817814907</v>
          </cell>
          <cell r="P3679">
            <v>2.0816340741241199</v>
          </cell>
          <cell r="Q3679">
            <v>2.47124084904973</v>
          </cell>
          <cell r="R3679">
            <v>3.2237087100152602</v>
          </cell>
          <cell r="S3679"/>
          <cell r="T3679"/>
          <cell r="U3679"/>
          <cell r="V3679"/>
          <cell r="W3679"/>
          <cell r="X3679"/>
          <cell r="Y3679"/>
          <cell r="Z3679"/>
          <cell r="AA3679"/>
          <cell r="AB3679"/>
          <cell r="AC3679"/>
          <cell r="AD3679"/>
          <cell r="AE3679"/>
          <cell r="AF3679"/>
          <cell r="AG3679"/>
        </row>
        <row r="3680">
          <cell r="A3680" t="str">
            <v>b3938</v>
          </cell>
          <cell r="B3680" t="str">
            <v>metj, eck3930, jw3909</v>
          </cell>
          <cell r="C3680" t="str">
            <v>dna-binding transcriptional repressor, s-adenosylmethionine-binding</v>
          </cell>
          <cell r="D3680">
            <v>0.51</v>
          </cell>
          <cell r="E3680">
            <v>0.35699999999999998</v>
          </cell>
          <cell r="F3680">
            <v>1.2490000000000001</v>
          </cell>
          <cell r="G3680">
            <v>1.7829999999999999</v>
          </cell>
          <cell r="H3680">
            <v>2.4329999999999998</v>
          </cell>
          <cell r="I3680">
            <v>0.71024024369233996</v>
          </cell>
          <cell r="J3680">
            <v>0.39347371592272801</v>
          </cell>
          <cell r="K3680">
            <v>1.09052237732705</v>
          </cell>
          <cell r="L3680">
            <v>1.26189581488574</v>
          </cell>
          <cell r="M3680">
            <v>1.42882745467161</v>
          </cell>
          <cell r="N3680">
            <v>1</v>
          </cell>
          <cell r="O3680">
            <v>0.554000874235412</v>
          </cell>
          <cell r="P3680">
            <v>1.53542746558225</v>
          </cell>
          <cell r="Q3680">
            <v>1.77671685896803</v>
          </cell>
          <cell r="R3680">
            <v>2.0117523153060599</v>
          </cell>
          <cell r="S3680">
            <v>981.5</v>
          </cell>
          <cell r="T3680">
            <v>1117.5</v>
          </cell>
          <cell r="U3680">
            <v>1674.5</v>
          </cell>
          <cell r="V3680">
            <v>1944.5</v>
          </cell>
          <cell r="W3680">
            <v>2467</v>
          </cell>
          <cell r="X3680">
            <v>1352.1139203909199</v>
          </cell>
          <cell r="Y3680">
            <v>1229.43343412527</v>
          </cell>
          <cell r="Z3680">
            <v>1367.99494017094</v>
          </cell>
          <cell r="AA3680">
            <v>1335.0019481340901</v>
          </cell>
          <cell r="AB3680">
            <v>1458.7055071510799</v>
          </cell>
          <cell r="AC3680">
            <v>1</v>
          </cell>
          <cell r="AD3680">
            <v>0.90926764053270004</v>
          </cell>
          <cell r="AE3680">
            <v>1.0117453267365399</v>
          </cell>
          <cell r="AF3680">
            <v>0.98734428216530801</v>
          </cell>
          <cell r="AG3680">
            <v>1.07883328849195</v>
          </cell>
        </row>
        <row r="3681">
          <cell r="A3681" t="str">
            <v>b3939</v>
          </cell>
          <cell r="B3681" t="str">
            <v>metb, eck3931, jw3910, met-1</v>
          </cell>
          <cell r="C3681" t="str">
            <v>cystathionine gamma-synthase, plp-dependent (ec:2,5,1,48)</v>
          </cell>
          <cell r="D3681">
            <v>0.29899999999999999</v>
          </cell>
          <cell r="E3681">
            <v>0.21299999999999999</v>
          </cell>
          <cell r="F3681">
            <v>1.095</v>
          </cell>
          <cell r="G3681">
            <v>1.66</v>
          </cell>
          <cell r="H3681">
            <v>3.0379999999999998</v>
          </cell>
          <cell r="I3681">
            <v>0.41633330552335907</v>
          </cell>
          <cell r="J3681">
            <v>0.23451525062766901</v>
          </cell>
          <cell r="K3681">
            <v>0.95633412855240196</v>
          </cell>
          <cell r="L3681">
            <v>1.1749767826579101</v>
          </cell>
          <cell r="M3681">
            <v>1.7840616918557499</v>
          </cell>
          <cell r="N3681">
            <v>1</v>
          </cell>
          <cell r="O3681">
            <v>0.56328726891754999</v>
          </cell>
          <cell r="P3681">
            <v>2.2970396935941202</v>
          </cell>
          <cell r="Q3681">
            <v>2.8222022285267001</v>
          </cell>
          <cell r="R3681">
            <v>4.2851764876534801</v>
          </cell>
          <cell r="S3681">
            <v>363</v>
          </cell>
          <cell r="T3681">
            <v>695</v>
          </cell>
          <cell r="U3681">
            <v>1136</v>
          </cell>
          <cell r="V3681">
            <v>1479</v>
          </cell>
          <cell r="W3681">
            <v>1256</v>
          </cell>
          <cell r="X3681">
            <v>500.06862262038106</v>
          </cell>
          <cell r="Y3681">
            <v>764.61408207343413</v>
          </cell>
          <cell r="Z3681">
            <v>928.06345299145198</v>
          </cell>
          <cell r="AA3681">
            <v>1015.41161290323</v>
          </cell>
          <cell r="AB3681">
            <v>742.65671543646204</v>
          </cell>
          <cell r="AC3681">
            <v>1</v>
          </cell>
          <cell r="AD3681">
            <v>1.52901831366028</v>
          </cell>
          <cell r="AE3681">
            <v>1.8558721963564899</v>
          </cell>
          <cell r="AF3681">
            <v>2.0305445432317399</v>
          </cell>
          <cell r="AG3681">
            <v>1.4851096066474001</v>
          </cell>
        </row>
        <row r="3682">
          <cell r="A3682" t="str">
            <v>b3940</v>
          </cell>
          <cell r="B3682" t="str">
            <v>metl, eck3932, jw3911, metm</v>
          </cell>
          <cell r="C3682" t="str">
            <v>fused aspartokinase ii/homoserine dehydrogenase ii (ec:2,7,2,4</v>
          </cell>
          <cell r="D3682">
            <v>0.10299999999999999</v>
          </cell>
          <cell r="E3682">
            <v>0.32500000000000001</v>
          </cell>
          <cell r="F3682">
            <v>0.39300000000000002</v>
          </cell>
          <cell r="G3682">
            <v>0.54100000000000004</v>
          </cell>
          <cell r="H3682">
            <v>1.139</v>
          </cell>
          <cell r="I3682">
            <v>0.14296539193779201</v>
          </cell>
          <cell r="J3682">
            <v>0.358635318945561</v>
          </cell>
          <cell r="K3682">
            <v>0.34356307890259202</v>
          </cell>
          <cell r="L3682">
            <v>0.38253757177286501</v>
          </cell>
          <cell r="M3682">
            <v>0.66884148057461901</v>
          </cell>
          <cell r="N3682">
            <v>1</v>
          </cell>
          <cell r="O3682">
            <v>2.50854639772969</v>
          </cell>
          <cell r="P3682">
            <v>2.4031206031462902</v>
          </cell>
          <cell r="Q3682">
            <v>2.6757354810688598</v>
          </cell>
          <cell r="R3682">
            <v>4.6783453779195101</v>
          </cell>
          <cell r="S3682">
            <v>43</v>
          </cell>
          <cell r="T3682">
            <v>92</v>
          </cell>
          <cell r="U3682">
            <v>171</v>
          </cell>
          <cell r="V3682">
            <v>177</v>
          </cell>
          <cell r="W3682">
            <v>281</v>
          </cell>
          <cell r="X3682">
            <v>59.236778988089199</v>
          </cell>
          <cell r="Y3682">
            <v>101.215101511879</v>
          </cell>
          <cell r="Z3682">
            <v>139.699692307692</v>
          </cell>
          <cell r="AA3682">
            <v>121.51984819734299</v>
          </cell>
          <cell r="AB3682">
            <v>166.15170146309401</v>
          </cell>
          <cell r="AC3682">
            <v>1</v>
          </cell>
          <cell r="AD3682">
            <v>1.7086530233561601</v>
          </cell>
          <cell r="AE3682">
            <v>2.35832694981241</v>
          </cell>
          <cell r="AF3682">
            <v>2.0514256560401001</v>
          </cell>
          <cell r="AG3682">
            <v>2.8048740039782101</v>
          </cell>
        </row>
        <row r="3683">
          <cell r="A3683" t="str">
            <v>b3941</v>
          </cell>
          <cell r="B3683" t="str">
            <v>metf, eck3933, jw3913</v>
          </cell>
          <cell r="C3683" t="str">
            <v>5,10-methylenetetrahydrofolate reductase (ec:1,5,1,20)</v>
          </cell>
          <cell r="D3683">
            <v>0.308</v>
          </cell>
          <cell r="E3683">
            <v>0.20399999999999999</v>
          </cell>
          <cell r="F3683">
            <v>1.681</v>
          </cell>
          <cell r="G3683">
            <v>2.4409999999999998</v>
          </cell>
          <cell r="H3683">
            <v>4.1269999999999998</v>
          </cell>
          <cell r="I3683">
            <v>0.42919751918636401</v>
          </cell>
          <cell r="J3683">
            <v>0.225191159168</v>
          </cell>
          <cell r="K3683">
            <v>1.46810999808152</v>
          </cell>
          <cell r="L3683">
            <v>1.7277345517571601</v>
          </cell>
          <cell r="M3683">
            <v>2.4231280845500298</v>
          </cell>
          <cell r="N3683">
            <v>1</v>
          </cell>
          <cell r="O3683">
            <v>0.52467954520076998</v>
          </cell>
          <cell r="P3683">
            <v>3.4205929262234198</v>
          </cell>
          <cell r="Q3683">
            <v>4.0254998561791604</v>
          </cell>
          <cell r="R3683">
            <v>5.6457178250787301</v>
          </cell>
          <cell r="S3683">
            <v>505.5</v>
          </cell>
          <cell r="T3683">
            <v>927</v>
          </cell>
          <cell r="U3683">
            <v>1830</v>
          </cell>
          <cell r="V3683">
            <v>2773.5</v>
          </cell>
          <cell r="W3683">
            <v>3170</v>
          </cell>
          <cell r="X3683">
            <v>696.37655298788604</v>
          </cell>
          <cell r="Y3683">
            <v>1019.85216414687</v>
          </cell>
          <cell r="Z3683">
            <v>1495.03179487179</v>
          </cell>
          <cell r="AA3683">
            <v>1904.15423149905</v>
          </cell>
          <cell r="AB3683">
            <v>1874.3804044057199</v>
          </cell>
          <cell r="AC3683">
            <v>1</v>
          </cell>
          <cell r="AD3683">
            <v>1.46451249653808</v>
          </cell>
          <cell r="AE3683">
            <v>2.1468726775150402</v>
          </cell>
          <cell r="AF3683">
            <v>2.7343744175892399</v>
          </cell>
          <cell r="AG3683">
            <v>2.6916190620770801</v>
          </cell>
        </row>
        <row r="3684">
          <cell r="A3684" t="str">
            <v>b3942</v>
          </cell>
          <cell r="B3684" t="str">
            <v>katg, eck3934, jw3914</v>
          </cell>
          <cell r="C3684" t="str">
            <v>catalase/hydroperoxidase hpi(i) (ec:1,11,1,6)</v>
          </cell>
          <cell r="D3684">
            <v>0.748</v>
          </cell>
          <cell r="E3684">
            <v>1.0529999999999999</v>
          </cell>
          <cell r="F3684">
            <v>1.0860000000000001</v>
          </cell>
          <cell r="G3684">
            <v>1.2929999999999999</v>
          </cell>
          <cell r="H3684">
            <v>1.64</v>
          </cell>
          <cell r="I3684">
            <v>1.0415686315917401</v>
          </cell>
          <cell r="J3684">
            <v>1.16078683362896</v>
          </cell>
          <cell r="K3684">
            <v>0.94837339011282595</v>
          </cell>
          <cell r="L3684">
            <v>0.91513994145370303</v>
          </cell>
          <cell r="M3684">
            <v>0.96308307570163099</v>
          </cell>
          <cell r="N3684">
            <v>1</v>
          </cell>
          <cell r="O3684">
            <v>1.1144602462297999</v>
          </cell>
          <cell r="P3684">
            <v>0.91052414727919795</v>
          </cell>
          <cell r="Q3684">
            <v>0.87861703367081811</v>
          </cell>
          <cell r="R3684">
            <v>0.92464677457676403</v>
          </cell>
          <cell r="S3684">
            <v>3225</v>
          </cell>
          <cell r="T3684">
            <v>3812</v>
          </cell>
          <cell r="U3684">
            <v>3897</v>
          </cell>
          <cell r="V3684">
            <v>4092</v>
          </cell>
          <cell r="W3684">
            <v>5056.5</v>
          </cell>
          <cell r="X3684">
            <v>4442.7584241066897</v>
          </cell>
          <cell r="Y3684">
            <v>4193.8257278617702</v>
          </cell>
          <cell r="Z3684">
            <v>3183.6824615384598</v>
          </cell>
          <cell r="AA3684">
            <v>2809.3741176470598</v>
          </cell>
          <cell r="AB3684">
            <v>2989.8436955449602</v>
          </cell>
          <cell r="AC3684">
            <v>1</v>
          </cell>
          <cell r="AD3684">
            <v>0.94396888768603904</v>
          </cell>
          <cell r="AE3684">
            <v>0.71660039948685805</v>
          </cell>
          <cell r="AF3684">
            <v>0.63234906098049704</v>
          </cell>
          <cell r="AG3684">
            <v>0.67297012579434401</v>
          </cell>
        </row>
        <row r="3685">
          <cell r="A3685" t="str">
            <v>b3943</v>
          </cell>
          <cell r="B3685" t="str">
            <v>yije, eck3935, jw5557</v>
          </cell>
          <cell r="C3685" t="str">
            <v>predicted permease</v>
          </cell>
          <cell r="D3685">
            <v>0.14299999999999999</v>
          </cell>
          <cell r="E3685">
            <v>0.312</v>
          </cell>
          <cell r="F3685">
            <v>0.27600000000000002</v>
          </cell>
          <cell r="G3685">
            <v>0.40200000000000002</v>
          </cell>
          <cell r="H3685">
            <v>0.65600000000000003</v>
          </cell>
          <cell r="I3685">
            <v>0.19882635749772501</v>
          </cell>
          <cell r="J3685">
            <v>0.34441000813929501</v>
          </cell>
          <cell r="K3685">
            <v>0.24120955147834899</v>
          </cell>
          <cell r="L3685">
            <v>0.28449427478098499</v>
          </cell>
          <cell r="M3685">
            <v>0.38502008973834201</v>
          </cell>
          <cell r="N3685">
            <v>1</v>
          </cell>
          <cell r="O3685">
            <v>1.7322150467059401</v>
          </cell>
          <cell r="P3685">
            <v>1.2131668784462299</v>
          </cell>
          <cell r="Q3685">
            <v>1.4308680114719701</v>
          </cell>
          <cell r="R3685">
            <v>1.93646403114711</v>
          </cell>
          <cell r="S3685"/>
          <cell r="T3685"/>
          <cell r="U3685"/>
          <cell r="V3685"/>
          <cell r="W3685"/>
          <cell r="X3685"/>
          <cell r="Y3685"/>
          <cell r="Z3685"/>
          <cell r="AA3685"/>
          <cell r="AB3685"/>
          <cell r="AC3685"/>
          <cell r="AD3685"/>
          <cell r="AE3685"/>
          <cell r="AF3685"/>
          <cell r="AG3685"/>
        </row>
        <row r="3686">
          <cell r="A3686" t="str">
            <v>b3944</v>
          </cell>
          <cell r="B3686" t="str">
            <v>yijf, eck3936, jw3916</v>
          </cell>
          <cell r="C3686" t="str">
            <v>conserved protein</v>
          </cell>
          <cell r="D3686">
            <v>0.06</v>
          </cell>
          <cell r="E3686">
            <v>7.8E-2</v>
          </cell>
          <cell r="F3686">
            <v>7.9000000000000001E-2</v>
          </cell>
          <cell r="G3686">
            <v>0.13</v>
          </cell>
          <cell r="H3686">
            <v>0.152</v>
          </cell>
          <cell r="I3686">
            <v>8.4017230986526997E-2</v>
          </cell>
          <cell r="J3686">
            <v>8.5609436424880697E-2</v>
          </cell>
          <cell r="K3686">
            <v>6.9152226362393598E-2</v>
          </cell>
          <cell r="L3686">
            <v>9.2025547926491105E-2</v>
          </cell>
          <cell r="M3686">
            <v>8.8991558751555205E-2</v>
          </cell>
          <cell r="N3686">
            <v>1</v>
          </cell>
          <cell r="O3686">
            <v>1.0189509392259</v>
          </cell>
          <cell r="P3686"/>
          <cell r="Q3686">
            <v>1.0953175538628299</v>
          </cell>
          <cell r="R3686"/>
          <cell r="S3686"/>
          <cell r="T3686"/>
          <cell r="U3686"/>
          <cell r="V3686"/>
          <cell r="W3686"/>
          <cell r="X3686"/>
          <cell r="Y3686"/>
          <cell r="Z3686"/>
          <cell r="AA3686"/>
          <cell r="AB3686"/>
          <cell r="AC3686"/>
          <cell r="AD3686"/>
          <cell r="AE3686"/>
          <cell r="AF3686"/>
          <cell r="AG3686"/>
        </row>
        <row r="3687">
          <cell r="A3687" t="str">
            <v>b3945</v>
          </cell>
          <cell r="B3687" t="str">
            <v>glda, eck3937, jw5556</v>
          </cell>
          <cell r="C3687" t="str">
            <v>glycerol dehydrogenase, nad (ec:1,1,1,6)</v>
          </cell>
          <cell r="D3687">
            <v>8.1000000000000003E-2</v>
          </cell>
          <cell r="E3687">
            <v>0.105</v>
          </cell>
          <cell r="F3687">
            <v>0.122</v>
          </cell>
          <cell r="G3687">
            <v>0.14699999999999999</v>
          </cell>
          <cell r="H3687">
            <v>0.161</v>
          </cell>
          <cell r="I3687">
            <v>0.113310505438366</v>
          </cell>
          <cell r="J3687">
            <v>0.116275173688052</v>
          </cell>
          <cell r="K3687">
            <v>0.106749633242995</v>
          </cell>
          <cell r="L3687">
            <v>0.104052023944728</v>
          </cell>
          <cell r="M3687">
            <v>9.4373895678587699E-2</v>
          </cell>
          <cell r="N3687">
            <v>1</v>
          </cell>
          <cell r="O3687">
            <v>1.02616410753987</v>
          </cell>
          <cell r="P3687">
            <v>0.942098288503883</v>
          </cell>
          <cell r="Q3687">
            <v>0.91829105820488299</v>
          </cell>
          <cell r="R3687"/>
          <cell r="S3687">
            <v>48</v>
          </cell>
          <cell r="T3687"/>
          <cell r="U3687"/>
          <cell r="V3687"/>
          <cell r="W3687"/>
          <cell r="X3687">
            <v>66.124776544843698</v>
          </cell>
          <cell r="Y3687"/>
          <cell r="Z3687"/>
          <cell r="AA3687"/>
          <cell r="AB3687"/>
          <cell r="AC3687"/>
          <cell r="AD3687"/>
          <cell r="AE3687"/>
          <cell r="AF3687"/>
          <cell r="AG3687"/>
        </row>
        <row r="3688">
          <cell r="A3688" t="str">
            <v>b3946</v>
          </cell>
          <cell r="B3688" t="str">
            <v>fsab, eck3938, jw3918, talc, yijg</v>
          </cell>
          <cell r="C3688" t="str">
            <v>fructose-6-phosphate aldolase 2 (ec:4,1,2,-)</v>
          </cell>
          <cell r="D3688">
            <v>4.3999999999999997E-2</v>
          </cell>
          <cell r="E3688">
            <v>7.8E-2</v>
          </cell>
          <cell r="F3688">
            <v>9.9000000000000005E-2</v>
          </cell>
          <cell r="G3688">
            <v>0.122</v>
          </cell>
          <cell r="H3688">
            <v>0.155</v>
          </cell>
          <cell r="I3688">
            <v>6.0957716459491801E-2</v>
          </cell>
          <cell r="J3688">
            <v>8.6345355245691105E-2</v>
          </cell>
          <cell r="K3688">
            <v>8.6168613492282595E-2</v>
          </cell>
          <cell r="L3688">
            <v>8.6007798861102006E-2</v>
          </cell>
          <cell r="M3688">
            <v>9.1144493522368197E-2</v>
          </cell>
          <cell r="N3688">
            <v>1</v>
          </cell>
          <cell r="O3688">
            <v>1.4164794920274</v>
          </cell>
          <cell r="P3688">
            <v>1.4135800764378099</v>
          </cell>
          <cell r="Q3688"/>
          <cell r="R3688"/>
          <cell r="S3688"/>
          <cell r="T3688"/>
          <cell r="U3688"/>
          <cell r="V3688"/>
          <cell r="W3688"/>
          <cell r="X3688"/>
          <cell r="Y3688"/>
          <cell r="Z3688"/>
          <cell r="AA3688"/>
          <cell r="AB3688"/>
          <cell r="AC3688"/>
          <cell r="AD3688"/>
          <cell r="AE3688"/>
          <cell r="AF3688"/>
          <cell r="AG3688"/>
        </row>
        <row r="3689">
          <cell r="A3689" t="str">
            <v>b3947</v>
          </cell>
          <cell r="B3689" t="str">
            <v>ptsa, eck3939, frwa, jw5555, yijh</v>
          </cell>
          <cell r="C3689" t="str">
            <v>fused predicted pts enzymes: hpr component/enzyme i component/enzyme</v>
          </cell>
          <cell r="D3689">
            <v>3.2000000000000001E-2</v>
          </cell>
          <cell r="E3689">
            <v>0.04</v>
          </cell>
          <cell r="F3689">
            <v>4.2999999999999997E-2</v>
          </cell>
          <cell r="G3689">
            <v>6.3E-2</v>
          </cell>
          <cell r="H3689">
            <v>8.5999999999999993E-2</v>
          </cell>
          <cell r="I3689">
            <v>4.46770785260098E-2</v>
          </cell>
          <cell r="J3689">
            <v>4.4397982459495E-2</v>
          </cell>
          <cell r="K3689">
            <v>3.7869076341310801E-2</v>
          </cell>
          <cell r="L3689">
            <v>4.4506081168762798E-2</v>
          </cell>
          <cell r="M3689">
            <v>5.0593967114105402E-2</v>
          </cell>
          <cell r="N3689"/>
          <cell r="O3689"/>
          <cell r="P3689"/>
          <cell r="Q3689"/>
          <cell r="R3689"/>
          <cell r="S3689">
            <v>19</v>
          </cell>
          <cell r="T3689"/>
          <cell r="U3689"/>
          <cell r="V3689"/>
          <cell r="W3689"/>
          <cell r="X3689">
            <v>26.1743907156673</v>
          </cell>
          <cell r="Y3689"/>
          <cell r="Z3689"/>
          <cell r="AA3689"/>
          <cell r="AB3689"/>
          <cell r="AC3689"/>
          <cell r="AD3689"/>
          <cell r="AE3689"/>
          <cell r="AF3689"/>
          <cell r="AG3689"/>
        </row>
        <row r="3690">
          <cell r="A3690" t="str">
            <v>b3949</v>
          </cell>
          <cell r="B3690" t="str">
            <v>frwc, eck3940, jw3921, yijj</v>
          </cell>
          <cell r="C3690" t="str">
            <v>predicted enzyme iic component of pts</v>
          </cell>
          <cell r="D3690">
            <v>0.14099999999999999</v>
          </cell>
          <cell r="E3690">
            <v>0.20399999999999999</v>
          </cell>
          <cell r="F3690">
            <v>0.23499999999999999</v>
          </cell>
          <cell r="G3690">
            <v>0.33</v>
          </cell>
          <cell r="H3690">
            <v>0.41599999999999998</v>
          </cell>
          <cell r="I3690">
            <v>0.196277982047946</v>
          </cell>
          <cell r="J3690">
            <v>0.225191159168</v>
          </cell>
          <cell r="K3690">
            <v>0.20525862617780499</v>
          </cell>
          <cell r="L3690">
            <v>0.23367271483295299</v>
          </cell>
          <cell r="M3690">
            <v>0.24400286225009099</v>
          </cell>
          <cell r="N3690">
            <v>1</v>
          </cell>
          <cell r="O3690">
            <v>1.1473072874419099</v>
          </cell>
          <cell r="P3690">
            <v>1.0457547200972599</v>
          </cell>
          <cell r="Q3690">
            <v>1.19051924415991</v>
          </cell>
          <cell r="R3690">
            <v>1.24314943379888</v>
          </cell>
          <cell r="S3690"/>
          <cell r="T3690"/>
          <cell r="U3690"/>
          <cell r="V3690"/>
          <cell r="W3690"/>
          <cell r="X3690"/>
          <cell r="Y3690"/>
          <cell r="Z3690"/>
          <cell r="AA3690"/>
          <cell r="AB3690"/>
          <cell r="AC3690"/>
          <cell r="AD3690"/>
          <cell r="AE3690"/>
          <cell r="AF3690"/>
          <cell r="AG3690"/>
        </row>
        <row r="3691">
          <cell r="A3691" t="str">
            <v>b3950</v>
          </cell>
          <cell r="B3691" t="str">
            <v>frwb, eck3941, jw3922, yijk</v>
          </cell>
          <cell r="C3691" t="str">
            <v>predicted enzyme iib component of pts (ec:2,7,1,69)</v>
          </cell>
          <cell r="D3691">
            <v>0.08</v>
          </cell>
          <cell r="E3691">
            <v>0.13500000000000001</v>
          </cell>
          <cell r="F3691">
            <v>0.123</v>
          </cell>
          <cell r="G3691">
            <v>0.21199999999999999</v>
          </cell>
          <cell r="H3691">
            <v>0.24</v>
          </cell>
          <cell r="I3691">
            <v>0.111962106285801</v>
          </cell>
          <cell r="J3691">
            <v>0.14914866741365601</v>
          </cell>
          <cell r="K3691">
            <v>0.107572874033023</v>
          </cell>
          <cell r="L3691">
            <v>0.14976706819409299</v>
          </cell>
          <cell r="M3691">
            <v>0.14066199325106701</v>
          </cell>
          <cell r="N3691">
            <v>1</v>
          </cell>
          <cell r="O3691">
            <v>1.33213524076557</v>
          </cell>
          <cell r="P3691">
            <v>0.96079716255450798</v>
          </cell>
          <cell r="Q3691">
            <v>1.33765854504193</v>
          </cell>
          <cell r="R3691">
            <v>1.2563357185511099</v>
          </cell>
          <cell r="S3691"/>
          <cell r="T3691"/>
          <cell r="U3691"/>
          <cell r="V3691"/>
          <cell r="W3691"/>
          <cell r="X3691"/>
          <cell r="Y3691"/>
          <cell r="Z3691"/>
          <cell r="AA3691"/>
          <cell r="AB3691"/>
          <cell r="AC3691"/>
          <cell r="AD3691"/>
          <cell r="AE3691"/>
          <cell r="AF3691"/>
          <cell r="AG3691"/>
        </row>
        <row r="3692">
          <cell r="A3692" t="str">
            <v>b3951</v>
          </cell>
          <cell r="B3692" t="str">
            <v>pfld, eck3942, jw3923, yijl</v>
          </cell>
          <cell r="C3692" t="str">
            <v>predicted formate acetyltransferase 2 (pyruvate formate lyase ii)</v>
          </cell>
          <cell r="D3692">
            <v>3.1E-2</v>
          </cell>
          <cell r="E3692">
            <v>4.5999999999999999E-2</v>
          </cell>
          <cell r="F3692">
            <v>5.6000000000000001E-2</v>
          </cell>
          <cell r="G3692">
            <v>7.1999999999999995E-2</v>
          </cell>
          <cell r="H3692">
            <v>8.2000000000000003E-2</v>
          </cell>
          <cell r="I3692">
            <v>4.3387148983128197E-2</v>
          </cell>
          <cell r="J3692">
            <v>5.0778398635921693E-2</v>
          </cell>
          <cell r="K3692">
            <v>4.8842876072390601E-2</v>
          </cell>
          <cell r="L3692">
            <v>5.0821559948031801E-2</v>
          </cell>
          <cell r="M3692">
            <v>4.8441032343292403E-2</v>
          </cell>
          <cell r="N3692"/>
          <cell r="O3692"/>
          <cell r="P3692"/>
          <cell r="Q3692"/>
          <cell r="R3692"/>
          <cell r="S3692"/>
          <cell r="T3692"/>
          <cell r="U3692"/>
          <cell r="V3692"/>
          <cell r="W3692"/>
          <cell r="X3692"/>
          <cell r="Y3692"/>
          <cell r="Z3692"/>
          <cell r="AA3692"/>
          <cell r="AB3692"/>
          <cell r="AC3692"/>
          <cell r="AD3692"/>
          <cell r="AE3692"/>
          <cell r="AF3692"/>
          <cell r="AG3692"/>
        </row>
        <row r="3693">
          <cell r="A3693" t="str">
            <v>b3952</v>
          </cell>
          <cell r="B3693" t="str">
            <v>pflc, eck3943, jw3924, yijm</v>
          </cell>
          <cell r="C3693" t="str">
            <v>pyruvate formate lyase ii activase</v>
          </cell>
          <cell r="D3693">
            <v>3.7999999999999999E-2</v>
          </cell>
          <cell r="E3693">
            <v>5.7000000000000002E-2</v>
          </cell>
          <cell r="F3693">
            <v>6.3E-2</v>
          </cell>
          <cell r="G3693">
            <v>0.09</v>
          </cell>
          <cell r="H3693">
            <v>0.11700000000000001</v>
          </cell>
          <cell r="I3693">
            <v>5.2771971103688302E-2</v>
          </cell>
          <cell r="J3693">
            <v>6.2310246558021601E-2</v>
          </cell>
          <cell r="K3693">
            <v>5.51571329319092E-2</v>
          </cell>
          <cell r="L3693">
            <v>6.3759269332991503E-2</v>
          </cell>
          <cell r="M3693">
            <v>6.8538678428831698E-2</v>
          </cell>
          <cell r="N3693"/>
          <cell r="O3693"/>
          <cell r="P3693"/>
          <cell r="Q3693"/>
          <cell r="R3693"/>
          <cell r="S3693"/>
          <cell r="T3693"/>
          <cell r="U3693"/>
          <cell r="V3693"/>
          <cell r="W3693"/>
          <cell r="X3693"/>
          <cell r="Y3693"/>
          <cell r="Z3693"/>
          <cell r="AA3693"/>
          <cell r="AB3693"/>
          <cell r="AC3693"/>
          <cell r="AD3693"/>
          <cell r="AE3693"/>
          <cell r="AF3693"/>
          <cell r="AG3693"/>
        </row>
        <row r="3694">
          <cell r="A3694" t="str">
            <v>b3953</v>
          </cell>
          <cell r="B3694" t="str">
            <v>frwd, eck3944, jw3925, yijn</v>
          </cell>
          <cell r="C3694" t="str">
            <v>predicted enzyme iib component of pts (ec:2,7,1,69)</v>
          </cell>
          <cell r="D3694">
            <v>0.157</v>
          </cell>
          <cell r="E3694">
            <v>0.183</v>
          </cell>
          <cell r="F3694">
            <v>0.25600000000000001</v>
          </cell>
          <cell r="G3694">
            <v>0.44800000000000001</v>
          </cell>
          <cell r="H3694">
            <v>0.78500000000000003</v>
          </cell>
          <cell r="I3694">
            <v>0.21825625856205</v>
          </cell>
          <cell r="J3694">
            <v>0.20139890369119801</v>
          </cell>
          <cell r="K3694">
            <v>0.22364982542704101</v>
          </cell>
          <cell r="L3694">
            <v>0.31728063175793297</v>
          </cell>
          <cell r="M3694">
            <v>0.46108327519116499</v>
          </cell>
          <cell r="N3694">
            <v>1</v>
          </cell>
          <cell r="O3694">
            <v>0.92276347545809811</v>
          </cell>
          <cell r="P3694">
            <v>1.0247120834038199</v>
          </cell>
          <cell r="Q3694">
            <v>1.4537069124536901</v>
          </cell>
          <cell r="R3694">
            <v>2.1125775646890799</v>
          </cell>
          <cell r="S3694"/>
          <cell r="T3694"/>
          <cell r="U3694"/>
          <cell r="V3694"/>
          <cell r="W3694"/>
          <cell r="X3694"/>
          <cell r="Y3694"/>
          <cell r="Z3694"/>
          <cell r="AA3694"/>
          <cell r="AB3694"/>
          <cell r="AC3694"/>
          <cell r="AD3694"/>
          <cell r="AE3694"/>
          <cell r="AF3694"/>
          <cell r="AG3694"/>
        </row>
        <row r="3695">
          <cell r="A3695" t="str">
            <v>b3954</v>
          </cell>
          <cell r="B3695" t="str">
            <v>yijo, eck3945, jw3926</v>
          </cell>
          <cell r="C3695" t="str">
            <v>predicted dna-binding transcriptional regulator</v>
          </cell>
          <cell r="D3695">
            <v>0.11700000000000001</v>
          </cell>
          <cell r="E3695">
            <v>0.156</v>
          </cell>
          <cell r="F3695">
            <v>0.25900000000000001</v>
          </cell>
          <cell r="G3695">
            <v>0.36799999999999999</v>
          </cell>
          <cell r="H3695">
            <v>0.40100000000000002</v>
          </cell>
          <cell r="I3695">
            <v>0.16233412479506201</v>
          </cell>
          <cell r="J3695">
            <v>0.171469085248837</v>
          </cell>
          <cell r="K3695">
            <v>0.22611954779712701</v>
          </cell>
          <cell r="L3695">
            <v>0.26073905245839202</v>
          </cell>
          <cell r="M3695">
            <v>0.235746357404023</v>
          </cell>
          <cell r="N3695">
            <v>1</v>
          </cell>
          <cell r="O3695">
            <v>1.0562725826458701</v>
          </cell>
          <cell r="P3695">
            <v>1.39292676806303</v>
          </cell>
          <cell r="Q3695">
            <v>1.60618756399839</v>
          </cell>
          <cell r="R3695">
            <v>1.45222920751653</v>
          </cell>
          <cell r="S3695"/>
          <cell r="T3695"/>
          <cell r="U3695"/>
          <cell r="V3695"/>
          <cell r="W3695"/>
          <cell r="X3695"/>
          <cell r="Y3695"/>
          <cell r="Z3695"/>
          <cell r="AA3695"/>
          <cell r="AB3695"/>
          <cell r="AC3695"/>
          <cell r="AD3695"/>
          <cell r="AE3695"/>
          <cell r="AF3695"/>
          <cell r="AG3695"/>
        </row>
        <row r="3696">
          <cell r="A3696" t="str">
            <v>b3955</v>
          </cell>
          <cell r="B3696" t="str">
            <v>yijp, eck3946, jw3927</v>
          </cell>
          <cell r="C3696" t="str">
            <v>conserved inner membrane protein</v>
          </cell>
          <cell r="D3696">
            <v>0.17299999999999999</v>
          </cell>
          <cell r="E3696">
            <v>0.35099999999999998</v>
          </cell>
          <cell r="F3696">
            <v>0.79700000000000004</v>
          </cell>
          <cell r="G3696">
            <v>1.226</v>
          </cell>
          <cell r="H3696">
            <v>2.1389999999999998</v>
          </cell>
          <cell r="I3696">
            <v>0.24158383376117601</v>
          </cell>
          <cell r="J3696">
            <v>0.38660023413635802</v>
          </cell>
          <cell r="K3696">
            <v>0.69563846757407799</v>
          </cell>
          <cell r="L3696">
            <v>0.86732274498209505</v>
          </cell>
          <cell r="M3696">
            <v>1.25623743876938</v>
          </cell>
          <cell r="N3696">
            <v>1</v>
          </cell>
          <cell r="O3696">
            <v>1.6002736115138501</v>
          </cell>
          <cell r="P3696">
            <v>2.8794909690098298</v>
          </cell>
          <cell r="Q3696">
            <v>3.5901522526524201</v>
          </cell>
          <cell r="R3696">
            <v>5.20000622231729</v>
          </cell>
          <cell r="S3696"/>
          <cell r="T3696"/>
          <cell r="U3696"/>
          <cell r="V3696"/>
          <cell r="W3696"/>
          <cell r="X3696"/>
          <cell r="Y3696"/>
          <cell r="Z3696"/>
          <cell r="AA3696"/>
          <cell r="AB3696"/>
          <cell r="AC3696"/>
          <cell r="AD3696"/>
          <cell r="AE3696"/>
          <cell r="AF3696"/>
          <cell r="AG3696"/>
        </row>
        <row r="3697">
          <cell r="A3697" t="str">
            <v>b3956</v>
          </cell>
          <cell r="B3697" t="str">
            <v>ppc, asp, eck3947, glu, jw3928</v>
          </cell>
          <cell r="C3697" t="str">
            <v>phosphoenolpyruvate carboxylase (ec:4,1,1,31)</v>
          </cell>
          <cell r="D3697">
            <v>0.441</v>
          </cell>
          <cell r="E3697">
            <v>1.163</v>
          </cell>
          <cell r="F3697">
            <v>1.841</v>
          </cell>
          <cell r="G3697">
            <v>3.0619999999999998</v>
          </cell>
          <cell r="H3697">
            <v>4.968</v>
          </cell>
          <cell r="I3697">
            <v>0.61444093658819599</v>
          </cell>
          <cell r="J3697">
            <v>1.28270650467263</v>
          </cell>
          <cell r="K3697">
            <v>1.6077892629256501</v>
          </cell>
          <cell r="L3697">
            <v>2.1671114325434502</v>
          </cell>
          <cell r="M3697">
            <v>2.9168713802144302</v>
          </cell>
          <cell r="N3697">
            <v>1</v>
          </cell>
          <cell r="O3697">
            <v>2.08759935787337</v>
          </cell>
          <cell r="P3697">
            <v>2.6166701584910901</v>
          </cell>
          <cell r="Q3697">
            <v>3.5269646006608202</v>
          </cell>
          <cell r="R3697">
            <v>4.74719571324614</v>
          </cell>
          <cell r="S3697">
            <v>1684</v>
          </cell>
          <cell r="T3697">
            <v>2793</v>
          </cell>
          <cell r="U3697">
            <v>4535</v>
          </cell>
          <cell r="V3697">
            <v>5516</v>
          </cell>
          <cell r="W3697">
            <v>8085</v>
          </cell>
          <cell r="X3697">
            <v>2319.8775771149399</v>
          </cell>
          <cell r="Y3697">
            <v>3072.7584622030199</v>
          </cell>
          <cell r="Z3697">
            <v>3704.9011965811906</v>
          </cell>
          <cell r="AA3697">
            <v>3787.0253257432</v>
          </cell>
          <cell r="AB3697">
            <v>4780.55696202532</v>
          </cell>
          <cell r="AC3697">
            <v>1</v>
          </cell>
          <cell r="AD3697">
            <v>1.32453474808976</v>
          </cell>
          <cell r="AE3697">
            <v>1.5970244435004699</v>
          </cell>
          <cell r="AF3697">
            <v>1.6324246430507099</v>
          </cell>
          <cell r="AG3697">
            <v>2.0606936371058602</v>
          </cell>
        </row>
        <row r="3698">
          <cell r="A3698" t="str">
            <v>b3957</v>
          </cell>
          <cell r="B3698" t="str">
            <v>arge, arg4, arga, eck3948, jw3929</v>
          </cell>
          <cell r="C3698" t="str">
            <v>acetylornithine deacetylase (ec:3,5,1,16)</v>
          </cell>
          <cell r="D3698">
            <v>0.245</v>
          </cell>
          <cell r="E3698">
            <v>0.34</v>
          </cell>
          <cell r="F3698">
            <v>0.85599999999999998</v>
          </cell>
          <cell r="G3698">
            <v>1.387</v>
          </cell>
          <cell r="H3698">
            <v>2.544</v>
          </cell>
          <cell r="I3698">
            <v>0.34059267267075999</v>
          </cell>
          <cell r="J3698">
            <v>0.37482553300339094</v>
          </cell>
          <cell r="K3698">
            <v>0.74750263734587397</v>
          </cell>
          <cell r="L3698">
            <v>0.98130811483535885</v>
          </cell>
          <cell r="M3698">
            <v>1.49378149670703</v>
          </cell>
          <cell r="N3698">
            <v>1</v>
          </cell>
          <cell r="O3698">
            <v>1.10050967938973</v>
          </cell>
          <cell r="P3698">
            <v>2.1947114466213402</v>
          </cell>
          <cell r="Q3698">
            <v>2.8811779981654402</v>
          </cell>
          <cell r="R3698">
            <v>4.3858298095303603</v>
          </cell>
          <cell r="S3698">
            <v>278.5</v>
          </cell>
          <cell r="T3698">
            <v>359</v>
          </cell>
          <cell r="U3698">
            <v>530</v>
          </cell>
          <cell r="V3698">
            <v>756</v>
          </cell>
          <cell r="W3698">
            <v>1005</v>
          </cell>
          <cell r="X3698">
            <v>383.66146391122902</v>
          </cell>
          <cell r="Y3698">
            <v>394.95892872570198</v>
          </cell>
          <cell r="Z3698">
            <v>432.98735042735001</v>
          </cell>
          <cell r="AA3698">
            <v>519.033927893738</v>
          </cell>
          <cell r="AB3698">
            <v>594.24362978793295</v>
          </cell>
          <cell r="AC3698">
            <v>1</v>
          </cell>
          <cell r="AD3698">
            <v>1.02944644139993</v>
          </cell>
          <cell r="AE3698">
            <v>1.12856617397345</v>
          </cell>
          <cell r="AF3698">
            <v>1.3528435266926699</v>
          </cell>
          <cell r="AG3698">
            <v>1.5488749475382</v>
          </cell>
        </row>
        <row r="3699">
          <cell r="A3699" t="str">
            <v>b3958</v>
          </cell>
          <cell r="B3699" t="str">
            <v>argc, arg2, argh, eck3949, jw3930</v>
          </cell>
          <cell r="C3699" t="str">
            <v>n-acetyl-gamma-glutamylphosphate reductase, nad(p)-binding</v>
          </cell>
          <cell r="D3699">
            <v>0.19900000000000001</v>
          </cell>
          <cell r="E3699">
            <v>0.30199999999999999</v>
          </cell>
          <cell r="F3699">
            <v>0.96</v>
          </cell>
          <cell r="G3699">
            <v>1.7010000000000001</v>
          </cell>
          <cell r="H3699">
            <v>4.0469999999999997</v>
          </cell>
          <cell r="I3699">
            <v>0.27747607831523302</v>
          </cell>
          <cell r="J3699">
            <v>0.33263530700632699</v>
          </cell>
          <cell r="K3699">
            <v>0.83805912424900797</v>
          </cell>
          <cell r="L3699">
            <v>1.2038475427917099</v>
          </cell>
          <cell r="M3699">
            <v>2.3764847527403599</v>
          </cell>
          <cell r="N3699">
            <v>1</v>
          </cell>
          <cell r="O3699">
            <v>1.1987891317551</v>
          </cell>
          <cell r="P3699">
            <v>3.0202932423490298</v>
          </cell>
          <cell r="Q3699">
            <v>4.3385633460772004</v>
          </cell>
          <cell r="R3699">
            <v>8.5646473280500501</v>
          </cell>
          <cell r="S3699">
            <v>128.5</v>
          </cell>
          <cell r="T3699">
            <v>144</v>
          </cell>
          <cell r="U3699">
            <v>253</v>
          </cell>
          <cell r="V3699">
            <v>825.5</v>
          </cell>
          <cell r="W3699">
            <v>556</v>
          </cell>
          <cell r="X3699">
            <v>177.02153720859201</v>
          </cell>
          <cell r="Y3699">
            <v>158.423637149028</v>
          </cell>
          <cell r="Z3699">
            <v>206.690188034188</v>
          </cell>
          <cell r="AA3699">
            <v>566.74934851359899</v>
          </cell>
          <cell r="AB3699">
            <v>328.755679763275</v>
          </cell>
          <cell r="AC3699">
            <v>1</v>
          </cell>
          <cell r="AD3699">
            <v>0.89493990193041084</v>
          </cell>
          <cell r="AE3699">
            <v>1.16759910287434</v>
          </cell>
          <cell r="AF3699">
            <v>3.2015841543945802</v>
          </cell>
          <cell r="AG3699">
            <v>1.8571507453123499</v>
          </cell>
        </row>
        <row r="3700">
          <cell r="A3700" t="str">
            <v>b3959</v>
          </cell>
          <cell r="B3700" t="str">
            <v>argb, eck3950, jw5553</v>
          </cell>
          <cell r="C3700" t="str">
            <v>acetylglutamate kinase (ec:2,7,2,8)</v>
          </cell>
          <cell r="D3700">
            <v>0.57999999999999996</v>
          </cell>
          <cell r="E3700">
            <v>0.873</v>
          </cell>
          <cell r="F3700">
            <v>1.772</v>
          </cell>
          <cell r="G3700">
            <v>3.153</v>
          </cell>
          <cell r="H3700">
            <v>6.9320000000000004</v>
          </cell>
          <cell r="I3700">
            <v>0.80733037987182188</v>
          </cell>
          <cell r="J3700">
            <v>0.96258181762007999</v>
          </cell>
          <cell r="K3700">
            <v>1.54686944446354</v>
          </cell>
          <cell r="L3700">
            <v>2.2311684315903202</v>
          </cell>
          <cell r="M3700">
            <v>4.0701231842219698</v>
          </cell>
          <cell r="N3700">
            <v>1</v>
          </cell>
          <cell r="O3700">
            <v>1.19230223662945</v>
          </cell>
          <cell r="P3700">
            <v>1.9160302684374799</v>
          </cell>
          <cell r="Q3700">
            <v>2.7636373995297401</v>
          </cell>
          <cell r="R3700">
            <v>5.04145921632254</v>
          </cell>
          <cell r="S3700">
            <v>443.5</v>
          </cell>
          <cell r="T3700">
            <v>618</v>
          </cell>
          <cell r="U3700">
            <v>907</v>
          </cell>
          <cell r="V3700">
            <v>1138</v>
          </cell>
          <cell r="W3700">
            <v>1613</v>
          </cell>
          <cell r="X3700">
            <v>610.96538328412896</v>
          </cell>
          <cell r="Y3700">
            <v>679.90144276457897</v>
          </cell>
          <cell r="Z3700">
            <v>740.98023931623902</v>
          </cell>
          <cell r="AA3700">
            <v>781.29710309930397</v>
          </cell>
          <cell r="AB3700">
            <v>953.74624362978795</v>
          </cell>
          <cell r="AC3700">
            <v>1</v>
          </cell>
          <cell r="AD3700">
            <v>1.1128313671551999</v>
          </cell>
          <cell r="AE3700">
            <v>1.2128023282321501</v>
          </cell>
          <cell r="AF3700">
            <v>1.27879111399011</v>
          </cell>
          <cell r="AG3700">
            <v>1.5610479246845499</v>
          </cell>
        </row>
        <row r="3701">
          <cell r="A3701" t="str">
            <v>b3960</v>
          </cell>
          <cell r="B3701" t="str">
            <v>argh, eck3951, jw3932</v>
          </cell>
          <cell r="C3701" t="str">
            <v>argininosuccinate lyase (ec:4,3,2,1)</v>
          </cell>
          <cell r="D3701">
            <v>0.129</v>
          </cell>
          <cell r="E3701">
            <v>0.309</v>
          </cell>
          <cell r="F3701">
            <v>0.504</v>
          </cell>
          <cell r="G3701">
            <v>0.73699999999999999</v>
          </cell>
          <cell r="H3701">
            <v>1.804</v>
          </cell>
          <cell r="I3701">
            <v>0.17918686537099399</v>
          </cell>
          <cell r="J3701">
            <v>0.34073041403524301</v>
          </cell>
          <cell r="K3701">
            <v>0.43988225133592601</v>
          </cell>
          <cell r="L3701">
            <v>0.52147810491678304</v>
          </cell>
          <cell r="M3701">
            <v>1.05924390723999</v>
          </cell>
          <cell r="N3701">
            <v>1</v>
          </cell>
          <cell r="O3701">
            <v>1.9015367746390599</v>
          </cell>
          <cell r="P3701">
            <v>2.4548799959482599</v>
          </cell>
          <cell r="Q3701">
            <v>2.9102473768772001</v>
          </cell>
          <cell r="R3701">
            <v>5.9113925847572801</v>
          </cell>
          <cell r="S3701">
            <v>169.5</v>
          </cell>
          <cell r="T3701">
            <v>344</v>
          </cell>
          <cell r="U3701">
            <v>622</v>
          </cell>
          <cell r="V3701">
            <v>885.5</v>
          </cell>
          <cell r="W3701">
            <v>1663</v>
          </cell>
          <cell r="X3701">
            <v>233.50311717398</v>
          </cell>
          <cell r="Y3701">
            <v>378.456466522678</v>
          </cell>
          <cell r="Z3701">
            <v>508.14741880341899</v>
          </cell>
          <cell r="AA3701">
            <v>607.94251739405399</v>
          </cell>
          <cell r="AB3701">
            <v>983.31060332073002</v>
          </cell>
          <cell r="AC3701">
            <v>1</v>
          </cell>
          <cell r="AD3701">
            <v>1.62077693481366</v>
          </cell>
          <cell r="AE3701">
            <v>2.17619115733177</v>
          </cell>
          <cell r="AF3701">
            <v>2.6035734544009799</v>
          </cell>
          <cell r="AG3701">
            <v>4.2111240964208596</v>
          </cell>
        </row>
        <row r="3702">
          <cell r="A3702" t="str">
            <v>b3961</v>
          </cell>
          <cell r="B3702" t="str">
            <v>oxyr, eck3953, jw3933, momr, mor</v>
          </cell>
          <cell r="C3702" t="str">
            <v>dna-binding transcriptional dual regulator</v>
          </cell>
          <cell r="D3702">
            <v>0.23799999999999999</v>
          </cell>
          <cell r="E3702">
            <v>0.378</v>
          </cell>
          <cell r="F3702">
            <v>0.64300000000000002</v>
          </cell>
          <cell r="G3702">
            <v>0.90500000000000003</v>
          </cell>
          <cell r="H3702">
            <v>1.0900000000000001</v>
          </cell>
          <cell r="I3702">
            <v>0.332078597968268</v>
          </cell>
          <cell r="J3702">
            <v>0.41653005257872</v>
          </cell>
          <cell r="K3702">
            <v>0.56145021879943402</v>
          </cell>
          <cell r="L3702">
            <v>0.64056999046871299</v>
          </cell>
          <cell r="M3702">
            <v>0.64014286007968202</v>
          </cell>
          <cell r="N3702">
            <v>1</v>
          </cell>
          <cell r="O3702">
            <v>1.2543116452765799</v>
          </cell>
          <cell r="P3702">
            <v>1.6907148555628499</v>
          </cell>
          <cell r="Q3702">
            <v>1.9289710158615001</v>
          </cell>
          <cell r="R3702">
            <v>1.92768478304901</v>
          </cell>
          <cell r="S3702">
            <v>108.5</v>
          </cell>
          <cell r="T3702">
            <v>152.5</v>
          </cell>
          <cell r="U3702">
            <v>197</v>
          </cell>
          <cell r="V3702">
            <v>198.5</v>
          </cell>
          <cell r="W3702">
            <v>242.5</v>
          </cell>
          <cell r="X3702">
            <v>149.46954698157401</v>
          </cell>
          <cell r="Y3702">
            <v>167.77503239740801</v>
          </cell>
          <cell r="Z3702">
            <v>160.94058119658101</v>
          </cell>
          <cell r="AA3702">
            <v>136.28073371284</v>
          </cell>
          <cell r="AB3702">
            <v>143.387144501069</v>
          </cell>
          <cell r="AC3702">
            <v>1</v>
          </cell>
          <cell r="AD3702">
            <v>1.1224696654636299</v>
          </cell>
          <cell r="AE3702">
            <v>1.0767449587334399</v>
          </cell>
          <cell r="AF3702">
            <v>0.91176253935953999</v>
          </cell>
          <cell r="AG3702">
            <v>0.95930674439486197</v>
          </cell>
        </row>
        <row r="3703">
          <cell r="A3703" t="str">
            <v>b3962</v>
          </cell>
          <cell r="B3703" t="str">
            <v>stha, eck3954, jw5551, sth, udha</v>
          </cell>
          <cell r="C3703" t="str">
            <v>pyridine nucleotide transhydrogenase, soluble (ec:1,6,1,1)</v>
          </cell>
          <cell r="D3703">
            <v>0.42799999999999999</v>
          </cell>
          <cell r="E3703">
            <v>0.81200000000000006</v>
          </cell>
          <cell r="F3703">
            <v>1.367</v>
          </cell>
          <cell r="G3703">
            <v>1.774</v>
          </cell>
          <cell r="H3703">
            <v>1.4810000000000001</v>
          </cell>
          <cell r="I3703">
            <v>0.59543111718114095</v>
          </cell>
          <cell r="J3703">
            <v>0.89487728610551787</v>
          </cell>
          <cell r="K3703">
            <v>1.19369914554132</v>
          </cell>
          <cell r="L3703">
            <v>1.2555803361064699</v>
          </cell>
          <cell r="M3703">
            <v>0.86943041317126613</v>
          </cell>
          <cell r="N3703">
            <v>1</v>
          </cell>
          <cell r="O3703">
            <v>1.50290648285565</v>
          </cell>
          <cell r="P3703">
            <v>2.0047644657747599</v>
          </cell>
          <cell r="Q3703">
            <v>2.1086911649001001</v>
          </cell>
          <cell r="R3703">
            <v>1.4601695949101201</v>
          </cell>
          <cell r="S3703">
            <v>673.5</v>
          </cell>
          <cell r="T3703">
            <v>1051.5</v>
          </cell>
          <cell r="U3703">
            <v>1454.5</v>
          </cell>
          <cell r="V3703">
            <v>1412.5</v>
          </cell>
          <cell r="W3703">
            <v>893.5</v>
          </cell>
          <cell r="X3703">
            <v>927.81327089483909</v>
          </cell>
          <cell r="Y3703">
            <v>1156.8226004319699</v>
          </cell>
          <cell r="Z3703">
            <v>1188.26434188034</v>
          </cell>
          <cell r="AA3703">
            <v>969.75585072738795</v>
          </cell>
          <cell r="AB3703">
            <v>528.31510767713303</v>
          </cell>
          <cell r="AC3703">
            <v>1</v>
          </cell>
          <cell r="AD3703">
            <v>1.2468269604683</v>
          </cell>
          <cell r="AE3703">
            <v>1.28071496620684</v>
          </cell>
          <cell r="AF3703">
            <v>1.04520584167986</v>
          </cell>
          <cell r="AG3703">
            <v>0.56941964967540704</v>
          </cell>
        </row>
        <row r="3704">
          <cell r="A3704" t="str">
            <v>b3963</v>
          </cell>
          <cell r="B3704" t="str">
            <v>fabr, eck3955, jw3935, yijc</v>
          </cell>
          <cell r="C3704" t="str">
            <v>dna-binding transcriptional repressor</v>
          </cell>
          <cell r="D3704">
            <v>0.29299999999999998</v>
          </cell>
          <cell r="E3704">
            <v>0.45900000000000002</v>
          </cell>
          <cell r="F3704">
            <v>0.59699999999999998</v>
          </cell>
          <cell r="G3704">
            <v>0.70499999999999996</v>
          </cell>
          <cell r="H3704">
            <v>0.81899999999999995</v>
          </cell>
          <cell r="I3704">
            <v>0.40781743175595397</v>
          </cell>
          <cell r="J3704">
            <v>0.50557622989678497</v>
          </cell>
          <cell r="K3704">
            <v>0.52083975062732801</v>
          </cell>
          <cell r="L3704">
            <v>0.49922055327613102</v>
          </cell>
          <cell r="M3704">
            <v>0.48082568703952</v>
          </cell>
          <cell r="N3704">
            <v>1</v>
          </cell>
          <cell r="O3704">
            <v>1.23971216168938</v>
          </cell>
          <cell r="P3704">
            <v>1.2771394993704199</v>
          </cell>
          <cell r="Q3704">
            <v>1.22412754924825</v>
          </cell>
          <cell r="R3704">
            <v>1.17902190931175</v>
          </cell>
          <cell r="S3704">
            <v>62.5</v>
          </cell>
          <cell r="T3704">
            <v>69</v>
          </cell>
          <cell r="U3704">
            <v>85.5</v>
          </cell>
          <cell r="V3704">
            <v>88</v>
          </cell>
          <cell r="W3704">
            <v>114.5</v>
          </cell>
          <cell r="X3704">
            <v>86.099969459432003</v>
          </cell>
          <cell r="Y3704">
            <v>75.911326133909299</v>
          </cell>
          <cell r="Z3704">
            <v>69.849846153846102</v>
          </cell>
          <cell r="AA3704">
            <v>60.416647691334603</v>
          </cell>
          <cell r="AB3704">
            <v>67.702383692257101</v>
          </cell>
          <cell r="AC3704">
            <v>1</v>
          </cell>
          <cell r="AD3704">
            <v>0.88166496005177697</v>
          </cell>
          <cell r="AE3704">
            <v>0.81126447073546892</v>
          </cell>
          <cell r="AF3704">
            <v>0.70170347412029399</v>
          </cell>
          <cell r="AG3704">
            <v>0.78632296988394002</v>
          </cell>
        </row>
        <row r="3705">
          <cell r="A3705" t="str">
            <v>b3964</v>
          </cell>
          <cell r="B3705" t="str">
            <v>yijd, eck3956, jw3936</v>
          </cell>
          <cell r="C3705" t="str">
            <v>conserved inner membrane protein</v>
          </cell>
          <cell r="D3705">
            <v>0.38300000000000001</v>
          </cell>
          <cell r="E3705">
            <v>0.65800000000000003</v>
          </cell>
          <cell r="F3705">
            <v>0.70499999999999996</v>
          </cell>
          <cell r="G3705">
            <v>0.76700000000000002</v>
          </cell>
          <cell r="H3705">
            <v>0.67600000000000005</v>
          </cell>
          <cell r="I3705">
            <v>0.53267433580828605</v>
          </cell>
          <cell r="J3705">
            <v>0.72561595731911199</v>
          </cell>
          <cell r="K3705">
            <v>0.61523253961199498</v>
          </cell>
          <cell r="L3705">
            <v>0.54252669347683202</v>
          </cell>
          <cell r="M3705">
            <v>0.39686123097781401</v>
          </cell>
          <cell r="N3705">
            <v>1</v>
          </cell>
          <cell r="O3705">
            <v>1.36221309821141</v>
          </cell>
          <cell r="P3705">
            <v>1.1549881386315199</v>
          </cell>
          <cell r="Q3705">
            <v>1.0184960246932</v>
          </cell>
          <cell r="R3705">
            <v>0.74503538897854305</v>
          </cell>
          <cell r="S3705"/>
          <cell r="T3705"/>
          <cell r="U3705"/>
          <cell r="V3705"/>
          <cell r="W3705"/>
          <cell r="X3705"/>
          <cell r="Y3705"/>
          <cell r="Z3705"/>
          <cell r="AA3705"/>
          <cell r="AB3705"/>
          <cell r="AC3705"/>
          <cell r="AD3705"/>
          <cell r="AE3705"/>
          <cell r="AF3705"/>
          <cell r="AG3705"/>
        </row>
        <row r="3706">
          <cell r="A3706" t="str">
            <v>b3965</v>
          </cell>
          <cell r="B3706" t="str">
            <v>trma, eck3957, jw3937</v>
          </cell>
          <cell r="C3706" t="str">
            <v>trna m(5)u54 methyltransferase, sam-dependen (ec:2,1,1,35)</v>
          </cell>
          <cell r="D3706">
            <v>0.23799999999999999</v>
          </cell>
          <cell r="E3706">
            <v>0.26900000000000002</v>
          </cell>
          <cell r="F3706">
            <v>0.52400000000000002</v>
          </cell>
          <cell r="G3706">
            <v>0.68600000000000005</v>
          </cell>
          <cell r="H3706">
            <v>1.087</v>
          </cell>
          <cell r="I3706">
            <v>0.33186630830849101</v>
          </cell>
          <cell r="J3706">
            <v>0.29633243157574701</v>
          </cell>
          <cell r="K3706">
            <v>0.45717030792652402</v>
          </cell>
          <cell r="L3706">
            <v>0.48568738446341198</v>
          </cell>
          <cell r="M3706">
            <v>0.637989925308869</v>
          </cell>
          <cell r="N3706">
            <v>1</v>
          </cell>
          <cell r="O3706">
            <v>0.89292713408041202</v>
          </cell>
          <cell r="P3706">
            <v>1.3775737291824</v>
          </cell>
          <cell r="Q3706">
            <v>1.46350314058375</v>
          </cell>
          <cell r="R3706">
            <v>1.92243053704571</v>
          </cell>
          <cell r="S3706">
            <v>21</v>
          </cell>
          <cell r="T3706"/>
          <cell r="U3706"/>
          <cell r="V3706"/>
          <cell r="W3706"/>
          <cell r="X3706">
            <v>28.929589738369099</v>
          </cell>
          <cell r="Y3706"/>
          <cell r="Z3706"/>
          <cell r="AA3706"/>
          <cell r="AB3706"/>
          <cell r="AC3706"/>
          <cell r="AD3706"/>
          <cell r="AE3706"/>
          <cell r="AF3706"/>
          <cell r="AG3706"/>
        </row>
        <row r="3707">
          <cell r="A3707" t="str">
            <v>b3966</v>
          </cell>
          <cell r="B3707" t="str">
            <v>btub, bfe, cer, dcrc, eck3958, jw3938</v>
          </cell>
          <cell r="C3707" t="str">
            <v>vitamin b12/cobalamin outer membrane transporter</v>
          </cell>
          <cell r="D3707">
            <v>0.22600000000000001</v>
          </cell>
          <cell r="E3707">
            <v>0.52600000000000002</v>
          </cell>
          <cell r="F3707">
            <v>0.66800000000000004</v>
          </cell>
          <cell r="G3707">
            <v>0.85899999999999999</v>
          </cell>
          <cell r="H3707">
            <v>1.1399999999999999</v>
          </cell>
          <cell r="I3707">
            <v>0.31441627818132301</v>
          </cell>
          <cell r="J3707">
            <v>0.58014688400950898</v>
          </cell>
          <cell r="K3707">
            <v>0.58340605066949403</v>
          </cell>
          <cell r="L3707">
            <v>0.60779265560430695</v>
          </cell>
          <cell r="M3707">
            <v>0.66956271372284204</v>
          </cell>
          <cell r="N3707">
            <v>1</v>
          </cell>
          <cell r="O3707">
            <v>1.8451553697068399</v>
          </cell>
          <cell r="P3707">
            <v>1.8555211391855599</v>
          </cell>
          <cell r="Q3707">
            <v>1.9330826607323299</v>
          </cell>
          <cell r="R3707">
            <v>2.1295421394712499</v>
          </cell>
          <cell r="S3707"/>
          <cell r="T3707"/>
          <cell r="U3707"/>
          <cell r="V3707"/>
          <cell r="W3707"/>
          <cell r="X3707"/>
          <cell r="Y3707"/>
          <cell r="Z3707"/>
          <cell r="AA3707"/>
          <cell r="AB3707"/>
          <cell r="AC3707"/>
          <cell r="AD3707"/>
          <cell r="AE3707"/>
          <cell r="AF3707"/>
          <cell r="AG3707"/>
        </row>
        <row r="3708">
          <cell r="A3708" t="str">
            <v>b3967</v>
          </cell>
          <cell r="B3708" t="str">
            <v>muri, dga, eck3959, glr, jw5550, yija</v>
          </cell>
          <cell r="C3708" t="str">
            <v>glutamate racemase (ec:5,1,1,3)</v>
          </cell>
          <cell r="D3708">
            <v>0.17899999999999999</v>
          </cell>
          <cell r="E3708">
            <v>0.30599999999999999</v>
          </cell>
          <cell r="F3708">
            <v>0.47499999999999998</v>
          </cell>
          <cell r="G3708">
            <v>0.67800000000000005</v>
          </cell>
          <cell r="H3708">
            <v>0.98399999999999999</v>
          </cell>
          <cell r="I3708">
            <v>0.24976957911698</v>
          </cell>
          <cell r="J3708">
            <v>0.33778673875200099</v>
          </cell>
          <cell r="K3708">
            <v>0.41436178684504199</v>
          </cell>
          <cell r="L3708">
            <v>0.47967865751056399</v>
          </cell>
          <cell r="M3708">
            <v>0.577707751726105</v>
          </cell>
          <cell r="N3708">
            <v>1</v>
          </cell>
          <cell r="O3708">
            <v>1.3523934337648</v>
          </cell>
          <cell r="P3708">
            <v>1.6589761984223701</v>
          </cell>
          <cell r="Q3708">
            <v>1.9204847091723101</v>
          </cell>
          <cell r="R3708">
            <v>2.3129628266520599</v>
          </cell>
          <cell r="S3708"/>
          <cell r="T3708"/>
          <cell r="U3708"/>
          <cell r="V3708"/>
          <cell r="W3708"/>
          <cell r="X3708"/>
          <cell r="Y3708"/>
          <cell r="Z3708"/>
          <cell r="AA3708"/>
          <cell r="AB3708"/>
          <cell r="AC3708"/>
          <cell r="AD3708"/>
          <cell r="AE3708"/>
          <cell r="AF3708"/>
          <cell r="AG3708"/>
        </row>
        <row r="3709">
          <cell r="A3709" t="str">
            <v>b3968</v>
          </cell>
          <cell r="B3709" t="str">
            <v>rrsb, eck3960, jwr0099</v>
          </cell>
          <cell r="C3709" t="str">
            <v>16s ribosomal rna of rrnb operon</v>
          </cell>
          <cell r="D3709">
            <v>5.7080000000000002</v>
          </cell>
          <cell r="E3709">
            <v>17.57</v>
          </cell>
          <cell r="F3709">
            <v>20.029</v>
          </cell>
          <cell r="G3709">
            <v>28.620999999999999</v>
          </cell>
          <cell r="H3709">
            <v>39.366</v>
          </cell>
          <cell r="I3709">
            <v>7.947998927502459</v>
          </cell>
          <cell r="J3709">
            <v>19.372820104624498</v>
          </cell>
          <cell r="K3709">
            <v>17.487552531245999</v>
          </cell>
          <cell r="L3709">
            <v>20.255247137910199</v>
          </cell>
          <cell r="M3709">
            <v>23.115339401070901</v>
          </cell>
          <cell r="N3709">
            <v>1</v>
          </cell>
          <cell r="O3709">
            <v>2.43744624041011</v>
          </cell>
          <cell r="P3709">
            <v>2.2002459601163098</v>
          </cell>
          <cell r="Q3709">
            <v>2.5484712973250301</v>
          </cell>
          <cell r="R3709">
            <v>2.9083219074281601</v>
          </cell>
          <cell r="S3709"/>
          <cell r="T3709"/>
          <cell r="U3709"/>
          <cell r="V3709"/>
          <cell r="W3709"/>
          <cell r="X3709"/>
          <cell r="Y3709"/>
          <cell r="Z3709"/>
          <cell r="AA3709"/>
          <cell r="AB3709"/>
          <cell r="AC3709"/>
          <cell r="AD3709"/>
          <cell r="AE3709"/>
          <cell r="AF3709"/>
          <cell r="AG3709"/>
        </row>
        <row r="3710">
          <cell r="A3710" t="str">
            <v>b3969</v>
          </cell>
          <cell r="B3710" t="str">
            <v>gltt, eck3961, jwr0100, tgtb</v>
          </cell>
          <cell r="C3710" t="str">
            <v>trna-glu</v>
          </cell>
          <cell r="D3710">
            <v>3.5579999999999998</v>
          </cell>
          <cell r="E3710">
            <v>1.9890000000000001</v>
          </cell>
          <cell r="F3710">
            <v>5.9160000000000004</v>
          </cell>
          <cell r="G3710">
            <v>6.9779999999999998</v>
          </cell>
          <cell r="H3710">
            <v>8.5869999999999997</v>
          </cell>
          <cell r="I3710">
            <v>4.9544448649114399</v>
          </cell>
          <cell r="J3710">
            <v>2.1930380860151701</v>
          </cell>
          <cell r="K3710">
            <v>5.1650127166387803</v>
          </cell>
          <cell r="L3710">
            <v>4.9387044053883598</v>
          </cell>
          <cell r="M3710">
            <v>5.0421732332440401</v>
          </cell>
          <cell r="N3710">
            <v>1</v>
          </cell>
          <cell r="O3710">
            <v>0.44264052700369799</v>
          </cell>
          <cell r="P3710">
            <v>1.0425007962483599</v>
          </cell>
          <cell r="Q3710">
            <v>0.99682296201647902</v>
          </cell>
          <cell r="R3710">
            <v>1.01770700264603</v>
          </cell>
          <cell r="S3710"/>
          <cell r="T3710"/>
          <cell r="U3710"/>
          <cell r="V3710"/>
          <cell r="W3710"/>
          <cell r="X3710"/>
          <cell r="Y3710"/>
          <cell r="Z3710"/>
          <cell r="AA3710"/>
          <cell r="AB3710"/>
          <cell r="AC3710"/>
          <cell r="AD3710"/>
          <cell r="AE3710"/>
          <cell r="AF3710"/>
          <cell r="AG3710"/>
        </row>
        <row r="3711">
          <cell r="A3711" t="str">
            <v>b3970</v>
          </cell>
          <cell r="B3711" t="str">
            <v>rrlb, eck3962, jwr0101</v>
          </cell>
          <cell r="C3711" t="str">
            <v>23s ribosomal rna of rrnb operon</v>
          </cell>
          <cell r="D3711">
            <v>5.0599999999999996</v>
          </cell>
          <cell r="E3711">
            <v>15.994999999999999</v>
          </cell>
          <cell r="F3711">
            <v>17.189</v>
          </cell>
          <cell r="G3711">
            <v>25.43</v>
          </cell>
          <cell r="H3711">
            <v>32.320999999999998</v>
          </cell>
          <cell r="I3711">
            <v>7.0464569153125298</v>
          </cell>
          <cell r="J3711">
            <v>17.6367876063326</v>
          </cell>
          <cell r="K3711">
            <v>15.0079512716802</v>
          </cell>
          <cell r="L3711">
            <v>17.997310098408299</v>
          </cell>
          <cell r="M3711">
            <v>18.978120004716601</v>
          </cell>
          <cell r="N3711">
            <v>1</v>
          </cell>
          <cell r="O3711">
            <v>2.5029298863669198</v>
          </cell>
          <cell r="P3711">
            <v>2.1298578068456901</v>
          </cell>
          <cell r="Q3711">
            <v>2.5540935415781298</v>
          </cell>
          <cell r="R3711">
            <v>2.6932854671225699</v>
          </cell>
          <cell r="S3711"/>
          <cell r="T3711"/>
          <cell r="U3711"/>
          <cell r="V3711"/>
          <cell r="W3711"/>
          <cell r="X3711"/>
          <cell r="Y3711"/>
          <cell r="Z3711"/>
          <cell r="AA3711"/>
          <cell r="AB3711"/>
          <cell r="AC3711"/>
          <cell r="AD3711"/>
          <cell r="AE3711"/>
          <cell r="AF3711"/>
          <cell r="AG3711"/>
        </row>
        <row r="3712">
          <cell r="A3712" t="str">
            <v>b3972</v>
          </cell>
          <cell r="B3712" t="str">
            <v>murb, eck3964, jw3940, yijb</v>
          </cell>
          <cell r="C3712" t="str">
            <v>udp-n-acetylenolpyruvoylglucosamine reductase, fad-binding</v>
          </cell>
          <cell r="D3712">
            <v>0.158</v>
          </cell>
          <cell r="E3712">
            <v>0.19800000000000001</v>
          </cell>
          <cell r="F3712">
            <v>0.47</v>
          </cell>
          <cell r="G3712">
            <v>0.65100000000000002</v>
          </cell>
          <cell r="H3712">
            <v>0.96199999999999997</v>
          </cell>
          <cell r="I3712">
            <v>0.21960555724707201</v>
          </cell>
          <cell r="J3712">
            <v>0.21856788978070599</v>
          </cell>
          <cell r="K3712">
            <v>0.40997391343419098</v>
          </cell>
          <cell r="L3712">
            <v>0.46102995088663706</v>
          </cell>
          <cell r="M3712">
            <v>0.56479014310122699</v>
          </cell>
          <cell r="N3712">
            <v>1</v>
          </cell>
          <cell r="O3712">
            <v>0.99527485788896197</v>
          </cell>
          <cell r="P3712">
            <v>1.8668649308038201</v>
          </cell>
          <cell r="Q3712">
            <v>2.09935466418067</v>
          </cell>
          <cell r="R3712">
            <v>2.57183902894496</v>
          </cell>
          <cell r="S3712">
            <v>26</v>
          </cell>
          <cell r="T3712">
            <v>35</v>
          </cell>
          <cell r="U3712">
            <v>43</v>
          </cell>
          <cell r="V3712">
            <v>51</v>
          </cell>
          <cell r="W3712">
            <v>51</v>
          </cell>
          <cell r="X3712">
            <v>35.817587295123701</v>
          </cell>
          <cell r="Y3712">
            <v>38.505745140388797</v>
          </cell>
          <cell r="Z3712">
            <v>35.129162393162403</v>
          </cell>
          <cell r="AA3712">
            <v>35.014193548387098</v>
          </cell>
          <cell r="AB3712">
            <v>30.155646884760799</v>
          </cell>
          <cell r="AC3712">
            <v>1</v>
          </cell>
          <cell r="AD3712">
            <v>1.07505133785578</v>
          </cell>
          <cell r="AE3712">
            <v>0.98077969640196705</v>
          </cell>
          <cell r="AF3712">
            <v>0.97756985304127508</v>
          </cell>
          <cell r="AG3712">
            <v>0.84192289771752116</v>
          </cell>
        </row>
        <row r="3713">
          <cell r="A3713" t="str">
            <v>b3973</v>
          </cell>
          <cell r="B3713" t="str">
            <v>bira, bior, dhbb, eck3965, jw3941</v>
          </cell>
          <cell r="C3713" t="str">
            <v>bifunctional biotin-</v>
          </cell>
          <cell r="D3713">
            <v>0.25</v>
          </cell>
          <cell r="E3713">
            <v>0.313</v>
          </cell>
          <cell r="F3713">
            <v>0.501</v>
          </cell>
          <cell r="G3713">
            <v>0.68300000000000005</v>
          </cell>
          <cell r="H3713">
            <v>1.052</v>
          </cell>
          <cell r="I3713">
            <v>0.348569726496614</v>
          </cell>
          <cell r="J3713">
            <v>0.34514592696010499</v>
          </cell>
          <cell r="K3713">
            <v>0.43741252896583999</v>
          </cell>
          <cell r="L3713">
            <v>0.48358523224116906</v>
          </cell>
          <cell r="M3713">
            <v>0.61753704498614603</v>
          </cell>
          <cell r="N3713">
            <v>1</v>
          </cell>
          <cell r="O3713">
            <v>0.99017757631759884</v>
          </cell>
          <cell r="P3713">
            <v>1.2548781369000801</v>
          </cell>
          <cell r="Q3713">
            <v>1.3873414570495299</v>
          </cell>
          <cell r="R3713">
            <v>1.77163132092065</v>
          </cell>
          <cell r="S3713"/>
          <cell r="T3713"/>
          <cell r="U3713"/>
          <cell r="V3713"/>
          <cell r="W3713"/>
          <cell r="X3713"/>
          <cell r="Y3713"/>
          <cell r="Z3713"/>
          <cell r="AA3713"/>
          <cell r="AB3713"/>
          <cell r="AC3713"/>
          <cell r="AD3713"/>
          <cell r="AE3713"/>
          <cell r="AF3713"/>
          <cell r="AG3713"/>
        </row>
        <row r="3714">
          <cell r="A3714" t="str">
            <v>b3974</v>
          </cell>
          <cell r="B3714" t="str">
            <v>coaa, eck3966, jw3942, pank, rts, ts-9</v>
          </cell>
          <cell r="C3714" t="str">
            <v>pantothenate kinase (ec:2,7,1,33)</v>
          </cell>
          <cell r="D3714">
            <v>0.185</v>
          </cell>
          <cell r="E3714">
            <v>0.15</v>
          </cell>
          <cell r="F3714">
            <v>0.5</v>
          </cell>
          <cell r="G3714">
            <v>0.69499999999999995</v>
          </cell>
          <cell r="H3714">
            <v>0.89300000000000002</v>
          </cell>
          <cell r="I3714">
            <v>0.25819549963871702</v>
          </cell>
          <cell r="J3714">
            <v>0.16508866907240999</v>
          </cell>
          <cell r="K3714">
            <v>0.43686919004442198</v>
          </cell>
          <cell r="L3714">
            <v>0.49170513352880102</v>
          </cell>
          <cell r="M3714">
            <v>0.52459485093014901</v>
          </cell>
          <cell r="N3714">
            <v>1</v>
          </cell>
          <cell r="O3714">
            <v>0.63939406110258501</v>
          </cell>
          <cell r="P3714">
            <v>1.6920093133138101</v>
          </cell>
          <cell r="Q3714">
            <v>1.90439079773592</v>
          </cell>
          <cell r="R3714">
            <v>2.0317737980103998</v>
          </cell>
          <cell r="S3714">
            <v>65</v>
          </cell>
          <cell r="T3714">
            <v>95</v>
          </cell>
          <cell r="U3714">
            <v>110</v>
          </cell>
          <cell r="V3714">
            <v>102</v>
          </cell>
          <cell r="W3714">
            <v>124</v>
          </cell>
          <cell r="X3714">
            <v>89.543968237809196</v>
          </cell>
          <cell r="Y3714">
            <v>104.515593952484</v>
          </cell>
          <cell r="Z3714">
            <v>89.865299145299105</v>
          </cell>
          <cell r="AA3714">
            <v>70.028387096774196</v>
          </cell>
          <cell r="AB3714">
            <v>73.319612033536103</v>
          </cell>
          <cell r="AC3714">
            <v>1</v>
          </cell>
          <cell r="AD3714">
            <v>1.16719859538627</v>
          </cell>
          <cell r="AE3714">
            <v>1.00358852655085</v>
          </cell>
          <cell r="AF3714">
            <v>0.78205588243302004</v>
          </cell>
          <cell r="AG3714">
            <v>0.81881128876056897</v>
          </cell>
        </row>
        <row r="3715">
          <cell r="A3715" t="str">
            <v>b3976</v>
          </cell>
          <cell r="B3715" t="str">
            <v>thru, eck3967, jwr0103</v>
          </cell>
          <cell r="C3715" t="str">
            <v>trna-thr</v>
          </cell>
          <cell r="D3715">
            <v>4.415</v>
          </cell>
          <cell r="E3715">
            <v>1.393</v>
          </cell>
          <cell r="F3715">
            <v>6.75</v>
          </cell>
          <cell r="G3715">
            <v>10.525</v>
          </cell>
          <cell r="H3715">
            <v>8.0850000000000009</v>
          </cell>
          <cell r="I3715">
            <v>6.1476746686997101</v>
          </cell>
          <cell r="J3715">
            <v>1.53586257903143</v>
          </cell>
          <cell r="K3715">
            <v>5.8935808158140004</v>
          </cell>
          <cell r="L3715">
            <v>7.4486561145206913</v>
          </cell>
          <cell r="M3715">
            <v>4.7472211696426596</v>
          </cell>
          <cell r="N3715">
            <v>1</v>
          </cell>
          <cell r="O3715">
            <v>0.24982821339768099</v>
          </cell>
          <cell r="P3715">
            <v>0.95866829873424997</v>
          </cell>
          <cell r="Q3715">
            <v>1.2116217132381499</v>
          </cell>
          <cell r="R3715">
            <v>0.77219785129695795</v>
          </cell>
          <cell r="S3715"/>
          <cell r="T3715"/>
          <cell r="U3715"/>
          <cell r="V3715"/>
          <cell r="W3715"/>
          <cell r="X3715"/>
          <cell r="Y3715"/>
          <cell r="Z3715"/>
          <cell r="AA3715"/>
          <cell r="AB3715"/>
          <cell r="AC3715"/>
          <cell r="AD3715"/>
          <cell r="AE3715"/>
          <cell r="AF3715"/>
          <cell r="AG3715"/>
        </row>
        <row r="3716">
          <cell r="A3716" t="str">
            <v>b3978</v>
          </cell>
          <cell r="B3716" t="str">
            <v>glyt, eck3969, jwr0105, suma, sup15b, supa36</v>
          </cell>
          <cell r="C3716" t="str">
            <v>trna-gly</v>
          </cell>
          <cell r="D3716">
            <v>2.0310000000000001</v>
          </cell>
          <cell r="E3716">
            <v>0.86499999999999999</v>
          </cell>
          <cell r="F3716">
            <v>3.8079999999999998</v>
          </cell>
          <cell r="G3716">
            <v>6.1369999999999996</v>
          </cell>
          <cell r="H3716">
            <v>6.2110000000000003</v>
          </cell>
          <cell r="I3716">
            <v>2.82821999705292</v>
          </cell>
          <cell r="J3716">
            <v>0.95375079177035504</v>
          </cell>
          <cell r="K3716">
            <v>3.32506955092509</v>
          </cell>
          <cell r="L3716">
            <v>4.3432449776287099</v>
          </cell>
          <cell r="M3716">
            <v>3.6470715017572095</v>
          </cell>
          <cell r="N3716">
            <v>1</v>
          </cell>
          <cell r="O3716">
            <v>0.33722652154506699</v>
          </cell>
          <cell r="P3716">
            <v>1.1756757092411101</v>
          </cell>
          <cell r="Q3716">
            <v>1.53568144704248</v>
          </cell>
          <cell r="R3716">
            <v>1.2895289282861899</v>
          </cell>
          <cell r="S3716"/>
          <cell r="T3716"/>
          <cell r="U3716"/>
          <cell r="V3716"/>
          <cell r="W3716"/>
          <cell r="X3716"/>
          <cell r="Y3716"/>
          <cell r="Z3716"/>
          <cell r="AA3716"/>
          <cell r="AB3716"/>
          <cell r="AC3716"/>
          <cell r="AD3716"/>
          <cell r="AE3716"/>
          <cell r="AF3716"/>
          <cell r="AG3716"/>
        </row>
        <row r="3717">
          <cell r="A3717" t="str">
            <v>b3979</v>
          </cell>
          <cell r="B3717" t="str">
            <v>thrt, eck3970, jwr0106</v>
          </cell>
          <cell r="C3717" t="str">
            <v>trna-thr</v>
          </cell>
          <cell r="D3717">
            <v>2.6349999999999998</v>
          </cell>
          <cell r="E3717">
            <v>1.2509999999999999</v>
          </cell>
          <cell r="F3717">
            <v>4.4690000000000003</v>
          </cell>
          <cell r="G3717">
            <v>7.5880000000000001</v>
          </cell>
          <cell r="H3717">
            <v>8.9480000000000004</v>
          </cell>
          <cell r="I3717">
            <v>3.6688330778219602</v>
          </cell>
          <cell r="J3717">
            <v>1.3791118701988001</v>
          </cell>
          <cell r="K3717">
            <v>3.9021613447350698</v>
          </cell>
          <cell r="L3717">
            <v>5.3699613848870102</v>
          </cell>
          <cell r="M3717">
            <v>5.2542373081691203</v>
          </cell>
          <cell r="N3717">
            <v>1</v>
          </cell>
          <cell r="O3717">
            <v>0.37589932301240703</v>
          </cell>
          <cell r="P3717">
            <v>1.0635974060317901</v>
          </cell>
          <cell r="Q3717">
            <v>1.4636701291613201</v>
          </cell>
          <cell r="R3717">
            <v>1.43212765386654</v>
          </cell>
          <cell r="S3717"/>
          <cell r="T3717"/>
          <cell r="U3717"/>
          <cell r="V3717"/>
          <cell r="W3717"/>
          <cell r="X3717"/>
          <cell r="Y3717"/>
          <cell r="Z3717"/>
          <cell r="AA3717"/>
          <cell r="AB3717"/>
          <cell r="AC3717"/>
          <cell r="AD3717"/>
          <cell r="AE3717"/>
          <cell r="AF3717"/>
          <cell r="AG3717"/>
        </row>
        <row r="3718">
          <cell r="A3718" t="str">
            <v>b3980</v>
          </cell>
          <cell r="B3718" t="str">
            <v>tufb, eck3971, jw3943, kirt, pult</v>
          </cell>
          <cell r="C3718" t="str">
            <v>protein chain elongation factor ef-tu (duplicate of tufa)</v>
          </cell>
          <cell r="D3718">
            <v>2.468</v>
          </cell>
          <cell r="E3718">
            <v>7.492</v>
          </cell>
          <cell r="F3718">
            <v>9.8049999999999997</v>
          </cell>
          <cell r="G3718">
            <v>16.436</v>
          </cell>
          <cell r="H3718">
            <v>22.715</v>
          </cell>
          <cell r="I3718">
            <v>3.4360340780327401</v>
          </cell>
          <cell r="J3718">
            <v>8.2614246824182107</v>
          </cell>
          <cell r="K3718">
            <v>8.5608809755063202</v>
          </cell>
          <cell r="L3718">
            <v>11.631911970445399</v>
          </cell>
          <cell r="M3718">
            <v>13.338152138334699</v>
          </cell>
          <cell r="N3718">
            <v>1</v>
          </cell>
          <cell r="O3718">
            <v>2.4043488786200302</v>
          </cell>
          <cell r="P3718">
            <v>2.4915006024642699</v>
          </cell>
          <cell r="Q3718">
            <v>3.3852725864422002</v>
          </cell>
          <cell r="R3718">
            <v>3.88184512592824</v>
          </cell>
          <cell r="S3718"/>
          <cell r="T3718"/>
          <cell r="U3718"/>
          <cell r="V3718"/>
          <cell r="W3718"/>
          <cell r="X3718"/>
          <cell r="Y3718"/>
          <cell r="Z3718"/>
          <cell r="AA3718"/>
          <cell r="AB3718"/>
          <cell r="AC3718"/>
          <cell r="AD3718"/>
          <cell r="AE3718"/>
          <cell r="AF3718"/>
          <cell r="AG3718"/>
        </row>
        <row r="3719">
          <cell r="A3719" t="str">
            <v>b3981</v>
          </cell>
          <cell r="B3719" t="str">
            <v>sece, eck3972, jw3944, mbrc, prlg</v>
          </cell>
          <cell r="C3719" t="str">
            <v>preprotein translocase membrane subunit</v>
          </cell>
          <cell r="D3719">
            <v>0.85099999999999998</v>
          </cell>
          <cell r="E3719">
            <v>0.95299999999999996</v>
          </cell>
          <cell r="F3719">
            <v>2.427</v>
          </cell>
          <cell r="G3719">
            <v>3.105</v>
          </cell>
          <cell r="H3719">
            <v>4.8760000000000003</v>
          </cell>
          <cell r="I3719">
            <v>1.18435501657065</v>
          </cell>
          <cell r="J3719">
            <v>1.0508920761173399</v>
          </cell>
          <cell r="K3719">
            <v>2.1187501240726401</v>
          </cell>
          <cell r="L3719">
            <v>2.1977866151856098</v>
          </cell>
          <cell r="M3719">
            <v>2.8630480109440999</v>
          </cell>
          <cell r="N3719">
            <v>1</v>
          </cell>
          <cell r="O3719">
            <v>0.88731171094309202</v>
          </cell>
          <cell r="P3719">
            <v>1.78894849469002</v>
          </cell>
          <cell r="Q3719">
            <v>1.8556822780633799</v>
          </cell>
          <cell r="R3719">
            <v>2.4173900316090902</v>
          </cell>
          <cell r="S3719"/>
          <cell r="T3719"/>
          <cell r="U3719"/>
          <cell r="V3719"/>
          <cell r="W3719"/>
          <cell r="X3719"/>
          <cell r="Y3719"/>
          <cell r="Z3719"/>
          <cell r="AA3719"/>
          <cell r="AB3719"/>
          <cell r="AC3719"/>
          <cell r="AD3719"/>
          <cell r="AE3719"/>
          <cell r="AF3719"/>
          <cell r="AG3719"/>
        </row>
        <row r="3720">
          <cell r="A3720" t="str">
            <v>b3982</v>
          </cell>
          <cell r="B3720" t="str">
            <v>nusg, eck3973, jw3945</v>
          </cell>
          <cell r="C3720" t="str">
            <v>transcription termination factor</v>
          </cell>
          <cell r="D3720">
            <v>0.85699999999999998</v>
          </cell>
          <cell r="E3720">
            <v>0.93100000000000005</v>
          </cell>
          <cell r="F3720">
            <v>2.173</v>
          </cell>
          <cell r="G3720">
            <v>3.262</v>
          </cell>
          <cell r="H3720">
            <v>5.5510000000000002</v>
          </cell>
          <cell r="I3720">
            <v>1.1931398505426001</v>
          </cell>
          <cell r="J3720">
            <v>1.0263639018197199</v>
          </cell>
          <cell r="K3720">
            <v>1.89729835155497</v>
          </cell>
          <cell r="L3720">
            <v>2.30846086973603</v>
          </cell>
          <cell r="M3720">
            <v>3.2591880087736902</v>
          </cell>
          <cell r="N3720">
            <v>1</v>
          </cell>
          <cell r="O3720">
            <v>0.86022095511516605</v>
          </cell>
          <cell r="P3720">
            <v>1.59017264463352</v>
          </cell>
          <cell r="Q3720">
            <v>1.9347781139706499</v>
          </cell>
          <cell r="R3720">
            <v>2.7316060286575099</v>
          </cell>
          <cell r="S3720">
            <v>2161</v>
          </cell>
          <cell r="T3720">
            <v>2521.5</v>
          </cell>
          <cell r="U3720">
            <v>3498.5</v>
          </cell>
          <cell r="V3720">
            <v>4025</v>
          </cell>
          <cell r="W3720">
            <v>4966.5</v>
          </cell>
          <cell r="X3720">
            <v>2976.99254402932</v>
          </cell>
          <cell r="Y3720">
            <v>2774.06389632829</v>
          </cell>
          <cell r="Z3720">
            <v>2858.1249914529899</v>
          </cell>
          <cell r="AA3720">
            <v>2763.3750790638801</v>
          </cell>
          <cell r="AB3720">
            <v>2936.62784810127</v>
          </cell>
          <cell r="AC3720">
            <v>1</v>
          </cell>
          <cell r="AD3720">
            <v>0.93183434466168802</v>
          </cell>
          <cell r="AE3720">
            <v>0.96007126292112099</v>
          </cell>
          <cell r="AF3720">
            <v>0.92824386967516304</v>
          </cell>
          <cell r="AG3720">
            <v>0.986441116216764</v>
          </cell>
        </row>
        <row r="3721">
          <cell r="A3721" t="str">
            <v>b3983</v>
          </cell>
          <cell r="B3721" t="str">
            <v>rplk, eck3974, jw3946, relc</v>
          </cell>
          <cell r="C3721" t="str">
            <v>50s ribosomal subunit protein l11</v>
          </cell>
          <cell r="D3721">
            <v>1.9330000000000001</v>
          </cell>
          <cell r="E3721">
            <v>3.2090000000000001</v>
          </cell>
          <cell r="F3721">
            <v>6.2370000000000001</v>
          </cell>
          <cell r="G3721">
            <v>9.6709999999999994</v>
          </cell>
          <cell r="H3721">
            <v>15.391</v>
          </cell>
          <cell r="I3721">
            <v>2.6911312506546299</v>
          </cell>
          <cell r="J3721">
            <v>3.53805483724582</v>
          </cell>
          <cell r="K3721">
            <v>5.4460094954992098</v>
          </cell>
          <cell r="L3721">
            <v>6.8441745742192301</v>
          </cell>
          <cell r="M3721">
            <v>9.0372989347247294</v>
          </cell>
          <cell r="N3721">
            <v>1</v>
          </cell>
          <cell r="O3721">
            <v>1.31470913445235</v>
          </cell>
          <cell r="P3721">
            <v>2.0236878057041801</v>
          </cell>
          <cell r="Q3721">
            <v>2.5432332862079301</v>
          </cell>
          <cell r="R3721">
            <v>3.3581784361228699</v>
          </cell>
          <cell r="S3721">
            <v>6090</v>
          </cell>
          <cell r="T3721">
            <v>8094</v>
          </cell>
          <cell r="U3721">
            <v>12616</v>
          </cell>
          <cell r="V3721">
            <v>16608</v>
          </cell>
          <cell r="W3721">
            <v>22136</v>
          </cell>
          <cell r="X3721">
            <v>8389.5810241270501</v>
          </cell>
          <cell r="Y3721">
            <v>8904.7286047516209</v>
          </cell>
          <cell r="Z3721">
            <v>10306.7328547008</v>
          </cell>
          <cell r="AA3721">
            <v>11402.2691461101</v>
          </cell>
          <cell r="AB3721">
            <v>13088.733322373801</v>
          </cell>
          <cell r="AC3721">
            <v>1</v>
          </cell>
          <cell r="AD3721">
            <v>1.0614032547207199</v>
          </cell>
          <cell r="AE3721">
            <v>1.22851580133268</v>
          </cell>
          <cell r="AF3721">
            <v>1.3590987575325899</v>
          </cell>
          <cell r="AG3721">
            <v>1.56011763695145</v>
          </cell>
        </row>
        <row r="3722">
          <cell r="A3722" t="str">
            <v>b3984</v>
          </cell>
          <cell r="B3722" t="str">
            <v>rpla, eck3975, jw3947, rpy</v>
          </cell>
          <cell r="C3722" t="str">
            <v>50s ribosomal subunit protein l1</v>
          </cell>
          <cell r="D3722">
            <v>1.758</v>
          </cell>
          <cell r="E3722">
            <v>3.1589999999999998</v>
          </cell>
          <cell r="F3722">
            <v>6.18</v>
          </cell>
          <cell r="G3722">
            <v>10.329000000000001</v>
          </cell>
          <cell r="H3722">
            <v>16.550999999999998</v>
          </cell>
          <cell r="I3722">
            <v>2.44801731218464</v>
          </cell>
          <cell r="J3722">
            <v>3.48286092568503</v>
          </cell>
          <cell r="K3722">
            <v>5.3957918073074698</v>
          </cell>
          <cell r="L3722">
            <v>7.3100133110906498</v>
          </cell>
          <cell r="M3722">
            <v>9.71834755544986</v>
          </cell>
          <cell r="N3722">
            <v>1</v>
          </cell>
          <cell r="O3722">
            <v>1.4227272447582899</v>
          </cell>
          <cell r="P3722">
            <v>2.2041477323100298</v>
          </cell>
          <cell r="Q3722">
            <v>2.9860954310683101</v>
          </cell>
          <cell r="R3722">
            <v>3.9698851421835402</v>
          </cell>
          <cell r="S3722">
            <v>7826</v>
          </cell>
          <cell r="T3722">
            <v>10017</v>
          </cell>
          <cell r="U3722">
            <v>16905.5</v>
          </cell>
          <cell r="V3722">
            <v>20573</v>
          </cell>
          <cell r="W3722">
            <v>29077</v>
          </cell>
          <cell r="X3722">
            <v>10781.0937758322</v>
          </cell>
          <cell r="Y3722">
            <v>11020.344259179299</v>
          </cell>
          <cell r="Z3722">
            <v>13811.071042735</v>
          </cell>
          <cell r="AA3722">
            <v>14124.451056293499</v>
          </cell>
          <cell r="AB3722">
            <v>17192.857734670401</v>
          </cell>
          <cell r="AC3722">
            <v>1</v>
          </cell>
          <cell r="AD3722">
            <v>1.0221916707452601</v>
          </cell>
          <cell r="AE3722">
            <v>1.28104544213269</v>
          </cell>
          <cell r="AF3722">
            <v>1.31011299502431</v>
          </cell>
          <cell r="AG3722">
            <v>1.5947229559593701</v>
          </cell>
        </row>
        <row r="3723">
          <cell r="A3723" t="str">
            <v>b3985</v>
          </cell>
          <cell r="B3723" t="str">
            <v>rplj, eck3976, jw3948</v>
          </cell>
          <cell r="C3723" t="str">
            <v>50s ribosomal subunit protein l10</v>
          </cell>
          <cell r="D3723">
            <v>2.137</v>
          </cell>
          <cell r="E3723">
            <v>3.8159999999999998</v>
          </cell>
          <cell r="F3723">
            <v>6.9269999999999996</v>
          </cell>
          <cell r="G3723">
            <v>11.442</v>
          </cell>
          <cell r="H3723">
            <v>16.736000000000001</v>
          </cell>
          <cell r="I3723">
            <v>2.97544377564064</v>
          </cell>
          <cell r="J3723">
            <v>4.2074907517842597</v>
          </cell>
          <cell r="K3723">
            <v>6.0477985130100302</v>
          </cell>
          <cell r="L3723">
            <v>8.0976437359909195</v>
          </cell>
          <cell r="M3723">
            <v>9.8270707613759196</v>
          </cell>
          <cell r="N3723">
            <v>1</v>
          </cell>
          <cell r="O3723">
            <v>1.4140716709991801</v>
          </cell>
          <cell r="P3723">
            <v>2.0325702547371698</v>
          </cell>
          <cell r="Q3723">
            <v>2.7214910939620802</v>
          </cell>
          <cell r="R3723">
            <v>3.3027244009206802</v>
          </cell>
          <cell r="S3723">
            <v>7046.5</v>
          </cell>
          <cell r="T3723">
            <v>9128.5</v>
          </cell>
          <cell r="U3723">
            <v>14600</v>
          </cell>
          <cell r="V3723">
            <v>18916.5</v>
          </cell>
          <cell r="W3723">
            <v>27812.5</v>
          </cell>
          <cell r="X3723">
            <v>9707.2549567341994</v>
          </cell>
          <cell r="Y3723">
            <v>10042.8484146868</v>
          </cell>
          <cell r="Z3723">
            <v>11927.5760683761</v>
          </cell>
          <cell r="AA3723">
            <v>12987.1763187856</v>
          </cell>
          <cell r="AB3723">
            <v>16445.1750780865</v>
          </cell>
          <cell r="AC3723">
            <v>1</v>
          </cell>
          <cell r="AD3723">
            <v>1.03457140658697</v>
          </cell>
          <cell r="AE3723">
            <v>1.22872801029106</v>
          </cell>
          <cell r="AF3723">
            <v>1.3378835084346901</v>
          </cell>
          <cell r="AG3723">
            <v>1.6941117907568699</v>
          </cell>
        </row>
        <row r="3724">
          <cell r="A3724" t="str">
            <v>b3986</v>
          </cell>
          <cell r="B3724" t="str">
            <v>rpll, eck3977, jw3949</v>
          </cell>
          <cell r="C3724" t="str">
            <v>50s ribosomal subunit protein l7/l12</v>
          </cell>
          <cell r="D3724">
            <v>2.181</v>
          </cell>
          <cell r="E3724">
            <v>3.4689999999999999</v>
          </cell>
          <cell r="F3724">
            <v>7.6429999999999998</v>
          </cell>
          <cell r="G3724">
            <v>11.994</v>
          </cell>
          <cell r="H3724">
            <v>16.283000000000001</v>
          </cell>
          <cell r="I3724">
            <v>3.0374215619060099</v>
          </cell>
          <cell r="J3724">
            <v>3.8250631773618999</v>
          </cell>
          <cell r="K3724">
            <v>6.6729181745102704</v>
          </cell>
          <cell r="L3724">
            <v>8.4886079608778395</v>
          </cell>
          <cell r="M3724">
            <v>9.5608280829433294</v>
          </cell>
          <cell r="N3724">
            <v>1</v>
          </cell>
          <cell r="O3724">
            <v>1.2593125779227199</v>
          </cell>
          <cell r="P3724">
            <v>2.1969022206858102</v>
          </cell>
          <cell r="Q3724">
            <v>2.7946756114917299</v>
          </cell>
          <cell r="R3724">
            <v>3.14767900605269</v>
          </cell>
          <cell r="S3724">
            <v>13954.5</v>
          </cell>
          <cell r="T3724">
            <v>16463.5</v>
          </cell>
          <cell r="U3724">
            <v>28321</v>
          </cell>
          <cell r="V3724">
            <v>36404.5</v>
          </cell>
          <cell r="W3724">
            <v>48969</v>
          </cell>
          <cell r="X3724">
            <v>19223.712381146299</v>
          </cell>
          <cell r="Y3724">
            <v>18112.5524319654</v>
          </cell>
          <cell r="Z3724">
            <v>23137.046700854698</v>
          </cell>
          <cell r="AA3724">
            <v>24993.611941808998</v>
          </cell>
          <cell r="AB3724">
            <v>28954.742594114701</v>
          </cell>
          <cell r="AC3724">
            <v>1</v>
          </cell>
          <cell r="AD3724">
            <v>0.942198472014665</v>
          </cell>
          <cell r="AE3724">
            <v>1.20356808519183</v>
          </cell>
          <cell r="AF3724">
            <v>1.30014491718684</v>
          </cell>
          <cell r="AG3724">
            <v>1.5061993240448299</v>
          </cell>
        </row>
        <row r="3725">
          <cell r="A3725" t="str">
            <v>b3987</v>
          </cell>
          <cell r="B3725" t="str">
            <v>rpob, eck3978, ftsr, gron, jw3950, nitb, rif, ron, sdgb, stl, stv,</v>
          </cell>
          <cell r="C3725" t="str">
            <v>rna polymerase, beta subunit (ec:2,7,7,6)</v>
          </cell>
          <cell r="D3725">
            <v>1.127</v>
          </cell>
          <cell r="E3725">
            <v>2.3759999999999999</v>
          </cell>
          <cell r="F3725">
            <v>2.5880000000000001</v>
          </cell>
          <cell r="G3725">
            <v>4.3339999999999996</v>
          </cell>
          <cell r="H3725">
            <v>7.0289999999999999</v>
          </cell>
          <cell r="I3725">
            <v>1.5699539966465601</v>
          </cell>
          <cell r="J3725">
            <v>2.6196281488743698</v>
          </cell>
          <cell r="K3725">
            <v>2.2597959686282199</v>
          </cell>
          <cell r="L3725">
            <v>3.0675182642163699</v>
          </cell>
          <cell r="M3725">
            <v>4.1275311898857003</v>
          </cell>
          <cell r="N3725">
            <v>1</v>
          </cell>
          <cell r="O3725">
            <v>1.6686018536020299</v>
          </cell>
          <cell r="P3725">
            <v>1.43940266622791</v>
          </cell>
          <cell r="Q3725">
            <v>1.9538905412315399</v>
          </cell>
          <cell r="R3725">
            <v>2.6290777938093401</v>
          </cell>
          <cell r="S3725">
            <v>2577</v>
          </cell>
          <cell r="T3725">
            <v>3457.5</v>
          </cell>
          <cell r="U3725">
            <v>4870.5</v>
          </cell>
          <cell r="V3725">
            <v>5416</v>
          </cell>
          <cell r="W3725">
            <v>6575.5</v>
          </cell>
          <cell r="X3725">
            <v>3550.0739407513001</v>
          </cell>
          <cell r="Y3725">
            <v>3803.8175377969801</v>
          </cell>
          <cell r="Z3725">
            <v>3978.9903589743599</v>
          </cell>
          <cell r="AA3725">
            <v>3718.3700442757695</v>
          </cell>
          <cell r="AB3725">
            <v>3888.0089429557802</v>
          </cell>
          <cell r="AC3725">
            <v>1</v>
          </cell>
          <cell r="AD3725">
            <v>1.07147558086973</v>
          </cell>
          <cell r="AE3725">
            <v>1.12081900979569</v>
          </cell>
          <cell r="AF3725">
            <v>1.04740636570766</v>
          </cell>
          <cell r="AG3725">
            <v>1.09519097569358</v>
          </cell>
        </row>
        <row r="3726">
          <cell r="A3726" t="str">
            <v>b3988</v>
          </cell>
          <cell r="B3726" t="str">
            <v>rpoc, eck3979, jw3951, tabb</v>
          </cell>
          <cell r="C3726" t="str">
            <v>rna polymerase, beta prime subunit (ec:2,7,7,6)</v>
          </cell>
          <cell r="D3726">
            <v>0.96099999999999997</v>
          </cell>
          <cell r="E3726">
            <v>2.0030000000000001</v>
          </cell>
          <cell r="F3726">
            <v>2.5419999999999998</v>
          </cell>
          <cell r="G3726">
            <v>3.3330000000000002</v>
          </cell>
          <cell r="H3726">
            <v>4.9080000000000004</v>
          </cell>
          <cell r="I3726">
            <v>1.3383243890510299</v>
          </cell>
          <cell r="J3726">
            <v>2.2089854468621302</v>
          </cell>
          <cell r="K3726">
            <v>2.2191855004561098</v>
          </cell>
          <cell r="L3726">
            <v>2.35898469997018</v>
          </cell>
          <cell r="M3726">
            <v>2.88205842497038</v>
          </cell>
          <cell r="N3726">
            <v>1</v>
          </cell>
          <cell r="O3726">
            <v>1.65056055537363</v>
          </cell>
          <cell r="P3726">
            <v>1.6581820660308599</v>
          </cell>
          <cell r="Q3726">
            <v>1.76264044746497</v>
          </cell>
          <cell r="R3726">
            <v>2.1534827046034599</v>
          </cell>
          <cell r="S3726">
            <v>2230</v>
          </cell>
          <cell r="T3726">
            <v>2821</v>
          </cell>
          <cell r="U3726">
            <v>4330.5</v>
          </cell>
          <cell r="V3726">
            <v>4740</v>
          </cell>
          <cell r="W3726">
            <v>5558.5</v>
          </cell>
          <cell r="X3726">
            <v>3072.0469103125301</v>
          </cell>
          <cell r="Y3726">
            <v>3103.5630583153302</v>
          </cell>
          <cell r="Z3726">
            <v>3537.8334358974298</v>
          </cell>
          <cell r="AA3726">
            <v>3254.2603415559802</v>
          </cell>
          <cell r="AB3726">
            <v>3286.6698668420199</v>
          </cell>
          <cell r="AC3726">
            <v>1</v>
          </cell>
          <cell r="AD3726">
            <v>1.01025900610339</v>
          </cell>
          <cell r="AE3726">
            <v>1.1516209026695901</v>
          </cell>
          <cell r="AF3726">
            <v>1.059313362251</v>
          </cell>
          <cell r="AG3726">
            <v>1.06986317683139</v>
          </cell>
        </row>
        <row r="3727">
          <cell r="A3727" t="str">
            <v>b3989</v>
          </cell>
          <cell r="B3727" t="str">
            <v>yjaz, eck3980, htrc, jw3952</v>
          </cell>
          <cell r="C3727" t="str">
            <v>heat shock protein</v>
          </cell>
          <cell r="D3727">
            <v>2.7E-2</v>
          </cell>
          <cell r="E3727">
            <v>5.0999999999999997E-2</v>
          </cell>
          <cell r="F3727">
            <v>9.5000000000000001E-2</v>
          </cell>
          <cell r="G3727">
            <v>0.14499999999999999</v>
          </cell>
          <cell r="H3727">
            <v>0.22600000000000001</v>
          </cell>
          <cell r="I3727">
            <v>3.6911414827476702E-2</v>
          </cell>
          <cell r="J3727">
            <v>5.5929830381594901E-2</v>
          </cell>
          <cell r="K3727">
            <v>8.2595748463558896E-2</v>
          </cell>
          <cell r="L3727">
            <v>0.10285208297666699</v>
          </cell>
          <cell r="M3727">
            <v>0.132760722642183</v>
          </cell>
          <cell r="N3727"/>
          <cell r="O3727"/>
          <cell r="P3727"/>
          <cell r="Q3727"/>
          <cell r="R3727"/>
          <cell r="S3727"/>
          <cell r="T3727"/>
          <cell r="U3727"/>
          <cell r="V3727"/>
          <cell r="W3727"/>
          <cell r="X3727"/>
          <cell r="Y3727"/>
          <cell r="Z3727"/>
          <cell r="AA3727"/>
          <cell r="AB3727"/>
          <cell r="AC3727"/>
          <cell r="AD3727"/>
          <cell r="AE3727"/>
          <cell r="AF3727"/>
          <cell r="AG3727"/>
        </row>
        <row r="3728">
          <cell r="A3728" t="str">
            <v>b3990</v>
          </cell>
          <cell r="B3728" t="str">
            <v>thih, eck3981, jw3953, thib</v>
          </cell>
          <cell r="C3728" t="str">
            <v>thiamin biosynthesis thigh complex subunit</v>
          </cell>
          <cell r="D3728">
            <v>0.45100000000000001</v>
          </cell>
          <cell r="E3728">
            <v>1.0469999999999999</v>
          </cell>
          <cell r="F3728">
            <v>1.492</v>
          </cell>
          <cell r="G3728">
            <v>2.0910000000000002</v>
          </cell>
          <cell r="H3728">
            <v>3.4209999999999998</v>
          </cell>
          <cell r="I3728">
            <v>0.62826315231756702</v>
          </cell>
          <cell r="J3728">
            <v>1.1548994830624799</v>
          </cell>
          <cell r="K3728">
            <v>1.3026385992857901</v>
          </cell>
          <cell r="L3728">
            <v>1.4796264568573101</v>
          </cell>
          <cell r="M3728">
            <v>2.0090433754057102</v>
          </cell>
          <cell r="N3728">
            <v>1</v>
          </cell>
          <cell r="O3728">
            <v>1.83824163298807</v>
          </cell>
          <cell r="P3728">
            <v>2.0733964652877601</v>
          </cell>
          <cell r="Q3728">
            <v>2.35510621846784</v>
          </cell>
          <cell r="R3728">
            <v>3.19777368447386</v>
          </cell>
          <cell r="S3728"/>
          <cell r="T3728"/>
          <cell r="U3728"/>
          <cell r="V3728"/>
          <cell r="W3728"/>
          <cell r="X3728"/>
          <cell r="Y3728"/>
          <cell r="Z3728"/>
          <cell r="AA3728"/>
          <cell r="AB3728"/>
          <cell r="AC3728"/>
          <cell r="AD3728"/>
          <cell r="AE3728"/>
          <cell r="AF3728"/>
          <cell r="AG3728"/>
        </row>
        <row r="3729">
          <cell r="A3729" t="str">
            <v>b3991</v>
          </cell>
          <cell r="B3729" t="str">
            <v>thig, eck3982, jw5549, thib</v>
          </cell>
          <cell r="C3729" t="str">
            <v>thiamin biosynthesis thigh complex subunit</v>
          </cell>
          <cell r="D3729">
            <v>0.55800000000000005</v>
          </cell>
          <cell r="E3729">
            <v>1.276</v>
          </cell>
          <cell r="F3729">
            <v>1.8009999999999999</v>
          </cell>
          <cell r="G3729">
            <v>2.6349999999999998</v>
          </cell>
          <cell r="H3729">
            <v>4.1360000000000001</v>
          </cell>
          <cell r="I3729">
            <v>0.77737504953186398</v>
          </cell>
          <cell r="J3729">
            <v>1.4073196386004601</v>
          </cell>
          <cell r="K3729">
            <v>1.57238990895443</v>
          </cell>
          <cell r="L3729">
            <v>1.86487066239272</v>
          </cell>
          <cell r="M3729">
            <v>2.4285104214770601</v>
          </cell>
          <cell r="N3729">
            <v>1</v>
          </cell>
          <cell r="O3729">
            <v>1.8103483504493101</v>
          </cell>
          <cell r="P3729">
            <v>2.0226915050866601</v>
          </cell>
          <cell r="Q3729">
            <v>2.39893300346563</v>
          </cell>
          <cell r="R3729">
            <v>3.1239881225150099</v>
          </cell>
          <cell r="S3729">
            <v>293.5</v>
          </cell>
          <cell r="T3729">
            <v>586</v>
          </cell>
          <cell r="U3729">
            <v>1254</v>
          </cell>
          <cell r="V3729">
            <v>1434</v>
          </cell>
          <cell r="W3729">
            <v>1635</v>
          </cell>
          <cell r="X3729">
            <v>404.32545658149201</v>
          </cell>
          <cell r="Y3729">
            <v>644.69619006479502</v>
          </cell>
          <cell r="Z3729">
            <v>1024.46441025641</v>
          </cell>
          <cell r="AA3729">
            <v>984.51673624288401</v>
          </cell>
          <cell r="AB3729">
            <v>966.75456189380213</v>
          </cell>
          <cell r="AC3729">
            <v>1</v>
          </cell>
          <cell r="AD3729">
            <v>1.59449814393484</v>
          </cell>
          <cell r="AE3729">
            <v>2.5337618336428598</v>
          </cell>
          <cell r="AF3729">
            <v>2.43496104491371</v>
          </cell>
          <cell r="AG3729">
            <v>2.39103065651013</v>
          </cell>
        </row>
        <row r="3730">
          <cell r="A3730" t="str">
            <v>b3992</v>
          </cell>
          <cell r="B3730" t="str">
            <v>thif, eck3984, jw3956, thia</v>
          </cell>
          <cell r="C3730" t="str">
            <v>thiamin (thiazole moiety) biosynthesis protein (ec:2,7,7,-)</v>
          </cell>
          <cell r="D3730">
            <v>0.61399999999999999</v>
          </cell>
          <cell r="E3730">
            <v>1.5069999999999999</v>
          </cell>
          <cell r="F3730">
            <v>1.8660000000000001</v>
          </cell>
          <cell r="G3730">
            <v>3.0739999999999998</v>
          </cell>
          <cell r="H3730">
            <v>4.7270000000000003</v>
          </cell>
          <cell r="I3730">
            <v>0.85518550656728798</v>
          </cell>
          <cell r="J3730">
            <v>1.6619475506008801</v>
          </cell>
          <cell r="K3730">
            <v>1.6291935234663899</v>
          </cell>
          <cell r="L3730">
            <v>2.17552906354496</v>
          </cell>
          <cell r="M3730">
            <v>2.7754881538151399</v>
          </cell>
          <cell r="N3730">
            <v>1</v>
          </cell>
          <cell r="O3730">
            <v>1.9433766566881301</v>
          </cell>
          <cell r="P3730">
            <v>1.90507616295553</v>
          </cell>
          <cell r="Q3730">
            <v>2.5439264894438298</v>
          </cell>
          <cell r="R3730">
            <v>3.2454808138130602</v>
          </cell>
          <cell r="S3730">
            <v>267</v>
          </cell>
          <cell r="T3730">
            <v>371</v>
          </cell>
          <cell r="U3730">
            <v>681</v>
          </cell>
          <cell r="V3730">
            <v>828</v>
          </cell>
          <cell r="W3730">
            <v>917.5</v>
          </cell>
          <cell r="X3730">
            <v>367.81906953069301</v>
          </cell>
          <cell r="Y3730">
            <v>408.16089848812106</v>
          </cell>
          <cell r="Z3730">
            <v>556.34789743589704</v>
          </cell>
          <cell r="AA3730">
            <v>568.465730550285</v>
          </cell>
          <cell r="AB3730">
            <v>542.50600032878503</v>
          </cell>
          <cell r="AC3730">
            <v>1</v>
          </cell>
          <cell r="AD3730">
            <v>1.10967845959944</v>
          </cell>
          <cell r="AE3730">
            <v>1.51255860155851</v>
          </cell>
          <cell r="AF3730">
            <v>1.54550369363829</v>
          </cell>
          <cell r="AG3730">
            <v>1.4749262484432299</v>
          </cell>
        </row>
        <row r="3731">
          <cell r="A3731" t="str">
            <v>b3993</v>
          </cell>
          <cell r="B3731" t="str">
            <v>thie, eck3985, jw3957, thia</v>
          </cell>
          <cell r="C3731" t="str">
            <v>thiamin phosphate synthase (thiamin phosphate pyrophosphorylase)</v>
          </cell>
          <cell r="D3731">
            <v>0.55000000000000004</v>
          </cell>
          <cell r="E3731">
            <v>1.1850000000000001</v>
          </cell>
          <cell r="F3731">
            <v>1.85</v>
          </cell>
          <cell r="G3731">
            <v>2.7</v>
          </cell>
          <cell r="H3731">
            <v>4.1529999999999996</v>
          </cell>
          <cell r="I3731">
            <v>0.76586103408633899</v>
          </cell>
          <cell r="J3731">
            <v>1.30649876014943</v>
          </cell>
          <cell r="K3731">
            <v>1.6151984300359099</v>
          </cell>
          <cell r="L3731">
            <v>1.9108834363559599</v>
          </cell>
          <cell r="M3731">
            <v>2.4385538621828999</v>
          </cell>
          <cell r="N3731">
            <v>1</v>
          </cell>
          <cell r="O3731">
            <v>1.7059214426649401</v>
          </cell>
          <cell r="P3731">
            <v>2.1089967476447198</v>
          </cell>
          <cell r="Q3731">
            <v>2.4950785472923598</v>
          </cell>
          <cell r="R3731">
            <v>3.18406832786847</v>
          </cell>
          <cell r="S3731">
            <v>535</v>
          </cell>
          <cell r="T3731">
            <v>793</v>
          </cell>
          <cell r="U3731">
            <v>1218</v>
          </cell>
          <cell r="V3731">
            <v>1423</v>
          </cell>
          <cell r="W3731">
            <v>1725</v>
          </cell>
          <cell r="X3731">
            <v>737.01573857273797</v>
          </cell>
          <cell r="Y3731">
            <v>872.43016846652301</v>
          </cell>
          <cell r="Z3731">
            <v>995.05394871794795</v>
          </cell>
          <cell r="AA3731">
            <v>976.964655281467</v>
          </cell>
          <cell r="AB3731">
            <v>1019.9704093375</v>
          </cell>
          <cell r="AC3731">
            <v>1</v>
          </cell>
          <cell r="AD3731">
            <v>1.1837334303824001</v>
          </cell>
          <cell r="AE3731">
            <v>1.35011221150435</v>
          </cell>
          <cell r="AF3731">
            <v>1.32556823979553</v>
          </cell>
          <cell r="AG3731">
            <v>1.38391944154777</v>
          </cell>
        </row>
        <row r="3732">
          <cell r="A3732" t="str">
            <v>b3994</v>
          </cell>
          <cell r="B3732" t="str">
            <v>thic, eck3986, jw3958</v>
          </cell>
          <cell r="C3732" t="str">
            <v>thiamin (pyrimidine moiety) biosynthesis protein</v>
          </cell>
          <cell r="D3732">
            <v>0.66</v>
          </cell>
          <cell r="E3732">
            <v>1.274</v>
          </cell>
          <cell r="F3732">
            <v>2.11</v>
          </cell>
          <cell r="G3732">
            <v>3.39</v>
          </cell>
          <cell r="H3732">
            <v>4.6689999999999996</v>
          </cell>
          <cell r="I3732">
            <v>0.91935185529976304</v>
          </cell>
          <cell r="J3732">
            <v>1.4043759633172199</v>
          </cell>
          <cell r="K3732">
            <v>1.84186131675445</v>
          </cell>
          <cell r="L3732">
            <v>2.39897972486804</v>
          </cell>
          <cell r="M3732">
            <v>2.7417624306303501</v>
          </cell>
          <cell r="N3732">
            <v>1</v>
          </cell>
          <cell r="O3732">
            <v>1.5275717944348</v>
          </cell>
          <cell r="P3732">
            <v>2.0034346002966399</v>
          </cell>
          <cell r="Q3732">
            <v>2.6094250107167398</v>
          </cell>
          <cell r="R3732">
            <v>2.9822775848278198</v>
          </cell>
          <cell r="S3732">
            <v>306</v>
          </cell>
          <cell r="T3732">
            <v>605</v>
          </cell>
          <cell r="U3732">
            <v>1108.5</v>
          </cell>
          <cell r="V3732">
            <v>1530</v>
          </cell>
          <cell r="W3732">
            <v>1975.5</v>
          </cell>
          <cell r="X3732">
            <v>421.54545047337893</v>
          </cell>
          <cell r="Y3732">
            <v>665.59930885529195</v>
          </cell>
          <cell r="Z3732">
            <v>905.597128205128</v>
          </cell>
          <cell r="AA3732">
            <v>1050.42580645161</v>
          </cell>
          <cell r="AB3732">
            <v>1168.08785138912</v>
          </cell>
          <cell r="AC3732">
            <v>1</v>
          </cell>
          <cell r="AD3732">
            <v>1.5789502842643699</v>
          </cell>
          <cell r="AE3732">
            <v>2.14827873765018</v>
          </cell>
          <cell r="AF3732">
            <v>2.4918447234385401</v>
          </cell>
          <cell r="AG3732">
            <v>2.7709653848176998</v>
          </cell>
        </row>
        <row r="3733">
          <cell r="A3733" t="str">
            <v>b3995</v>
          </cell>
          <cell r="B3733" t="str">
            <v>rsd, eck3987, jw3959</v>
          </cell>
          <cell r="C3733" t="str">
            <v>stationary phase protein, binds sigma 70 rna polymerase subunit</v>
          </cell>
          <cell r="D3733">
            <v>0.41</v>
          </cell>
          <cell r="E3733">
            <v>0.45</v>
          </cell>
          <cell r="F3733">
            <v>0.751</v>
          </cell>
          <cell r="G3733">
            <v>0.86899999999999999</v>
          </cell>
          <cell r="H3733">
            <v>0.94499999999999995</v>
          </cell>
          <cell r="I3733">
            <v>0.57126247913501804</v>
          </cell>
          <cell r="J3733">
            <v>0.49576643201538201</v>
          </cell>
          <cell r="K3733">
            <v>0.65585124019200103</v>
          </cell>
          <cell r="L3733">
            <v>0.61501034563775703</v>
          </cell>
          <cell r="M3733">
            <v>0.55473593772153096</v>
          </cell>
          <cell r="N3733">
            <v>1</v>
          </cell>
          <cell r="O3733">
            <v>0.867843504733676</v>
          </cell>
          <cell r="P3733">
            <v>1.1480733710799</v>
          </cell>
          <cell r="Q3733">
            <v>1.0765810255366</v>
          </cell>
          <cell r="R3733">
            <v>0.97107014373058309</v>
          </cell>
          <cell r="S3733">
            <v>732.5</v>
          </cell>
          <cell r="T3733">
            <v>881</v>
          </cell>
          <cell r="U3733">
            <v>815.5</v>
          </cell>
          <cell r="V3733">
            <v>641</v>
          </cell>
          <cell r="W3733">
            <v>695.5</v>
          </cell>
          <cell r="X3733">
            <v>1009.09164206454</v>
          </cell>
          <cell r="Y3733">
            <v>969.24461339092898</v>
          </cell>
          <cell r="Z3733">
            <v>666.22864957264903</v>
          </cell>
          <cell r="AA3733">
            <v>440.08035420619893</v>
          </cell>
          <cell r="AB3733">
            <v>411.24024330100298</v>
          </cell>
          <cell r="AC3733">
            <v>1</v>
          </cell>
          <cell r="AD3733">
            <v>0.96051198224961098</v>
          </cell>
          <cell r="AE3733">
            <v>0.66022611009797305</v>
          </cell>
          <cell r="AF3733">
            <v>0.43611534954924402</v>
          </cell>
          <cell r="AG3733">
            <v>0.40753508022287199</v>
          </cell>
        </row>
        <row r="3734">
          <cell r="A3734" t="str">
            <v>b3996</v>
          </cell>
          <cell r="B3734" t="str">
            <v>nudc, eck3988, jw5548, yjad</v>
          </cell>
          <cell r="C3734" t="str">
            <v>nadh pyrophosphatase</v>
          </cell>
          <cell r="D3734">
            <v>0.28399999999999997</v>
          </cell>
          <cell r="E3734">
            <v>0.29699999999999999</v>
          </cell>
          <cell r="F3734">
            <v>0.57499999999999996</v>
          </cell>
          <cell r="G3734">
            <v>0.86099999999999999</v>
          </cell>
          <cell r="H3734">
            <v>1.1120000000000001</v>
          </cell>
          <cell r="I3734">
            <v>0.39549383709941399</v>
          </cell>
          <cell r="J3734">
            <v>0.32772672847152201</v>
          </cell>
          <cell r="K3734">
            <v>0.50190521245667297</v>
          </cell>
          <cell r="L3734">
            <v>0.60929032628624802</v>
          </cell>
          <cell r="M3734">
            <v>0.65269446979352197</v>
          </cell>
          <cell r="N3734">
            <v>1</v>
          </cell>
          <cell r="O3734">
            <v>0.82865192255610709</v>
          </cell>
          <cell r="P3734">
            <v>1.2690595032723899</v>
          </cell>
          <cell r="Q3734">
            <v>1.5405810890881</v>
          </cell>
          <cell r="R3734">
            <v>1.6503277891267301</v>
          </cell>
          <cell r="S3734"/>
          <cell r="T3734"/>
          <cell r="U3734"/>
          <cell r="V3734"/>
          <cell r="W3734"/>
          <cell r="X3734"/>
          <cell r="Y3734"/>
          <cell r="Z3734"/>
          <cell r="AA3734"/>
          <cell r="AB3734"/>
          <cell r="AC3734"/>
          <cell r="AD3734"/>
          <cell r="AE3734"/>
          <cell r="AF3734"/>
          <cell r="AG3734"/>
        </row>
        <row r="3735">
          <cell r="A3735" t="str">
            <v>b3997</v>
          </cell>
          <cell r="B3735" t="str">
            <v>heme, eck3989, hemc, jw3961</v>
          </cell>
          <cell r="C3735" t="str">
            <v>uroporphyrinogen decarboxylase (ec:4,1,1,37)</v>
          </cell>
          <cell r="D3735">
            <v>0.19400000000000001</v>
          </cell>
          <cell r="E3735">
            <v>0.27700000000000002</v>
          </cell>
          <cell r="F3735">
            <v>0.51500000000000001</v>
          </cell>
          <cell r="G3735">
            <v>0.73</v>
          </cell>
          <cell r="H3735">
            <v>1.0249999999999999</v>
          </cell>
          <cell r="I3735">
            <v>0.27043004058204501</v>
          </cell>
          <cell r="J3735">
            <v>0.304913245026397</v>
          </cell>
          <cell r="K3735">
            <v>0.449489471355558</v>
          </cell>
          <cell r="L3735">
            <v>0.51666931893199697</v>
          </cell>
          <cell r="M3735">
            <v>0.60210050267941695</v>
          </cell>
          <cell r="N3735">
            <v>1</v>
          </cell>
          <cell r="O3735">
            <v>1.1275124774234899</v>
          </cell>
          <cell r="P3735">
            <v>1.6621284765114299</v>
          </cell>
          <cell r="Q3735">
            <v>1.9105470598605601</v>
          </cell>
          <cell r="R3735">
            <v>2.2264556902906198</v>
          </cell>
          <cell r="S3735">
            <v>284</v>
          </cell>
          <cell r="T3735">
            <v>350</v>
          </cell>
          <cell r="U3735">
            <v>442</v>
          </cell>
          <cell r="V3735">
            <v>524</v>
          </cell>
          <cell r="W3735">
            <v>649</v>
          </cell>
          <cell r="X3735">
            <v>391.23826122365898</v>
          </cell>
          <cell r="Y3735">
            <v>385.05745140388802</v>
          </cell>
          <cell r="Z3735">
            <v>361.09511111111107</v>
          </cell>
          <cell r="AA3735">
            <v>359.75367488931101</v>
          </cell>
          <cell r="AB3735">
            <v>383.74538878842702</v>
          </cell>
          <cell r="AC3735">
            <v>1</v>
          </cell>
          <cell r="AD3735">
            <v>0.98420192902289316</v>
          </cell>
          <cell r="AE3735">
            <v>0.92295449320761602</v>
          </cell>
          <cell r="AF3735">
            <v>0.91952579935337797</v>
          </cell>
          <cell r="AG3735">
            <v>0.98084831373139003</v>
          </cell>
        </row>
        <row r="3736">
          <cell r="A3736" t="str">
            <v>b3998</v>
          </cell>
          <cell r="B3736" t="str">
            <v>nfi, eck3990, jw5547, yjaf</v>
          </cell>
          <cell r="C3736" t="str">
            <v>endonuclease v (ec:3,1,21,7)</v>
          </cell>
          <cell r="D3736">
            <v>0.157</v>
          </cell>
          <cell r="E3736">
            <v>0.17799999999999999</v>
          </cell>
          <cell r="F3736">
            <v>0.36399999999999999</v>
          </cell>
          <cell r="G3736">
            <v>0.52</v>
          </cell>
          <cell r="H3736">
            <v>0.78200000000000003</v>
          </cell>
          <cell r="I3736">
            <v>0.218525218766598</v>
          </cell>
          <cell r="J3736">
            <v>0.196490325156392</v>
          </cell>
          <cell r="K3736">
            <v>0.31749927549029</v>
          </cell>
          <cell r="L3736">
            <v>0.36810219170596498</v>
          </cell>
          <cell r="M3736">
            <v>0.45893034042035202</v>
          </cell>
          <cell r="N3736">
            <v>1</v>
          </cell>
          <cell r="O3736">
            <v>0.89916544307986701</v>
          </cell>
          <cell r="P3736">
            <v>1.45291823654186</v>
          </cell>
          <cell r="Q3736">
            <v>1.68448380367086</v>
          </cell>
          <cell r="R3736">
            <v>2.1001252990874502</v>
          </cell>
          <cell r="S3736"/>
          <cell r="T3736"/>
          <cell r="U3736"/>
          <cell r="V3736"/>
          <cell r="W3736"/>
          <cell r="X3736"/>
          <cell r="Y3736"/>
          <cell r="Z3736"/>
          <cell r="AA3736"/>
          <cell r="AB3736"/>
          <cell r="AC3736"/>
          <cell r="AD3736"/>
          <cell r="AE3736"/>
          <cell r="AF3736"/>
          <cell r="AG3736"/>
        </row>
        <row r="3737">
          <cell r="A3737" t="str">
            <v>b3999</v>
          </cell>
          <cell r="B3737" t="str">
            <v>yjag, eck3991, jw3963</v>
          </cell>
          <cell r="C3737" t="str">
            <v>conserved protein</v>
          </cell>
          <cell r="D3737">
            <v>0.10100000000000001</v>
          </cell>
          <cell r="E3737">
            <v>0.155</v>
          </cell>
          <cell r="F3737">
            <v>0.40500000000000003</v>
          </cell>
          <cell r="G3737">
            <v>0.59</v>
          </cell>
          <cell r="H3737">
            <v>1.0009999999999999</v>
          </cell>
          <cell r="I3737">
            <v>0.14002661940181299</v>
          </cell>
          <cell r="J3737">
            <v>0.170976019638894</v>
          </cell>
          <cell r="K3737">
            <v>0.353721870251544</v>
          </cell>
          <cell r="L3737">
            <v>0.41742608097205502</v>
          </cell>
          <cell r="M3737">
            <v>0.58775119243194796</v>
          </cell>
          <cell r="N3737">
            <v>1</v>
          </cell>
          <cell r="O3737">
            <v>1.22102511914731</v>
          </cell>
          <cell r="P3737">
            <v>2.5261044775816699</v>
          </cell>
          <cell r="Q3737">
            <v>2.9810480518295801</v>
          </cell>
          <cell r="R3737">
            <v>4.19742471069282</v>
          </cell>
          <cell r="S3737">
            <v>80</v>
          </cell>
          <cell r="T3737">
            <v>88</v>
          </cell>
          <cell r="U3737">
            <v>128.5</v>
          </cell>
          <cell r="V3737">
            <v>170.5</v>
          </cell>
          <cell r="W3737">
            <v>221.5</v>
          </cell>
          <cell r="X3737">
            <v>110.20796090807301</v>
          </cell>
          <cell r="Y3737">
            <v>96.814444924406004</v>
          </cell>
          <cell r="Z3737">
            <v>104.97900854700799</v>
          </cell>
          <cell r="AA3737">
            <v>117.057254901961</v>
          </cell>
          <cell r="AB3737">
            <v>130.970113430873</v>
          </cell>
          <cell r="AC3737">
            <v>1</v>
          </cell>
          <cell r="AD3737">
            <v>0.87847052179072005</v>
          </cell>
          <cell r="AE3737">
            <v>0.95255376909272405</v>
          </cell>
          <cell r="AF3737">
            <v>1.06214881336568</v>
          </cell>
          <cell r="AG3737">
            <v>1.1883906784203899</v>
          </cell>
        </row>
        <row r="3738">
          <cell r="A3738" t="str">
            <v>b4000</v>
          </cell>
          <cell r="B3738" t="str">
            <v>hupa, eck3992, jw3964</v>
          </cell>
          <cell r="C3738" t="str">
            <v>hu, dna-binding transcriptional regulator, alpha subunit</v>
          </cell>
          <cell r="D3738">
            <v>2.2429999999999999</v>
          </cell>
          <cell r="E3738">
            <v>2.536</v>
          </cell>
          <cell r="F3738">
            <v>4.8040000000000003</v>
          </cell>
          <cell r="G3738">
            <v>6.5529999999999999</v>
          </cell>
          <cell r="H3738">
            <v>8.5909999999999993</v>
          </cell>
          <cell r="I3738">
            <v>3.1235652876201301</v>
          </cell>
          <cell r="J3738">
            <v>2.7964915190797401</v>
          </cell>
          <cell r="K3738">
            <v>4.19468349465589</v>
          </cell>
          <cell r="L3738">
            <v>4.6379703280321101</v>
          </cell>
          <cell r="M3738">
            <v>5.0443261680148499</v>
          </cell>
          <cell r="N3738">
            <v>1</v>
          </cell>
          <cell r="O3738">
            <v>0.89528832010116588</v>
          </cell>
          <cell r="P3738">
            <v>1.3429152613780799</v>
          </cell>
          <cell r="Q3738">
            <v>1.4848322032563701</v>
          </cell>
          <cell r="R3738">
            <v>1.6149257990564201</v>
          </cell>
          <cell r="S3738">
            <v>22805</v>
          </cell>
          <cell r="T3738">
            <v>28984</v>
          </cell>
          <cell r="U3738">
            <v>38115</v>
          </cell>
          <cell r="V3738">
            <v>42273</v>
          </cell>
          <cell r="W3738">
            <v>48510</v>
          </cell>
          <cell r="X3738">
            <v>31416.156856357498</v>
          </cell>
          <cell r="Y3738">
            <v>31887.1576328294</v>
          </cell>
          <cell r="Z3738">
            <v>31138.326153846101</v>
          </cell>
          <cell r="AA3738">
            <v>29022.647134724899</v>
          </cell>
          <cell r="AB3738">
            <v>28683.3417721519</v>
          </cell>
          <cell r="AC3738">
            <v>1</v>
          </cell>
          <cell r="AD3738">
            <v>1.0149923104415799</v>
          </cell>
          <cell r="AE3738">
            <v>0.99115643890557004</v>
          </cell>
          <cell r="AF3738">
            <v>0.92381277784624005</v>
          </cell>
          <cell r="AG3738">
            <v>0.91301243189290304</v>
          </cell>
        </row>
        <row r="3739">
          <cell r="A3739" t="str">
            <v>b4001</v>
          </cell>
          <cell r="B3739" t="str">
            <v>yjah, eck3993, jw3965</v>
          </cell>
          <cell r="C3739" t="str">
            <v>conserved protein</v>
          </cell>
          <cell r="D3739">
            <v>0.11799999999999999</v>
          </cell>
          <cell r="E3739">
            <v>0.128</v>
          </cell>
          <cell r="F3739">
            <v>0.27800000000000002</v>
          </cell>
          <cell r="G3739">
            <v>0.35499999999999998</v>
          </cell>
          <cell r="H3739">
            <v>0.439</v>
          </cell>
          <cell r="I3739">
            <v>0.164523586794625</v>
          </cell>
          <cell r="J3739">
            <v>0.14129641359560799</v>
          </cell>
          <cell r="K3739">
            <v>0.24230446172908701</v>
          </cell>
          <cell r="L3739">
            <v>0.25111245837627699</v>
          </cell>
          <cell r="M3739">
            <v>0.25799693826037501</v>
          </cell>
          <cell r="N3739">
            <v>1</v>
          </cell>
          <cell r="O3739">
            <v>0.85882162155866604</v>
          </cell>
          <cell r="P3739">
            <v>1.47276427927356</v>
          </cell>
          <cell r="Q3739">
            <v>1.5263006555390799</v>
          </cell>
          <cell r="R3739">
            <v>1.56814559715643</v>
          </cell>
          <cell r="S3739"/>
          <cell r="T3739"/>
          <cell r="U3739"/>
          <cell r="V3739"/>
          <cell r="W3739"/>
          <cell r="X3739"/>
          <cell r="Y3739"/>
          <cell r="Z3739"/>
          <cell r="AA3739"/>
          <cell r="AB3739"/>
          <cell r="AC3739"/>
          <cell r="AD3739"/>
          <cell r="AE3739"/>
          <cell r="AF3739"/>
          <cell r="AG3739"/>
        </row>
        <row r="3740">
          <cell r="A3740" t="str">
            <v>b4002</v>
          </cell>
          <cell r="B3740" t="str">
            <v>zrap, eck3994, jw5546, yjai, zra</v>
          </cell>
          <cell r="C3740" t="str">
            <v>zn-binding periplasmic protein</v>
          </cell>
          <cell r="D3740">
            <v>3.9E-2</v>
          </cell>
          <cell r="E3740">
            <v>4.7E-2</v>
          </cell>
          <cell r="F3740">
            <v>6.3E-2</v>
          </cell>
          <cell r="G3740">
            <v>9.6000000000000002E-2</v>
          </cell>
          <cell r="H3740">
            <v>0.13600000000000001</v>
          </cell>
          <cell r="I3740">
            <v>5.3942262829831202E-2</v>
          </cell>
          <cell r="J3740">
            <v>5.2007383066675107E-2</v>
          </cell>
          <cell r="K3740">
            <v>5.4885463471199797E-2</v>
          </cell>
          <cell r="L3740">
            <v>6.7665844063596395E-2</v>
          </cell>
          <cell r="M3740">
            <v>8.0013820757265014E-2</v>
          </cell>
          <cell r="N3740"/>
          <cell r="O3740"/>
          <cell r="P3740"/>
          <cell r="Q3740"/>
          <cell r="R3740"/>
          <cell r="S3740"/>
          <cell r="T3740"/>
          <cell r="U3740"/>
          <cell r="V3740"/>
          <cell r="W3740"/>
          <cell r="X3740"/>
          <cell r="Y3740"/>
          <cell r="Z3740"/>
          <cell r="AA3740"/>
          <cell r="AB3740"/>
          <cell r="AC3740"/>
          <cell r="AD3740"/>
          <cell r="AE3740"/>
          <cell r="AF3740"/>
          <cell r="AG3740"/>
        </row>
        <row r="3741">
          <cell r="A3741" t="str">
            <v>b4003</v>
          </cell>
          <cell r="B3741" t="str">
            <v>zras, eck3995, hydh, jw3967</v>
          </cell>
          <cell r="C3741" t="str">
            <v>sensory histidine kinase in two-component regulatory system with</v>
          </cell>
          <cell r="D3741">
            <v>0.255</v>
          </cell>
          <cell r="E3741">
            <v>0.39300000000000002</v>
          </cell>
          <cell r="F3741">
            <v>0.438</v>
          </cell>
          <cell r="G3741">
            <v>0.61</v>
          </cell>
          <cell r="H3741">
            <v>1.0029999999999999</v>
          </cell>
          <cell r="I3741">
            <v>0.35555639508766002</v>
          </cell>
          <cell r="J3741">
            <v>0.43345618545735998</v>
          </cell>
          <cell r="K3741">
            <v>0.38253529790254098</v>
          </cell>
          <cell r="L3741">
            <v>0.43186146103895601</v>
          </cell>
          <cell r="M3741">
            <v>0.58882765981735397</v>
          </cell>
          <cell r="N3741">
            <v>1</v>
          </cell>
          <cell r="O3741">
            <v>1.2190926430967299</v>
          </cell>
          <cell r="P3741">
            <v>1.07587798500496</v>
          </cell>
          <cell r="Q3741">
            <v>1.21460749126023</v>
          </cell>
          <cell r="R3741">
            <v>1.6560738829410799</v>
          </cell>
          <cell r="S3741"/>
          <cell r="T3741"/>
          <cell r="U3741"/>
          <cell r="V3741"/>
          <cell r="W3741"/>
          <cell r="X3741"/>
          <cell r="Y3741"/>
          <cell r="Z3741"/>
          <cell r="AA3741"/>
          <cell r="AB3741"/>
          <cell r="AC3741"/>
          <cell r="AD3741"/>
          <cell r="AE3741"/>
          <cell r="AF3741"/>
          <cell r="AG3741"/>
        </row>
        <row r="3742">
          <cell r="A3742" t="str">
            <v>b4004</v>
          </cell>
          <cell r="B3742" t="str">
            <v>zrar, eck3996, hydg, jw3968</v>
          </cell>
          <cell r="C3742" t="str">
            <v>fused dna-binding response regulator in two-component regulatory</v>
          </cell>
          <cell r="D3742">
            <v>5.0999999999999997E-2</v>
          </cell>
          <cell r="E3742">
            <v>9.0999999999999998E-2</v>
          </cell>
          <cell r="F3742">
            <v>0.11600000000000001</v>
          </cell>
          <cell r="G3742">
            <v>0.16800000000000001</v>
          </cell>
          <cell r="H3742">
            <v>0.20300000000000001</v>
          </cell>
          <cell r="I3742">
            <v>7.1063963610310601E-2</v>
          </cell>
          <cell r="J3742">
            <v>0.10032781284109001</v>
          </cell>
          <cell r="K3742">
            <v>0.100986947712796</v>
          </cell>
          <cell r="L3742">
            <v>0.11909188555193</v>
          </cell>
          <cell r="M3742">
            <v>0.119132645542937</v>
          </cell>
          <cell r="N3742">
            <v>1</v>
          </cell>
          <cell r="O3742">
            <v>1.4117959053234299</v>
          </cell>
          <cell r="P3742">
            <v>1.4210711390455499</v>
          </cell>
          <cell r="Q3742">
            <v>1.6758407426440101</v>
          </cell>
          <cell r="R3742">
            <v>1.6764143102996301</v>
          </cell>
          <cell r="S3742"/>
          <cell r="T3742"/>
          <cell r="U3742"/>
          <cell r="V3742"/>
          <cell r="W3742"/>
          <cell r="X3742"/>
          <cell r="Y3742"/>
          <cell r="Z3742"/>
          <cell r="AA3742"/>
          <cell r="AB3742"/>
          <cell r="AC3742"/>
          <cell r="AD3742"/>
          <cell r="AE3742"/>
          <cell r="AF3742"/>
          <cell r="AG3742"/>
        </row>
        <row r="3743">
          <cell r="A3743" t="str">
            <v>b4005</v>
          </cell>
          <cell r="B3743" t="str">
            <v>purd, adth, eck3997, jw3969</v>
          </cell>
          <cell r="C3743" t="str">
            <v>phosphoribosylglycinamide synthetase phosphoribosylamine-glycine</v>
          </cell>
          <cell r="D3743">
            <v>0.22600000000000001</v>
          </cell>
          <cell r="E3743">
            <v>0.51400000000000001</v>
          </cell>
          <cell r="F3743">
            <v>0.94699999999999995</v>
          </cell>
          <cell r="G3743">
            <v>1.732</v>
          </cell>
          <cell r="H3743">
            <v>3.1040000000000001</v>
          </cell>
          <cell r="I3743">
            <v>0.31408614976972099</v>
          </cell>
          <cell r="J3743">
            <v>0.56641463881318599</v>
          </cell>
          <cell r="K3743">
            <v>0.826805422649319</v>
          </cell>
          <cell r="L3743">
            <v>1.2261050944323699</v>
          </cell>
          <cell r="M3743">
            <v>1.8224592834932001</v>
          </cell>
          <cell r="N3743">
            <v>1</v>
          </cell>
          <cell r="O3743">
            <v>1.8033734987310499</v>
          </cell>
          <cell r="P3743">
            <v>2.6324160529062199</v>
          </cell>
          <cell r="Q3743">
            <v>3.9037222600592698</v>
          </cell>
          <cell r="R3743">
            <v>5.8024184919627197</v>
          </cell>
          <cell r="S3743">
            <v>342</v>
          </cell>
          <cell r="T3743">
            <v>509</v>
          </cell>
          <cell r="U3743">
            <v>848</v>
          </cell>
          <cell r="V3743">
            <v>1401.5</v>
          </cell>
          <cell r="W3743">
            <v>1912</v>
          </cell>
          <cell r="X3743">
            <v>471.13903288201197</v>
          </cell>
          <cell r="Y3743">
            <v>559.98355075593895</v>
          </cell>
          <cell r="Z3743">
            <v>692.77976068375995</v>
          </cell>
          <cell r="AA3743">
            <v>962.20376976597083</v>
          </cell>
          <cell r="AB3743">
            <v>1130.5411145816199</v>
          </cell>
          <cell r="AC3743">
            <v>1</v>
          </cell>
          <cell r="AD3743">
            <v>1.18857388514481</v>
          </cell>
          <cell r="AE3743">
            <v>1.47043592725898</v>
          </cell>
          <cell r="AF3743">
            <v>2.0422926198240501</v>
          </cell>
          <cell r="AG3743">
            <v>2.39959127917288</v>
          </cell>
        </row>
        <row r="3744">
          <cell r="A3744" t="str">
            <v>b4006</v>
          </cell>
          <cell r="B3744" t="str">
            <v>purh, eck3998, jw3970</v>
          </cell>
          <cell r="C3744" t="str">
            <v>fused imp cyclohydrolase/phosphoribosylaminoimidazolecarboxamide</v>
          </cell>
          <cell r="D3744">
            <v>0.39100000000000001</v>
          </cell>
          <cell r="E3744">
            <v>0.42199999999999999</v>
          </cell>
          <cell r="F3744">
            <v>1.339</v>
          </cell>
          <cell r="G3744">
            <v>2.4780000000000002</v>
          </cell>
          <cell r="H3744">
            <v>4.7119999999999997</v>
          </cell>
          <cell r="I3744">
            <v>0.54496644682884199</v>
          </cell>
          <cell r="J3744">
            <v>0.46485784154134202</v>
          </cell>
          <cell r="K3744">
            <v>1.16873025237975</v>
          </cell>
          <cell r="L3744">
            <v>1.75389867812842</v>
          </cell>
          <cell r="M3744">
            <v>2.7668764147318798</v>
          </cell>
          <cell r="N3744">
            <v>1</v>
          </cell>
          <cell r="O3744">
            <v>0.85300268346124597</v>
          </cell>
          <cell r="P3744">
            <v>2.1445912114050198</v>
          </cell>
          <cell r="Q3744">
            <v>3.21836085200172</v>
          </cell>
          <cell r="R3744">
            <v>5.0771500352587404</v>
          </cell>
          <cell r="S3744">
            <v>354</v>
          </cell>
          <cell r="T3744">
            <v>571</v>
          </cell>
          <cell r="U3744">
            <v>1094</v>
          </cell>
          <cell r="V3744">
            <v>1698</v>
          </cell>
          <cell r="W3744">
            <v>2421</v>
          </cell>
          <cell r="X3744">
            <v>487.67022701822299</v>
          </cell>
          <cell r="Y3744">
            <v>628.19372786177098</v>
          </cell>
          <cell r="Z3744">
            <v>893.75124786324704</v>
          </cell>
          <cell r="AA3744">
            <v>1165.7666793168901</v>
          </cell>
          <cell r="AB3744">
            <v>1431.50629623541</v>
          </cell>
          <cell r="AC3744">
            <v>1</v>
          </cell>
          <cell r="AD3744">
            <v>1.2881527168528499</v>
          </cell>
          <cell r="AE3744">
            <v>1.8326959456351</v>
          </cell>
          <cell r="AF3744">
            <v>2.3904815482478199</v>
          </cell>
          <cell r="AG3744">
            <v>2.9353981787818202</v>
          </cell>
        </row>
        <row r="3745">
          <cell r="A3745" t="str">
            <v>b4009</v>
          </cell>
          <cell r="B3745" t="str">
            <v>rrle, eck4001, jwr0109</v>
          </cell>
          <cell r="C3745" t="str">
            <v>23s ribosomal rna of rrne operon</v>
          </cell>
          <cell r="D3745">
            <v>5.2450000000000001</v>
          </cell>
          <cell r="E3745">
            <v>16.241</v>
          </cell>
          <cell r="F3745">
            <v>18.222000000000001</v>
          </cell>
          <cell r="G3745">
            <v>26.47</v>
          </cell>
          <cell r="H3745">
            <v>37.656999999999996</v>
          </cell>
          <cell r="I3745">
            <v>7.3040830109061696</v>
          </cell>
          <cell r="J3745">
            <v>17.9073555199918</v>
          </cell>
          <cell r="K3745">
            <v>15.90967983863</v>
          </cell>
          <cell r="L3745">
            <v>18.733216752106301</v>
          </cell>
          <cell r="M3745">
            <v>22.1117165636349</v>
          </cell>
          <cell r="N3745">
            <v>1</v>
          </cell>
          <cell r="O3745">
            <v>2.4516911285445699</v>
          </cell>
          <cell r="P3745">
            <v>2.1781898993856301</v>
          </cell>
          <cell r="Q3745">
            <v>2.5647595631285398</v>
          </cell>
          <cell r="R3745">
            <v>3.02730904490249</v>
          </cell>
          <cell r="S3745"/>
          <cell r="T3745"/>
          <cell r="U3745"/>
          <cell r="V3745"/>
          <cell r="W3745"/>
          <cell r="X3745"/>
          <cell r="Y3745"/>
          <cell r="Z3745"/>
          <cell r="AA3745"/>
          <cell r="AB3745"/>
          <cell r="AC3745"/>
          <cell r="AD3745"/>
          <cell r="AE3745"/>
          <cell r="AF3745"/>
          <cell r="AG3745"/>
        </row>
        <row r="3746">
          <cell r="A3746" t="str">
            <v>b4011</v>
          </cell>
          <cell r="B3746" t="str">
            <v>yjaa, eck4003, jw3971</v>
          </cell>
          <cell r="C3746" t="str">
            <v>conserved protein</v>
          </cell>
          <cell r="D3746">
            <v>5.8000000000000003E-2</v>
          </cell>
          <cell r="E3746">
            <v>8.7999999999999995E-2</v>
          </cell>
          <cell r="F3746">
            <v>0.121</v>
          </cell>
          <cell r="G3746">
            <v>0.20699999999999999</v>
          </cell>
          <cell r="H3746">
            <v>0.29499999999999998</v>
          </cell>
          <cell r="I3746">
            <v>8.1437371900764E-2</v>
          </cell>
          <cell r="J3746">
            <v>9.68984311361131E-2</v>
          </cell>
          <cell r="K3746">
            <v>0.10592639245296601</v>
          </cell>
          <cell r="L3746">
            <v>0.14676270471767</v>
          </cell>
          <cell r="M3746">
            <v>0.17331124905044601</v>
          </cell>
          <cell r="N3746">
            <v>1</v>
          </cell>
          <cell r="O3746">
            <v>1.1898521388213401</v>
          </cell>
          <cell r="P3746">
            <v>1.3007098581477301</v>
          </cell>
          <cell r="Q3746">
            <v>1.8021542357298601</v>
          </cell>
          <cell r="R3746">
            <v>2.1281537579777998</v>
          </cell>
          <cell r="S3746"/>
          <cell r="T3746"/>
          <cell r="U3746"/>
          <cell r="V3746"/>
          <cell r="W3746"/>
          <cell r="X3746"/>
          <cell r="Y3746"/>
          <cell r="Z3746"/>
          <cell r="AA3746"/>
          <cell r="AB3746"/>
          <cell r="AC3746"/>
          <cell r="AD3746"/>
          <cell r="AE3746"/>
          <cell r="AF3746"/>
          <cell r="AG3746"/>
        </row>
        <row r="3747">
          <cell r="A3747" t="str">
            <v>b4012</v>
          </cell>
          <cell r="B3747" t="str">
            <v>yjab, eck4004, jw3972</v>
          </cell>
          <cell r="C3747" t="str">
            <v>predicted acetyltransferase</v>
          </cell>
          <cell r="D3747">
            <v>0.10199999999999999</v>
          </cell>
          <cell r="E3747">
            <v>9.6000000000000002E-2</v>
          </cell>
          <cell r="F3747"/>
          <cell r="G3747">
            <v>0.20699999999999999</v>
          </cell>
          <cell r="H3747">
            <v>0.255</v>
          </cell>
          <cell r="I3747">
            <v>0.14244924021414801</v>
          </cell>
          <cell r="J3747">
            <v>0.10572945698583899</v>
          </cell>
          <cell r="K3747"/>
          <cell r="L3747">
            <v>0.14676270471767</v>
          </cell>
          <cell r="M3747">
            <v>0.14962896657150301</v>
          </cell>
          <cell r="N3747">
            <v>1</v>
          </cell>
          <cell r="O3747">
            <v>0.74222548907170405</v>
          </cell>
          <cell r="P3747"/>
          <cell r="Q3747">
            <v>1.03028071260357</v>
          </cell>
          <cell r="R3747">
            <v>1.0504019982596</v>
          </cell>
          <cell r="S3747"/>
          <cell r="T3747"/>
          <cell r="U3747"/>
          <cell r="V3747"/>
          <cell r="W3747"/>
          <cell r="X3747"/>
          <cell r="Y3747"/>
          <cell r="Z3747"/>
          <cell r="AA3747"/>
          <cell r="AB3747"/>
          <cell r="AC3747"/>
          <cell r="AD3747"/>
          <cell r="AE3747"/>
          <cell r="AF3747"/>
          <cell r="AG3747"/>
        </row>
        <row r="3748">
          <cell r="A3748" t="str">
            <v>b4013</v>
          </cell>
          <cell r="B3748" t="str">
            <v>meta, eck4005, jw3973</v>
          </cell>
          <cell r="C3748" t="str">
            <v>homoserine o-transsuccinylase (ec:2,3,1,46)</v>
          </cell>
          <cell r="D3748">
            <v>0.45300000000000001</v>
          </cell>
          <cell r="E3748">
            <v>0.222</v>
          </cell>
          <cell r="F3748">
            <v>0.99399999999999999</v>
          </cell>
          <cell r="G3748">
            <v>1.4550000000000001</v>
          </cell>
          <cell r="H3748">
            <v>1.7889999999999999</v>
          </cell>
          <cell r="I3748">
            <v>0.63141241544840898</v>
          </cell>
          <cell r="J3748">
            <v>0.245060967329883</v>
          </cell>
          <cell r="K3748">
            <v>0.86769579269003405</v>
          </cell>
          <cell r="L3748">
            <v>1.02942304102085</v>
          </cell>
          <cell r="M3748">
            <v>1.0502769339195599</v>
          </cell>
          <cell r="N3748">
            <v>1</v>
          </cell>
          <cell r="O3748">
            <v>0.38811553484555494</v>
          </cell>
          <cell r="P3748">
            <v>1.3742140183826199</v>
          </cell>
          <cell r="Q3748">
            <v>1.63034969828679</v>
          </cell>
          <cell r="R3748">
            <v>1.6633770705533</v>
          </cell>
          <cell r="S3748">
            <v>397</v>
          </cell>
          <cell r="T3748">
            <v>619.5</v>
          </cell>
          <cell r="U3748">
            <v>849.5</v>
          </cell>
          <cell r="V3748">
            <v>977.5</v>
          </cell>
          <cell r="W3748">
            <v>1264</v>
          </cell>
          <cell r="X3748">
            <v>546.90700600631203</v>
          </cell>
          <cell r="Y3748">
            <v>681.55168898488103</v>
          </cell>
          <cell r="Z3748">
            <v>694.00519658119595</v>
          </cell>
          <cell r="AA3748">
            <v>671.10537634408604</v>
          </cell>
          <cell r="AB3748">
            <v>747.38701298701301</v>
          </cell>
          <cell r="AC3748">
            <v>1</v>
          </cell>
          <cell r="AD3748">
            <v>1.2461930117915101</v>
          </cell>
          <cell r="AE3748">
            <v>1.2689638073006999</v>
          </cell>
          <cell r="AF3748">
            <v>1.2270923008368599</v>
          </cell>
          <cell r="AG3748">
            <v>1.3665705591242501</v>
          </cell>
        </row>
        <row r="3749">
          <cell r="A3749" t="str">
            <v>b4014</v>
          </cell>
          <cell r="B3749" t="str">
            <v>aceb, eck4006, jw3974, mas</v>
          </cell>
          <cell r="C3749" t="str">
            <v>malate synthase a (ec:2,3,3,9)</v>
          </cell>
          <cell r="D3749">
            <v>3.9910000000000001</v>
          </cell>
          <cell r="E3749">
            <v>4.97</v>
          </cell>
          <cell r="F3749">
            <v>5.1100000000000003</v>
          </cell>
          <cell r="G3749">
            <v>6.6429999999999998</v>
          </cell>
          <cell r="H3749">
            <v>6.9589999999999996</v>
          </cell>
          <cell r="I3749">
            <v>5.5579996597088801</v>
          </cell>
          <cell r="J3749">
            <v>5.4798943929655399</v>
          </cell>
          <cell r="K3749">
            <v>4.4614135106251203</v>
          </cell>
          <cell r="L3749">
            <v>4.7011251158247997</v>
          </cell>
          <cell r="M3749">
            <v>4.0862701950030704</v>
          </cell>
          <cell r="N3749">
            <v>1</v>
          </cell>
          <cell r="O3749">
            <v>0.98594723434232401</v>
          </cell>
          <cell r="P3749">
            <v>0.80270129251120004</v>
          </cell>
          <cell r="Q3749">
            <v>0.84583040727840597</v>
          </cell>
          <cell r="R3749">
            <v>0.73520518985010197</v>
          </cell>
          <cell r="S3749">
            <v>6202</v>
          </cell>
          <cell r="T3749">
            <v>7992</v>
          </cell>
          <cell r="U3749">
            <v>8284</v>
          </cell>
          <cell r="V3749">
            <v>7251.5</v>
          </cell>
          <cell r="W3749">
            <v>6674</v>
          </cell>
          <cell r="X3749">
            <v>8543.8721693983498</v>
          </cell>
          <cell r="Y3749">
            <v>8792.5118617710596</v>
          </cell>
          <cell r="Z3749">
            <v>6767.6739829059798</v>
          </cell>
          <cell r="AA3749">
            <v>4978.53773561037</v>
          </cell>
          <cell r="AB3749">
            <v>3946.2507315469302</v>
          </cell>
          <cell r="AC3749">
            <v>1</v>
          </cell>
          <cell r="AD3749">
            <v>1.0291015229913301</v>
          </cell>
          <cell r="AE3749">
            <v>0.79210852511883412</v>
          </cell>
          <cell r="AF3749">
            <v>0.58270274143871603</v>
          </cell>
          <cell r="AG3749">
            <v>0.46188082561455501</v>
          </cell>
        </row>
        <row r="3750">
          <cell r="A3750" t="str">
            <v>b4015</v>
          </cell>
          <cell r="B3750" t="str">
            <v>acea, eck4007, icl, jw3975</v>
          </cell>
          <cell r="C3750" t="str">
            <v>isocitrate lyase (ec:4,1,3,1)</v>
          </cell>
          <cell r="D3750">
            <v>5.9889999999999999</v>
          </cell>
          <cell r="E3750">
            <v>7.4210000000000003</v>
          </cell>
          <cell r="F3750">
            <v>7.8019999999999996</v>
          </cell>
          <cell r="G3750">
            <v>9.5960000000000001</v>
          </cell>
          <cell r="H3750">
            <v>9.125</v>
          </cell>
          <cell r="I3750">
            <v>8.3389051490727901</v>
          </cell>
          <cell r="J3750">
            <v>8.1824385153806301</v>
          </cell>
          <cell r="K3750">
            <v>6.8117659661564796</v>
          </cell>
          <cell r="L3750">
            <v>6.7915485917628402</v>
          </cell>
          <cell r="M3750">
            <v>5.3579334114053196</v>
          </cell>
          <cell r="N3750">
            <v>1</v>
          </cell>
          <cell r="O3750">
            <v>0.98123654953557504</v>
          </cell>
          <cell r="P3750">
            <v>0.81686574488904895</v>
          </cell>
          <cell r="Q3750">
            <v>0.81444128100173796</v>
          </cell>
          <cell r="R3750">
            <v>0.64252240739314304</v>
          </cell>
          <cell r="S3750">
            <v>32244</v>
          </cell>
          <cell r="T3750">
            <v>46552.5</v>
          </cell>
          <cell r="U3750">
            <v>37785</v>
          </cell>
          <cell r="V3750">
            <v>23736.5</v>
          </cell>
          <cell r="W3750">
            <v>14040</v>
          </cell>
          <cell r="X3750">
            <v>44419.318643998799</v>
          </cell>
          <cell r="Y3750">
            <v>51215.391447084199</v>
          </cell>
          <cell r="Z3750">
            <v>30868.730256410199</v>
          </cell>
          <cell r="AA3750">
            <v>16296.3608855155</v>
          </cell>
          <cell r="AB3750">
            <v>8301.6722012164992</v>
          </cell>
          <cell r="AC3750">
            <v>1</v>
          </cell>
          <cell r="AD3750">
            <v>1.15299813258175</v>
          </cell>
          <cell r="AE3750">
            <v>0.69493930115879199</v>
          </cell>
          <cell r="AF3750">
            <v>0.36687552585224498</v>
          </cell>
          <cell r="AG3750">
            <v>0.18689328100124</v>
          </cell>
        </row>
        <row r="3751">
          <cell r="A3751" t="str">
            <v>b4016</v>
          </cell>
          <cell r="B3751" t="str">
            <v>acek, eck4008, jw3976</v>
          </cell>
          <cell r="C3751" t="str">
            <v>isocitrate dehydrogenase kinase/phosphatase (ec:2,7,11,5)</v>
          </cell>
          <cell r="D3751">
            <v>0.36899999999999999</v>
          </cell>
          <cell r="E3751">
            <v>0.72199999999999998</v>
          </cell>
          <cell r="F3751">
            <v>0.59699999999999998</v>
          </cell>
          <cell r="G3751">
            <v>0.67600000000000005</v>
          </cell>
          <cell r="H3751">
            <v>0.75</v>
          </cell>
          <cell r="I3751">
            <v>0.51318326653690705</v>
          </cell>
          <cell r="J3751">
            <v>0.796021310906049</v>
          </cell>
          <cell r="K3751">
            <v>0.52111142008803701</v>
          </cell>
          <cell r="L3751">
            <v>0.47817196471608098</v>
          </cell>
          <cell r="M3751">
            <v>0.44063039486844202</v>
          </cell>
          <cell r="N3751">
            <v>1</v>
          </cell>
          <cell r="O3751">
            <v>1.5511443236990301</v>
          </cell>
          <cell r="P3751">
            <v>1.0154489712897901</v>
          </cell>
          <cell r="Q3751">
            <v>0.93177622088675804</v>
          </cell>
          <cell r="R3751">
            <v>0.85862190683248307</v>
          </cell>
          <cell r="S3751">
            <v>57</v>
          </cell>
          <cell r="T3751">
            <v>69</v>
          </cell>
          <cell r="U3751">
            <v>53</v>
          </cell>
          <cell r="V3751"/>
          <cell r="W3751">
            <v>35</v>
          </cell>
          <cell r="X3751">
            <v>78.523172147001901</v>
          </cell>
          <cell r="Y3751">
            <v>75.911326133909299</v>
          </cell>
          <cell r="Z3751">
            <v>43.298735042734997</v>
          </cell>
          <cell r="AA3751"/>
          <cell r="AB3751">
            <v>20.695051783659402</v>
          </cell>
          <cell r="AC3751">
            <v>1</v>
          </cell>
          <cell r="AD3751">
            <v>0.96673789479361505</v>
          </cell>
          <cell r="AE3751">
            <v>0.55141347272211805</v>
          </cell>
          <cell r="AF3751"/>
          <cell r="AG3751">
            <v>0.263553435474009</v>
          </cell>
        </row>
        <row r="3752">
          <cell r="A3752" t="str">
            <v>b4017</v>
          </cell>
          <cell r="B3752" t="str">
            <v>arpa, eck4009, jw3977, yjac</v>
          </cell>
          <cell r="C3752" t="str">
            <v>ankyrin repeat protein, function unknown</v>
          </cell>
          <cell r="D3752">
            <v>1.6E-2</v>
          </cell>
          <cell r="E3752">
            <v>4.5999999999999999E-2</v>
          </cell>
          <cell r="F3752">
            <v>4.5999999999999999E-2</v>
          </cell>
          <cell r="G3752">
            <v>7.3999999999999996E-2</v>
          </cell>
          <cell r="H3752">
            <v>0.104</v>
          </cell>
          <cell r="I3752">
            <v>2.24892109494991E-2</v>
          </cell>
          <cell r="J3752">
            <v>5.1271464245864699E-2</v>
          </cell>
          <cell r="K3752">
            <v>3.9787227382077198E-2</v>
          </cell>
          <cell r="L3752">
            <v>5.2030523028634701E-2</v>
          </cell>
          <cell r="M3752">
            <v>6.1358640968170397E-2</v>
          </cell>
          <cell r="N3752"/>
          <cell r="O3752"/>
          <cell r="P3752"/>
          <cell r="Q3752"/>
          <cell r="R3752"/>
          <cell r="S3752"/>
          <cell r="T3752"/>
          <cell r="U3752"/>
          <cell r="V3752"/>
          <cell r="W3752"/>
          <cell r="X3752"/>
          <cell r="Y3752"/>
          <cell r="Z3752"/>
          <cell r="AA3752"/>
          <cell r="AB3752"/>
          <cell r="AC3752"/>
          <cell r="AD3752"/>
          <cell r="AE3752"/>
          <cell r="AF3752"/>
          <cell r="AG3752"/>
        </row>
        <row r="3753">
          <cell r="A3753" t="str">
            <v>b4018</v>
          </cell>
          <cell r="B3753" t="str">
            <v>iclr, eck4010, jw3978</v>
          </cell>
          <cell r="C3753" t="str">
            <v>dna-binding transcriptional repressor</v>
          </cell>
          <cell r="D3753">
            <v>0.21199999999999999</v>
          </cell>
          <cell r="E3753">
            <v>0.51</v>
          </cell>
          <cell r="F3753">
            <v>0.57599999999999996</v>
          </cell>
          <cell r="G3753">
            <v>0.81499999999999995</v>
          </cell>
          <cell r="H3753">
            <v>1.0069999999999999</v>
          </cell>
          <cell r="I3753">
            <v>0.295616049836676</v>
          </cell>
          <cell r="J3753">
            <v>0.56273504470913405</v>
          </cell>
          <cell r="K3753">
            <v>0.50300012270741101</v>
          </cell>
          <cell r="L3753">
            <v>0.57681072113572096</v>
          </cell>
          <cell r="M3753">
            <v>0.59133582882535096</v>
          </cell>
          <cell r="N3753">
            <v>1</v>
          </cell>
          <cell r="O3753">
            <v>1.90360112389039</v>
          </cell>
          <cell r="P3753">
            <v>1.70153184505818</v>
          </cell>
          <cell r="Q3753">
            <v>1.95121584722617</v>
          </cell>
          <cell r="R3753">
            <v>2.0003508914758101</v>
          </cell>
          <cell r="S3753"/>
          <cell r="T3753"/>
          <cell r="U3753"/>
          <cell r="V3753"/>
          <cell r="W3753"/>
          <cell r="X3753"/>
          <cell r="Y3753"/>
          <cell r="Z3753"/>
          <cell r="AA3753"/>
          <cell r="AB3753"/>
          <cell r="AC3753"/>
          <cell r="AD3753"/>
          <cell r="AE3753"/>
          <cell r="AF3753"/>
          <cell r="AG3753"/>
        </row>
        <row r="3754">
          <cell r="A3754" t="str">
            <v>b4019</v>
          </cell>
          <cell r="B3754" t="str">
            <v>meth, eck4011, jw3979</v>
          </cell>
          <cell r="C3754" t="str">
            <v>homocysteine-n5-methyltetrahydrofolate transmethylase, b12-dependent</v>
          </cell>
          <cell r="D3754">
            <v>0.123</v>
          </cell>
          <cell r="E3754">
            <v>0.40400000000000003</v>
          </cell>
          <cell r="F3754">
            <v>0.41899999999999998</v>
          </cell>
          <cell r="G3754">
            <v>0.57599999999999996</v>
          </cell>
          <cell r="H3754">
            <v>0.84299999999999997</v>
          </cell>
          <cell r="I3754">
            <v>0.17193123657539899</v>
          </cell>
          <cell r="J3754">
            <v>0.44547373980119498</v>
          </cell>
          <cell r="K3754">
            <v>0.36551891077265197</v>
          </cell>
          <cell r="L3754">
            <v>0.40750175717606102</v>
          </cell>
          <cell r="M3754">
            <v>0.49481976304980502</v>
          </cell>
          <cell r="N3754">
            <v>1</v>
          </cell>
          <cell r="O3754">
            <v>2.5909994523062498</v>
          </cell>
          <cell r="P3754">
            <v>2.1259598782235001</v>
          </cell>
          <cell r="Q3754">
            <v>2.3701438161724302</v>
          </cell>
          <cell r="R3754">
            <v>2.8780096793685601</v>
          </cell>
          <cell r="S3754">
            <v>190</v>
          </cell>
          <cell r="T3754">
            <v>257</v>
          </cell>
          <cell r="U3754">
            <v>411.5</v>
          </cell>
          <cell r="V3754">
            <v>449</v>
          </cell>
          <cell r="W3754">
            <v>585</v>
          </cell>
          <cell r="X3754">
            <v>261.743907156673</v>
          </cell>
          <cell r="Y3754">
            <v>282.74218574513998</v>
          </cell>
          <cell r="Z3754">
            <v>336.17791452991401</v>
          </cell>
          <cell r="AA3754">
            <v>308.26221378874101</v>
          </cell>
          <cell r="AB3754">
            <v>345.90300838402101</v>
          </cell>
          <cell r="AC3754">
            <v>1</v>
          </cell>
          <cell r="AD3754">
            <v>1.08022451722591</v>
          </cell>
          <cell r="AE3754">
            <v>1.2843772303310499</v>
          </cell>
          <cell r="AF3754">
            <v>1.17772450613043</v>
          </cell>
          <cell r="AG3754">
            <v>1.3215322264482401</v>
          </cell>
        </row>
        <row r="3755">
          <cell r="A3755" t="str">
            <v>b4020</v>
          </cell>
          <cell r="B3755" t="str">
            <v>yjbb, eck4012, jw3980</v>
          </cell>
          <cell r="C3755" t="str">
            <v>predicted transporter</v>
          </cell>
          <cell r="D3755">
            <v>8.2000000000000003E-2</v>
          </cell>
          <cell r="E3755">
            <v>0.14699999999999999</v>
          </cell>
          <cell r="F3755">
            <v>0.20899999999999999</v>
          </cell>
          <cell r="G3755">
            <v>0.27700000000000002</v>
          </cell>
          <cell r="H3755">
            <v>0.35099999999999998</v>
          </cell>
          <cell r="I3755">
            <v>0.114330575244243</v>
          </cell>
          <cell r="J3755">
            <v>0.16239520618824399</v>
          </cell>
          <cell r="K3755">
            <v>0.18275945538632599</v>
          </cell>
          <cell r="L3755">
            <v>0.19577984215733901</v>
          </cell>
          <cell r="M3755">
            <v>0.20632650376086301</v>
          </cell>
          <cell r="N3755">
            <v>1</v>
          </cell>
          <cell r="O3755">
            <v>1.42040049952797</v>
          </cell>
          <cell r="P3755">
            <v>1.59851776303844</v>
          </cell>
          <cell r="Q3755">
            <v>1.71240144413772</v>
          </cell>
          <cell r="R3755">
            <v>1.8046485231102001</v>
          </cell>
          <cell r="S3755"/>
          <cell r="T3755"/>
          <cell r="U3755"/>
          <cell r="V3755"/>
          <cell r="W3755"/>
          <cell r="X3755"/>
          <cell r="Y3755"/>
          <cell r="Z3755"/>
          <cell r="AA3755"/>
          <cell r="AB3755"/>
          <cell r="AC3755"/>
          <cell r="AD3755"/>
          <cell r="AE3755"/>
          <cell r="AF3755"/>
          <cell r="AG3755"/>
        </row>
        <row r="3756">
          <cell r="A3756" t="str">
            <v>b4021</v>
          </cell>
          <cell r="B3756" t="str">
            <v>pepe, eck4013, jw3981</v>
          </cell>
          <cell r="C3756" t="str">
            <v>(alpha)-aspartyl dipeptidase (ec:3,4,13,21)</v>
          </cell>
          <cell r="D3756">
            <v>0.159</v>
          </cell>
          <cell r="E3756">
            <v>0.20599999999999999</v>
          </cell>
          <cell r="F3756">
            <v>0.38600000000000001</v>
          </cell>
          <cell r="G3756">
            <v>0.39700000000000002</v>
          </cell>
          <cell r="H3756">
            <v>0.39800000000000002</v>
          </cell>
          <cell r="I3756">
            <v>0.22095485593209499</v>
          </cell>
          <cell r="J3756">
            <v>0.22739891563043199</v>
          </cell>
          <cell r="K3756">
            <v>0.33725705445097398</v>
          </cell>
          <cell r="L3756">
            <v>0.28088542976426001</v>
          </cell>
          <cell r="M3756">
            <v>0.23359342263321001</v>
          </cell>
          <cell r="N3756">
            <v>1</v>
          </cell>
          <cell r="O3756">
            <v>1.0291645986740301</v>
          </cell>
          <cell r="P3756">
            <v>1.5263618128158301</v>
          </cell>
          <cell r="Q3756">
            <v>1.2712344726679501</v>
          </cell>
          <cell r="R3756">
            <v>1.0571997689202099</v>
          </cell>
          <cell r="S3756">
            <v>310</v>
          </cell>
          <cell r="T3756">
            <v>440</v>
          </cell>
          <cell r="U3756">
            <v>403</v>
          </cell>
          <cell r="V3756">
            <v>521.5</v>
          </cell>
          <cell r="W3756">
            <v>254</v>
          </cell>
          <cell r="X3756">
            <v>427.055848518782</v>
          </cell>
          <cell r="Y3756">
            <v>484.07222462202998</v>
          </cell>
          <cell r="Z3756">
            <v>329.23377777777802</v>
          </cell>
          <cell r="AA3756">
            <v>358.037292852625</v>
          </cell>
          <cell r="AB3756">
            <v>150.18694722998501</v>
          </cell>
          <cell r="AC3756">
            <v>1</v>
          </cell>
          <cell r="AD3756">
            <v>1.1335103506977</v>
          </cell>
          <cell r="AE3756">
            <v>0.77093845903224401</v>
          </cell>
          <cell r="AF3756">
            <v>0.83838517630528997</v>
          </cell>
          <cell r="AG3756">
            <v>0.35167987454310601</v>
          </cell>
        </row>
        <row r="3757">
          <cell r="A3757" t="str">
            <v>b4022</v>
          </cell>
          <cell r="B3757" t="str">
            <v>rluf, eck4014, jw3982, yjbc</v>
          </cell>
          <cell r="C3757" t="str">
            <v>23s rrna u2604 pseudouridine synthase (ec:4,2,1,70)</v>
          </cell>
          <cell r="D3757">
            <v>0.18</v>
          </cell>
          <cell r="E3757">
            <v>0.16500000000000001</v>
          </cell>
          <cell r="F3757">
            <v>0.44400000000000001</v>
          </cell>
          <cell r="G3757">
            <v>0.61099999999999999</v>
          </cell>
          <cell r="H3757">
            <v>0.83099999999999996</v>
          </cell>
          <cell r="I3757">
            <v>0.25046131957616802</v>
          </cell>
          <cell r="J3757">
            <v>0.18152909552931601</v>
          </cell>
          <cell r="K3757">
            <v>0.38774641210342098</v>
          </cell>
          <cell r="L3757">
            <v>0.43215919075283599</v>
          </cell>
          <cell r="M3757">
            <v>0.48799495982632801</v>
          </cell>
          <cell r="N3757">
            <v>1</v>
          </cell>
          <cell r="O3757">
            <v>0.72477896322074997</v>
          </cell>
          <cell r="P3757">
            <v>1.5481289197053201</v>
          </cell>
          <cell r="Q3757">
            <v>1.7254528223525201</v>
          </cell>
          <cell r="R3757">
            <v>1.9483845276073599</v>
          </cell>
          <cell r="S3757"/>
          <cell r="T3757"/>
          <cell r="U3757"/>
          <cell r="V3757"/>
          <cell r="W3757"/>
          <cell r="X3757"/>
          <cell r="Y3757"/>
          <cell r="Z3757"/>
          <cell r="AA3757"/>
          <cell r="AB3757"/>
          <cell r="AC3757"/>
          <cell r="AD3757"/>
          <cell r="AE3757"/>
          <cell r="AF3757"/>
          <cell r="AG3757"/>
        </row>
        <row r="3758">
          <cell r="A3758" t="str">
            <v>b4023</v>
          </cell>
          <cell r="B3758" t="str">
            <v>pagb, eck4015, jw3983, yjbd</v>
          </cell>
          <cell r="C3758" t="str">
            <v>conserved protein</v>
          </cell>
          <cell r="D3758">
            <v>0.153</v>
          </cell>
          <cell r="E3758">
            <v>0.28299999999999997</v>
          </cell>
          <cell r="F3758">
            <v>0.36</v>
          </cell>
          <cell r="G3758">
            <v>0.495</v>
          </cell>
          <cell r="H3758">
            <v>0.71699999999999997</v>
          </cell>
          <cell r="I3758">
            <v>0.213728911707571</v>
          </cell>
          <cell r="J3758">
            <v>0.31153651441369201</v>
          </cell>
          <cell r="K3758">
            <v>0.31474965125159499</v>
          </cell>
          <cell r="L3758">
            <v>0.35035569633621899</v>
          </cell>
          <cell r="M3758">
            <v>0.42125398193112507</v>
          </cell>
          <cell r="N3758">
            <v>1</v>
          </cell>
          <cell r="O3758">
            <v>1.4576245765006399</v>
          </cell>
          <cell r="P3758">
            <v>1.47265827883053</v>
          </cell>
          <cell r="Q3758">
            <v>1.6392527035162401</v>
          </cell>
          <cell r="R3758">
            <v>1.9709733164575101</v>
          </cell>
          <cell r="S3758">
            <v>122</v>
          </cell>
          <cell r="T3758"/>
          <cell r="U3758"/>
          <cell r="V3758"/>
          <cell r="W3758"/>
          <cell r="X3758">
            <v>168.06714038481101</v>
          </cell>
          <cell r="Y3758"/>
          <cell r="Z3758"/>
          <cell r="AA3758"/>
          <cell r="AB3758"/>
          <cell r="AC3758"/>
          <cell r="AD3758"/>
          <cell r="AE3758"/>
          <cell r="AF3758"/>
          <cell r="AG3758"/>
        </row>
        <row r="3759">
          <cell r="A3759" t="str">
            <v>b4024</v>
          </cell>
          <cell r="B3759" t="str">
            <v>lysc, apk, eck4016, jw3984</v>
          </cell>
          <cell r="C3759" t="str">
            <v>aspartokinase iii (ec:2,7,2,4)</v>
          </cell>
          <cell r="D3759">
            <v>0.19500000000000001</v>
          </cell>
          <cell r="E3759">
            <v>0.218</v>
          </cell>
          <cell r="F3759">
            <v>0.58599999999999997</v>
          </cell>
          <cell r="G3759">
            <v>1.03</v>
          </cell>
          <cell r="H3759">
            <v>1.6160000000000001</v>
          </cell>
          <cell r="I3759">
            <v>0.27144921085546497</v>
          </cell>
          <cell r="J3759">
            <v>0.240152388795077</v>
          </cell>
          <cell r="K3759">
            <v>0.51123253060769502</v>
          </cell>
          <cell r="L3759">
            <v>0.72928442309235908</v>
          </cell>
          <cell r="M3759">
            <v>0.94872300078030891</v>
          </cell>
          <cell r="N3759">
            <v>1</v>
          </cell>
          <cell r="O3759">
            <v>0.88470468577986705</v>
          </cell>
          <cell r="P3759">
            <v>1.8833450611131199</v>
          </cell>
          <cell r="Q3759">
            <v>2.6866330566739798</v>
          </cell>
          <cell r="R3759">
            <v>3.4950295040108301</v>
          </cell>
          <cell r="S3759">
            <v>345</v>
          </cell>
          <cell r="T3759">
            <v>491</v>
          </cell>
          <cell r="U3759">
            <v>679</v>
          </cell>
          <cell r="V3759">
            <v>1143.5</v>
          </cell>
          <cell r="W3759">
            <v>1573</v>
          </cell>
          <cell r="X3759">
            <v>475.271831416064</v>
          </cell>
          <cell r="Y3759">
            <v>540.18059611231104</v>
          </cell>
          <cell r="Z3759">
            <v>554.71398290598302</v>
          </cell>
          <cell r="AA3759">
            <v>785.07314358001292</v>
          </cell>
          <cell r="AB3759">
            <v>930.09475587703412</v>
          </cell>
          <cell r="AC3759">
            <v>1</v>
          </cell>
          <cell r="AD3759">
            <v>1.1365718740427999</v>
          </cell>
          <cell r="AE3759">
            <v>1.1671509781112499</v>
          </cell>
          <cell r="AF3759">
            <v>1.6518402557982499</v>
          </cell>
          <cell r="AG3759">
            <v>1.9569742921768201</v>
          </cell>
        </row>
        <row r="3760">
          <cell r="A3760" t="str">
            <v>b4025</v>
          </cell>
          <cell r="B3760" t="str">
            <v>pgi, eck4017, jw3985</v>
          </cell>
          <cell r="C3760" t="str">
            <v>glucosephosphate isomerase (ec:5,3,1,9)</v>
          </cell>
          <cell r="D3760">
            <v>0.9</v>
          </cell>
          <cell r="E3760">
            <v>0.72799999999999998</v>
          </cell>
          <cell r="F3760">
            <v>2</v>
          </cell>
          <cell r="G3760">
            <v>2.9740000000000002</v>
          </cell>
          <cell r="H3760">
            <v>4.8810000000000002</v>
          </cell>
          <cell r="I3760">
            <v>1.2537683381229501</v>
          </cell>
          <cell r="J3760">
            <v>0.80264458029334285</v>
          </cell>
          <cell r="K3760">
            <v>1.74582204618973</v>
          </cell>
          <cell r="L3760">
            <v>2.1048588560049399</v>
          </cell>
          <cell r="M3760">
            <v>2.8659114141892799</v>
          </cell>
          <cell r="N3760">
            <v>1</v>
          </cell>
          <cell r="O3760">
            <v>0.64018571524545398</v>
          </cell>
          <cell r="P3760">
            <v>1.39245982938399</v>
          </cell>
          <cell r="Q3760">
            <v>1.6788259776572301</v>
          </cell>
          <cell r="R3760">
            <v>2.28583808271943</v>
          </cell>
          <cell r="S3760">
            <v>2919</v>
          </cell>
          <cell r="T3760">
            <v>3274.5</v>
          </cell>
          <cell r="U3760">
            <v>4552</v>
          </cell>
          <cell r="V3760">
            <v>5151</v>
          </cell>
          <cell r="W3760">
            <v>5759.5</v>
          </cell>
          <cell r="X3760">
            <v>4021.2129736333095</v>
          </cell>
          <cell r="Y3760">
            <v>3602.4874989200898</v>
          </cell>
          <cell r="Z3760">
            <v>3718.7894700854695</v>
          </cell>
          <cell r="AA3760">
            <v>3536.4335483871</v>
          </cell>
          <cell r="AB3760">
            <v>3405.5185927995999</v>
          </cell>
          <cell r="AC3760">
            <v>1</v>
          </cell>
          <cell r="AD3760">
            <v>0.89587085353131901</v>
          </cell>
          <cell r="AE3760">
            <v>0.92479296532394495</v>
          </cell>
          <cell r="AF3760">
            <v>0.87944447896073596</v>
          </cell>
          <cell r="AG3760">
            <v>0.84688839291259788</v>
          </cell>
        </row>
        <row r="3761">
          <cell r="A3761" t="str">
            <v>b4026</v>
          </cell>
          <cell r="B3761" t="str">
            <v>yjbe, eck4018, jw3986</v>
          </cell>
          <cell r="C3761" t="str">
            <v>predicted protein</v>
          </cell>
          <cell r="D3761">
            <v>5.3999999999999999E-2</v>
          </cell>
          <cell r="E3761">
            <v>0.13400000000000001</v>
          </cell>
          <cell r="F3761">
            <v>0.122</v>
          </cell>
          <cell r="G3761">
            <v>0.12</v>
          </cell>
          <cell r="H3761">
            <v>0.185</v>
          </cell>
          <cell r="I3761">
            <v>7.4630609801053502E-2</v>
          </cell>
          <cell r="J3761">
            <v>0.14742661737295901</v>
          </cell>
          <cell r="K3761">
            <v>0.106749633242995</v>
          </cell>
          <cell r="L3761">
            <v>8.5105587606920705E-2</v>
          </cell>
          <cell r="M3761">
            <v>0.10836797168887199</v>
          </cell>
          <cell r="N3761">
            <v>1</v>
          </cell>
          <cell r="O3761">
            <v>1.97541756346306</v>
          </cell>
          <cell r="P3761">
            <v>1.4303733217182999</v>
          </cell>
          <cell r="Q3761"/>
          <cell r="R3761">
            <v>1.4520579689453701</v>
          </cell>
          <cell r="S3761"/>
          <cell r="T3761"/>
          <cell r="U3761"/>
          <cell r="V3761"/>
          <cell r="W3761"/>
          <cell r="X3761"/>
          <cell r="Y3761"/>
          <cell r="Z3761"/>
          <cell r="AA3761"/>
          <cell r="AB3761"/>
          <cell r="AC3761"/>
          <cell r="AD3761"/>
          <cell r="AE3761"/>
          <cell r="AF3761"/>
          <cell r="AG3761"/>
        </row>
        <row r="3762">
          <cell r="A3762" t="str">
            <v>b4027</v>
          </cell>
          <cell r="B3762" t="str">
            <v>yjbf, eck4019, jw5711</v>
          </cell>
          <cell r="C3762" t="str">
            <v>predicted lipoprotein</v>
          </cell>
          <cell r="D3762">
            <v>2.8000000000000001E-2</v>
          </cell>
          <cell r="E3762">
            <v>2.1999999999999999E-2</v>
          </cell>
          <cell r="F3762">
            <v>3.5000000000000003E-2</v>
          </cell>
          <cell r="G3762">
            <v>4.2999999999999997E-2</v>
          </cell>
          <cell r="H3762">
            <v>7.3999999999999996E-2</v>
          </cell>
          <cell r="I3762">
            <v>3.9009124516458403E-2</v>
          </cell>
          <cell r="J3762">
            <v>2.4285321086745099E-2</v>
          </cell>
          <cell r="K3762">
            <v>3.0188239770344901E-2</v>
          </cell>
          <cell r="L3762">
            <v>3.03774529282839E-2</v>
          </cell>
          <cell r="M3762">
            <v>4.3413929653444101E-2</v>
          </cell>
          <cell r="N3762"/>
          <cell r="O3762"/>
          <cell r="P3762"/>
          <cell r="Q3762"/>
          <cell r="R3762"/>
          <cell r="S3762"/>
          <cell r="T3762"/>
          <cell r="U3762"/>
          <cell r="V3762"/>
          <cell r="W3762"/>
          <cell r="X3762"/>
          <cell r="Y3762"/>
          <cell r="Z3762"/>
          <cell r="AA3762"/>
          <cell r="AB3762"/>
          <cell r="AC3762"/>
          <cell r="AD3762"/>
          <cell r="AE3762"/>
          <cell r="AF3762"/>
          <cell r="AG3762"/>
        </row>
        <row r="3763">
          <cell r="A3763" t="str">
            <v>b4028</v>
          </cell>
          <cell r="B3763" t="str">
            <v>yjbg, eck4020, jw3988</v>
          </cell>
          <cell r="C3763" t="str">
            <v>conserved protein</v>
          </cell>
          <cell r="D3763">
            <v>0.12</v>
          </cell>
          <cell r="E3763">
            <v>0.107</v>
          </cell>
          <cell r="F3763">
            <v>0.13100000000000001</v>
          </cell>
          <cell r="G3763">
            <v>0.20699999999999999</v>
          </cell>
          <cell r="H3763">
            <v>0.309</v>
          </cell>
          <cell r="I3763">
            <v>0.16770343402899501</v>
          </cell>
          <cell r="J3763">
            <v>0.118482930150484</v>
          </cell>
          <cell r="K3763">
            <v>0.114430469813961</v>
          </cell>
          <cell r="L3763">
            <v>0.14676270471767</v>
          </cell>
          <cell r="M3763">
            <v>0.181201754985476</v>
          </cell>
          <cell r="N3763">
            <v>1</v>
          </cell>
          <cell r="O3763">
            <v>0.70650270721348896</v>
          </cell>
          <cell r="P3763">
            <v>0.682338262639132</v>
          </cell>
          <cell r="Q3763">
            <v>0.87513237619388895</v>
          </cell>
          <cell r="R3763">
            <v>1.08048923407345</v>
          </cell>
          <cell r="S3763"/>
          <cell r="T3763"/>
          <cell r="U3763"/>
          <cell r="V3763"/>
          <cell r="W3763"/>
          <cell r="X3763"/>
          <cell r="Y3763"/>
          <cell r="Z3763"/>
          <cell r="AA3763"/>
          <cell r="AB3763"/>
          <cell r="AC3763"/>
          <cell r="AD3763"/>
          <cell r="AE3763"/>
          <cell r="AF3763"/>
          <cell r="AG3763"/>
        </row>
        <row r="3764">
          <cell r="A3764" t="str">
            <v>b4029</v>
          </cell>
          <cell r="B3764" t="str">
            <v>yjbh, eck4021, jw3989</v>
          </cell>
          <cell r="C3764" t="str">
            <v>predicted porin</v>
          </cell>
          <cell r="D3764">
            <v>0.13100000000000001</v>
          </cell>
          <cell r="E3764">
            <v>0.14599999999999999</v>
          </cell>
          <cell r="F3764">
            <v>0.17899999999999999</v>
          </cell>
          <cell r="G3764">
            <v>0.28299999999999997</v>
          </cell>
          <cell r="H3764">
            <v>0.35599999999999998</v>
          </cell>
          <cell r="I3764">
            <v>0.18236491354045001</v>
          </cell>
          <cell r="J3764">
            <v>0.16140907496835799</v>
          </cell>
          <cell r="K3764">
            <v>0.156687419566124</v>
          </cell>
          <cell r="L3764">
            <v>0.200588628142125</v>
          </cell>
          <cell r="M3764">
            <v>0.208834672768861</v>
          </cell>
          <cell r="N3764">
            <v>1</v>
          </cell>
          <cell r="O3764">
            <v>0.885088429757384</v>
          </cell>
          <cell r="P3764">
            <v>0.85919718066473905</v>
          </cell>
          <cell r="Q3764">
            <v>1.0999299385385</v>
          </cell>
          <cell r="R3764">
            <v>1.1451472145300501</v>
          </cell>
          <cell r="S3764"/>
          <cell r="T3764"/>
          <cell r="U3764"/>
          <cell r="V3764"/>
          <cell r="W3764"/>
          <cell r="X3764"/>
          <cell r="Y3764"/>
          <cell r="Z3764"/>
          <cell r="AA3764"/>
          <cell r="AB3764"/>
          <cell r="AC3764"/>
          <cell r="AD3764"/>
          <cell r="AE3764"/>
          <cell r="AF3764"/>
          <cell r="AG3764"/>
        </row>
        <row r="3765">
          <cell r="A3765" t="str">
            <v>b4030</v>
          </cell>
          <cell r="B3765" t="str">
            <v>psie, eck4022, jw3990, yjba</v>
          </cell>
          <cell r="C3765" t="str">
            <v>predicted phosphate starvation inducible protein</v>
          </cell>
          <cell r="D3765">
            <v>5.2999999999999999E-2</v>
          </cell>
          <cell r="E3765">
            <v>8.5999999999999993E-2</v>
          </cell>
          <cell r="F3765">
            <v>0.28799999999999998</v>
          </cell>
          <cell r="G3765">
            <v>0.38400000000000001</v>
          </cell>
          <cell r="H3765">
            <v>0.371</v>
          </cell>
          <cell r="I3765">
            <v>7.3161673299292282E-2</v>
          </cell>
          <cell r="J3765">
            <v>9.4690674673681696E-2</v>
          </cell>
          <cell r="K3765">
            <v>0.25164001228800997</v>
          </cell>
          <cell r="L3765">
            <v>0.27156558750856702</v>
          </cell>
          <cell r="M3765">
            <v>0.217801646089297</v>
          </cell>
          <cell r="N3765">
            <v>1</v>
          </cell>
          <cell r="O3765">
            <v>1.2942661150780099</v>
          </cell>
          <cell r="P3765">
            <v>3.4395059727323698</v>
          </cell>
          <cell r="Q3765">
            <v>3.7118558838537905</v>
          </cell>
          <cell r="R3765">
            <v>2.9769910428142601</v>
          </cell>
          <cell r="S3765"/>
          <cell r="T3765"/>
          <cell r="U3765"/>
          <cell r="V3765"/>
          <cell r="W3765"/>
          <cell r="X3765"/>
          <cell r="Y3765"/>
          <cell r="Z3765"/>
          <cell r="AA3765"/>
          <cell r="AB3765"/>
          <cell r="AC3765"/>
          <cell r="AD3765"/>
          <cell r="AE3765"/>
          <cell r="AF3765"/>
          <cell r="AG3765"/>
        </row>
        <row r="3766">
          <cell r="A3766" t="str">
            <v>b4031</v>
          </cell>
          <cell r="B3766" t="str">
            <v>xyle, eck4023, jw3991</v>
          </cell>
          <cell r="C3766" t="str">
            <v>d-xylose transporter</v>
          </cell>
          <cell r="D3766">
            <v>4.2999999999999997E-2</v>
          </cell>
          <cell r="E3766">
            <v>3.5000000000000003E-2</v>
          </cell>
          <cell r="F3766">
            <v>5.1999999999999998E-2</v>
          </cell>
          <cell r="G3766">
            <v>6.7000000000000004E-2</v>
          </cell>
          <cell r="H3766">
            <v>6.8000000000000005E-2</v>
          </cell>
          <cell r="I3766">
            <v>5.94896794901872E-2</v>
          </cell>
          <cell r="J3766">
            <v>3.8267778682143899E-2</v>
          </cell>
          <cell r="K3766">
            <v>4.5278243451567203E-2</v>
          </cell>
          <cell r="L3766">
            <v>4.7212714931306701E-2</v>
          </cell>
          <cell r="M3766">
            <v>3.9829293260040401E-2</v>
          </cell>
          <cell r="N3766"/>
          <cell r="O3766"/>
          <cell r="P3766"/>
          <cell r="Q3766"/>
          <cell r="R3766"/>
          <cell r="S3766"/>
          <cell r="T3766"/>
          <cell r="U3766"/>
          <cell r="V3766"/>
          <cell r="W3766"/>
          <cell r="X3766"/>
          <cell r="Y3766"/>
          <cell r="Z3766"/>
          <cell r="AA3766"/>
          <cell r="AB3766"/>
          <cell r="AC3766"/>
          <cell r="AD3766"/>
          <cell r="AE3766"/>
          <cell r="AF3766"/>
          <cell r="AG3766"/>
        </row>
        <row r="3767">
          <cell r="A3767" t="str">
            <v>b4032</v>
          </cell>
          <cell r="B3767" t="str">
            <v>malg, eck4024, jw3992, malj</v>
          </cell>
          <cell r="C3767" t="str">
            <v>maltose transporter subunit</v>
          </cell>
          <cell r="D3767">
            <v>0.192</v>
          </cell>
          <cell r="E3767">
            <v>0.65300000000000002</v>
          </cell>
          <cell r="F3767">
            <v>0.49099999999999999</v>
          </cell>
          <cell r="G3767">
            <v>0.51400000000000001</v>
          </cell>
          <cell r="H3767">
            <v>0.13</v>
          </cell>
          <cell r="I3767">
            <v>0.26800130294900398</v>
          </cell>
          <cell r="J3767">
            <v>0.71948575354176103</v>
          </cell>
          <cell r="K3767">
            <v>0.42890845160484597</v>
          </cell>
          <cell r="L3767">
            <v>0.36388886514893798</v>
          </cell>
          <cell r="M3767">
            <v>7.6429184363861299E-2</v>
          </cell>
          <cell r="N3767">
            <v>1</v>
          </cell>
          <cell r="O3767">
            <v>2.68463528208542</v>
          </cell>
          <cell r="P3767">
            <v>1.6003968894377301</v>
          </cell>
          <cell r="Q3767">
            <v>1.3577876717195601</v>
          </cell>
          <cell r="R3767"/>
          <cell r="S3767"/>
          <cell r="T3767"/>
          <cell r="U3767"/>
          <cell r="V3767"/>
          <cell r="W3767"/>
          <cell r="X3767"/>
          <cell r="Y3767"/>
          <cell r="Z3767"/>
          <cell r="AA3767"/>
          <cell r="AB3767"/>
          <cell r="AC3767"/>
          <cell r="AD3767"/>
          <cell r="AE3767"/>
          <cell r="AF3767"/>
          <cell r="AG3767"/>
        </row>
        <row r="3768">
          <cell r="A3768" t="str">
            <v>b4033</v>
          </cell>
          <cell r="B3768" t="str">
            <v>malf, eck4025, jw3993, malj</v>
          </cell>
          <cell r="C3768" t="str">
            <v>maltose transporter subunit</v>
          </cell>
          <cell r="D3768">
            <v>0.21</v>
          </cell>
          <cell r="E3768">
            <v>1.0389999999999999</v>
          </cell>
          <cell r="F3768">
            <v>0.65100000000000002</v>
          </cell>
          <cell r="G3768">
            <v>0.63</v>
          </cell>
          <cell r="H3768">
            <v>0.11600000000000001</v>
          </cell>
          <cell r="I3768">
            <v>0.29282749922096202</v>
          </cell>
          <cell r="J3768">
            <v>1.1450896851810699</v>
          </cell>
          <cell r="K3768">
            <v>0.56858771644898098</v>
          </cell>
          <cell r="L3768">
            <v>0.44599008927943506</v>
          </cell>
          <cell r="M3768">
            <v>6.8172679517793502E-2</v>
          </cell>
          <cell r="N3768">
            <v>1</v>
          </cell>
          <cell r="O3768">
            <v>3.9104581647129102</v>
          </cell>
          <cell r="P3768">
            <v>1.9417155764456899</v>
          </cell>
          <cell r="Q3768">
            <v>1.52304715392491</v>
          </cell>
          <cell r="R3768"/>
          <cell r="S3768"/>
          <cell r="T3768"/>
          <cell r="U3768"/>
          <cell r="V3768"/>
          <cell r="W3768"/>
          <cell r="X3768"/>
          <cell r="Y3768"/>
          <cell r="Z3768"/>
          <cell r="AA3768"/>
          <cell r="AB3768"/>
          <cell r="AC3768"/>
          <cell r="AD3768"/>
          <cell r="AE3768"/>
          <cell r="AF3768"/>
          <cell r="AG3768"/>
        </row>
        <row r="3769">
          <cell r="A3769" t="str">
            <v>b4034</v>
          </cell>
          <cell r="B3769" t="str">
            <v/>
          </cell>
          <cell r="C3769" t="str">
            <v/>
          </cell>
          <cell r="D3769"/>
          <cell r="E3769"/>
          <cell r="F3769"/>
          <cell r="G3769"/>
          <cell r="H3769"/>
          <cell r="I3769"/>
          <cell r="J3769"/>
          <cell r="K3769"/>
          <cell r="L3769"/>
          <cell r="M3769"/>
          <cell r="N3769"/>
          <cell r="O3769"/>
          <cell r="P3769"/>
          <cell r="Q3769"/>
          <cell r="R3769"/>
          <cell r="S3769">
            <v>8402.5</v>
          </cell>
          <cell r="T3769">
            <v>12609.5</v>
          </cell>
          <cell r="U3769">
            <v>14409.5</v>
          </cell>
          <cell r="V3769">
            <v>9492.5</v>
          </cell>
          <cell r="W3769">
            <v>3822</v>
          </cell>
          <cell r="X3769">
            <v>11575.279894126001</v>
          </cell>
          <cell r="Y3769">
            <v>13872.5198099352</v>
          </cell>
          <cell r="Z3769">
            <v>11771.9457094017</v>
          </cell>
          <cell r="AA3769">
            <v>6517.1025932953798</v>
          </cell>
          <cell r="AB3769">
            <v>2259.8996547756001</v>
          </cell>
          <cell r="AC3769">
            <v>1</v>
          </cell>
          <cell r="AD3769">
            <v>1.1984608525081899</v>
          </cell>
          <cell r="AE3769">
            <v>1.01699015635686</v>
          </cell>
          <cell r="AF3769">
            <v>0.563019007134552</v>
          </cell>
          <cell r="AG3769">
            <v>0.195234990034445</v>
          </cell>
        </row>
        <row r="3770">
          <cell r="A3770" t="str">
            <v>b4035</v>
          </cell>
          <cell r="B3770" t="str">
            <v>malk, eck4027, jw3995</v>
          </cell>
          <cell r="C3770" t="str">
            <v>fused maltose transport subunit, atp-binding component of abc</v>
          </cell>
          <cell r="D3770">
            <v>0.88200000000000001</v>
          </cell>
          <cell r="E3770">
            <v>2.7349999999999999</v>
          </cell>
          <cell r="F3770">
            <v>2.46</v>
          </cell>
          <cell r="G3770">
            <v>2.5819999999999999</v>
          </cell>
          <cell r="H3770">
            <v>0.76900000000000002</v>
          </cell>
          <cell r="I3770">
            <v>1.22879191993072</v>
          </cell>
          <cell r="J3770">
            <v>3.0157953276812601</v>
          </cell>
          <cell r="K3770">
            <v>2.14810689064505</v>
          </cell>
          <cell r="L3770">
            <v>1.8269777897171</v>
          </cell>
          <cell r="M3770">
            <v>0.45176106763354507</v>
          </cell>
          <cell r="N3770">
            <v>1</v>
          </cell>
          <cell r="O3770">
            <v>2.4542766588596101</v>
          </cell>
          <cell r="P3770">
            <v>1.7481453578944099</v>
          </cell>
          <cell r="Q3770">
            <v>1.4868081080970199</v>
          </cell>
          <cell r="R3770">
            <v>0.36764651549711902</v>
          </cell>
          <cell r="S3770">
            <v>705</v>
          </cell>
          <cell r="T3770">
            <v>1156.5</v>
          </cell>
          <cell r="U3770">
            <v>1388.5</v>
          </cell>
          <cell r="V3770">
            <v>884.5</v>
          </cell>
          <cell r="W3770">
            <v>327</v>
          </cell>
          <cell r="X3770">
            <v>971.20765550239298</v>
          </cell>
          <cell r="Y3770">
            <v>1272.3398358531299</v>
          </cell>
          <cell r="Z3770">
            <v>1134.3451623931601</v>
          </cell>
          <cell r="AA3770">
            <v>607.25596457938002</v>
          </cell>
          <cell r="AB3770">
            <v>193.35091237876</v>
          </cell>
          <cell r="AC3770">
            <v>1</v>
          </cell>
          <cell r="AD3770">
            <v>1.310059520891</v>
          </cell>
          <cell r="AE3770">
            <v>1.16797386837564</v>
          </cell>
          <cell r="AF3770">
            <v>0.62525862634933105</v>
          </cell>
          <cell r="AG3770">
            <v>0.199082978066871</v>
          </cell>
        </row>
        <row r="3771">
          <cell r="A3771" t="str">
            <v>b4036</v>
          </cell>
          <cell r="B3771" t="str">
            <v>lamb, eck4028, jw3996, malb, mall</v>
          </cell>
          <cell r="C3771" t="str">
            <v>maltose outer membrane porin (maltoporin)</v>
          </cell>
          <cell r="D3771">
            <v>1.2</v>
          </cell>
          <cell r="E3771">
            <v>4.1239999999999997</v>
          </cell>
          <cell r="F3771">
            <v>4.2380000000000004</v>
          </cell>
          <cell r="G3771">
            <v>4.9009999999999998</v>
          </cell>
          <cell r="H3771">
            <v>0.67300000000000004</v>
          </cell>
          <cell r="I3771">
            <v>1.6711217134521801</v>
          </cell>
          <cell r="J3771">
            <v>4.5474852469986899</v>
          </cell>
          <cell r="K3771">
            <v>3.6999157798487694</v>
          </cell>
          <cell r="L3771">
            <v>3.46839779078674</v>
          </cell>
          <cell r="M3771">
            <v>0.39506353044418502</v>
          </cell>
          <cell r="N3771">
            <v>1</v>
          </cell>
          <cell r="O3771">
            <v>2.7212172580802299</v>
          </cell>
          <cell r="P3771">
            <v>2.21403130009335</v>
          </cell>
          <cell r="Q3771">
            <v>2.0754908292237801</v>
          </cell>
          <cell r="R3771">
            <v>0.23640619786339001</v>
          </cell>
          <cell r="S3771">
            <v>206</v>
          </cell>
          <cell r="T3771">
            <v>331.5</v>
          </cell>
          <cell r="U3771">
            <v>404</v>
          </cell>
          <cell r="V3771">
            <v>250.5</v>
          </cell>
          <cell r="W3771">
            <v>65.5</v>
          </cell>
          <cell r="X3771">
            <v>283.78549933828799</v>
          </cell>
          <cell r="Y3771">
            <v>364.70441468682498</v>
          </cell>
          <cell r="Z3771">
            <v>330.05073504273503</v>
          </cell>
          <cell r="AA3771">
            <v>171.981480075901</v>
          </cell>
          <cell r="AB3771">
            <v>38.729311195134002</v>
          </cell>
          <cell r="AC3771">
            <v>1</v>
          </cell>
          <cell r="AD3771">
            <v>1.28514112080152</v>
          </cell>
          <cell r="AE3771">
            <v>1.16302889264013</v>
          </cell>
          <cell r="AF3771">
            <v>0.606026313807141</v>
          </cell>
          <cell r="AG3771">
            <v>0.136473890616118</v>
          </cell>
        </row>
        <row r="3772">
          <cell r="A3772" t="str">
            <v>b4037</v>
          </cell>
          <cell r="B3772" t="str">
            <v>malm, eck4029, jw3997, mola</v>
          </cell>
          <cell r="C3772" t="str">
            <v>maltose regulon periplasmic protein</v>
          </cell>
          <cell r="D3772">
            <v>0.51400000000000001</v>
          </cell>
          <cell r="E3772">
            <v>1.6910000000000001</v>
          </cell>
          <cell r="F3772">
            <v>1.6479999999999999</v>
          </cell>
          <cell r="G3772">
            <v>1.984</v>
          </cell>
          <cell r="H3772">
            <v>0.315</v>
          </cell>
          <cell r="I3772">
            <v>0.71572829121055503</v>
          </cell>
          <cell r="J3772">
            <v>1.8645754387228399</v>
          </cell>
          <cell r="K3772">
            <v>1.43902490096981</v>
          </cell>
          <cell r="L3772">
            <v>1.40413844121996</v>
          </cell>
          <cell r="M3772">
            <v>0.184797156052733</v>
          </cell>
          <cell r="N3772">
            <v>1</v>
          </cell>
          <cell r="O3772">
            <v>2.60514424484907</v>
          </cell>
          <cell r="P3772">
            <v>2.0105742900506298</v>
          </cell>
          <cell r="Q3772">
            <v>1.9618316873363399</v>
          </cell>
          <cell r="R3772">
            <v>0.258194566740089</v>
          </cell>
          <cell r="S3772">
            <v>3113.5</v>
          </cell>
          <cell r="T3772">
            <v>5620</v>
          </cell>
          <cell r="U3772">
            <v>6523</v>
          </cell>
          <cell r="V3772">
            <v>5431</v>
          </cell>
          <cell r="W3772">
            <v>2569.5</v>
          </cell>
          <cell r="X3772">
            <v>4289.1560785910597</v>
          </cell>
          <cell r="Y3772">
            <v>6182.9225053995697</v>
          </cell>
          <cell r="Z3772">
            <v>5329.0122393162401</v>
          </cell>
          <cell r="AA3772">
            <v>3728.6683364958894</v>
          </cell>
          <cell r="AB3772">
            <v>1519.3124445175099</v>
          </cell>
          <cell r="AC3772">
            <v>1</v>
          </cell>
          <cell r="AD3772">
            <v>1.4415242514165101</v>
          </cell>
          <cell r="AE3772">
            <v>1.2424384055212001</v>
          </cell>
          <cell r="AF3772">
            <v>0.86932447040274496</v>
          </cell>
          <cell r="AG3772">
            <v>0.35422176686481999</v>
          </cell>
        </row>
        <row r="3773">
          <cell r="A3773" t="str">
            <v>b4038</v>
          </cell>
          <cell r="B3773" t="str">
            <v>yjbi, eck4030, jw3998</v>
          </cell>
          <cell r="C3773" t="str">
            <v>pseudogene</v>
          </cell>
          <cell r="D3773">
            <v>8.0000000000000002E-3</v>
          </cell>
          <cell r="E3773">
            <v>8.9999999999999993E-3</v>
          </cell>
          <cell r="F3773">
            <v>1.2E-2</v>
          </cell>
          <cell r="G3773">
            <v>1.6E-2</v>
          </cell>
          <cell r="H3773">
            <v>2.3E-2</v>
          </cell>
          <cell r="I3773">
            <v>1.1003980542587199E-2</v>
          </cell>
          <cell r="J3773">
            <v>9.5669446705359696E-3</v>
          </cell>
          <cell r="K3773">
            <v>1.07021302703704E-2</v>
          </cell>
          <cell r="L3773">
            <v>1.14310165904769E-2</v>
          </cell>
          <cell r="M3773">
            <v>1.36388417731003E-2</v>
          </cell>
          <cell r="N3773"/>
          <cell r="O3773"/>
          <cell r="P3773"/>
          <cell r="Q3773"/>
          <cell r="R3773"/>
          <cell r="S3773"/>
          <cell r="T3773"/>
          <cell r="U3773"/>
          <cell r="V3773"/>
          <cell r="W3773"/>
          <cell r="X3773"/>
          <cell r="Y3773"/>
          <cell r="Z3773"/>
          <cell r="AA3773"/>
          <cell r="AB3773"/>
          <cell r="AC3773"/>
          <cell r="AD3773"/>
          <cell r="AE3773"/>
          <cell r="AF3773"/>
          <cell r="AG3773"/>
        </row>
        <row r="3774">
          <cell r="A3774" t="str">
            <v>b4039</v>
          </cell>
          <cell r="B3774" t="str">
            <v>ubic, eck4031, jw5713</v>
          </cell>
          <cell r="C3774" t="str">
            <v>chorismate pyruvate lyase (ec:4,1,3,-)</v>
          </cell>
          <cell r="D3774">
            <v>0.36199999999999999</v>
          </cell>
          <cell r="E3774">
            <v>0.61699999999999999</v>
          </cell>
          <cell r="F3774">
            <v>0.56100000000000005</v>
          </cell>
          <cell r="G3774">
            <v>0.69599999999999995</v>
          </cell>
          <cell r="H3774">
            <v>1.0409999999999999</v>
          </cell>
          <cell r="I3774">
            <v>0.50373727620929298</v>
          </cell>
          <cell r="J3774">
            <v>0.67998899042886396</v>
          </cell>
          <cell r="K3774">
            <v>0.49009993952766401</v>
          </cell>
          <cell r="L3774">
            <v>0.49260734478298202</v>
          </cell>
          <cell r="M3774">
            <v>0.61143347491089095</v>
          </cell>
          <cell r="N3774">
            <v>1</v>
          </cell>
          <cell r="O3774">
            <v>1.34988817096462</v>
          </cell>
          <cell r="P3774">
            <v>0.97292768011084685</v>
          </cell>
          <cell r="Q3774">
            <v>0.977905285250944</v>
          </cell>
          <cell r="R3774">
            <v>1.2137943801023201</v>
          </cell>
          <cell r="S3774"/>
          <cell r="T3774"/>
          <cell r="U3774"/>
          <cell r="V3774"/>
          <cell r="W3774"/>
          <cell r="X3774"/>
          <cell r="Y3774"/>
          <cell r="Z3774"/>
          <cell r="AA3774"/>
          <cell r="AB3774"/>
          <cell r="AC3774"/>
          <cell r="AD3774"/>
          <cell r="AE3774"/>
          <cell r="AF3774"/>
          <cell r="AG3774"/>
        </row>
        <row r="3775">
          <cell r="A3775" t="str">
            <v>b4040</v>
          </cell>
          <cell r="B3775" t="str">
            <v>ubia, cyr, eck4032, jw4000</v>
          </cell>
          <cell r="C3775" t="str">
            <v>p-hydroxybenzoate octaprenyltransferase (ec:2,5,1,-)</v>
          </cell>
          <cell r="D3775">
            <v>0.20200000000000001</v>
          </cell>
          <cell r="E3775">
            <v>0.34200000000000003</v>
          </cell>
          <cell r="F3775">
            <v>0.38900000000000001</v>
          </cell>
          <cell r="G3775">
            <v>0.46400000000000002</v>
          </cell>
          <cell r="H3775">
            <v>0.60799999999999998</v>
          </cell>
          <cell r="I3775">
            <v>0.281703880861636</v>
          </cell>
          <cell r="J3775">
            <v>0.37728350186489801</v>
          </cell>
          <cell r="K3775">
            <v>0.33999844628176901</v>
          </cell>
          <cell r="L3775">
            <v>0.32810716680810798</v>
          </cell>
          <cell r="M3775">
            <v>0.35703193771777297</v>
          </cell>
          <cell r="N3775">
            <v>1</v>
          </cell>
          <cell r="O3775">
            <v>1.3392911049394001</v>
          </cell>
          <cell r="P3775">
            <v>1.20693561353088</v>
          </cell>
          <cell r="Q3775">
            <v>1.16472363037577</v>
          </cell>
          <cell r="R3775">
            <v>1.2674015587777301</v>
          </cell>
          <cell r="S3775"/>
          <cell r="T3775"/>
          <cell r="U3775"/>
          <cell r="V3775"/>
          <cell r="W3775"/>
          <cell r="X3775"/>
          <cell r="Y3775"/>
          <cell r="Z3775"/>
          <cell r="AA3775"/>
          <cell r="AB3775"/>
          <cell r="AC3775"/>
          <cell r="AD3775"/>
          <cell r="AE3775"/>
          <cell r="AF3775"/>
          <cell r="AG3775"/>
        </row>
        <row r="3776">
          <cell r="A3776" t="str">
            <v>b4041</v>
          </cell>
          <cell r="B3776" t="str">
            <v>plsb, eck4033, jw4001</v>
          </cell>
          <cell r="C3776" t="str">
            <v>glycerol-3-phosphate o-acyltransferase (ec:2,3,1,15)</v>
          </cell>
          <cell r="D3776">
            <v>0.159</v>
          </cell>
          <cell r="E3776">
            <v>0.29099999999999998</v>
          </cell>
          <cell r="F3776">
            <v>0.32400000000000001</v>
          </cell>
          <cell r="G3776">
            <v>0.42099999999999999</v>
          </cell>
          <cell r="H3776">
            <v>0.624</v>
          </cell>
          <cell r="I3776">
            <v>0.22071558029861801</v>
          </cell>
          <cell r="J3776">
            <v>0.32036754026341702</v>
          </cell>
          <cell r="K3776">
            <v>0.28264326044048299</v>
          </cell>
          <cell r="L3776">
            <v>0.29802744359370398</v>
          </cell>
          <cell r="M3776">
            <v>0.36635414527539306</v>
          </cell>
          <cell r="N3776">
            <v>1</v>
          </cell>
          <cell r="O3776">
            <v>1.45149490502653</v>
          </cell>
          <cell r="P3776">
            <v>1.2805768403756601</v>
          </cell>
          <cell r="Q3776">
            <v>1.3502782322411799</v>
          </cell>
          <cell r="R3776">
            <v>1.65984723316648</v>
          </cell>
          <cell r="S3776">
            <v>333</v>
          </cell>
          <cell r="T3776">
            <v>389</v>
          </cell>
          <cell r="U3776">
            <v>377</v>
          </cell>
          <cell r="V3776">
            <v>348.5</v>
          </cell>
          <cell r="W3776">
            <v>401.5</v>
          </cell>
          <cell r="X3776">
            <v>458.74063727985401</v>
          </cell>
          <cell r="Y3776">
            <v>427.96385313174898</v>
          </cell>
          <cell r="Z3776">
            <v>307.99288888888901</v>
          </cell>
          <cell r="AA3776">
            <v>239.263655913978</v>
          </cell>
          <cell r="AB3776">
            <v>237.40180831826399</v>
          </cell>
          <cell r="AC3776">
            <v>1</v>
          </cell>
          <cell r="AD3776">
            <v>0.93291027293636308</v>
          </cell>
          <cell r="AE3776">
            <v>0.67138784720525702</v>
          </cell>
          <cell r="AF3776">
            <v>0.52156629796896803</v>
          </cell>
          <cell r="AG3776">
            <v>0.517507691766661</v>
          </cell>
        </row>
        <row r="3777">
          <cell r="A3777" t="str">
            <v>b4042</v>
          </cell>
          <cell r="B3777" t="str">
            <v>dgka, eck4034, jw4002</v>
          </cell>
          <cell r="C3777" t="str">
            <v>diacylglycerol kinase (ec:2,7,1,107)</v>
          </cell>
          <cell r="D3777">
            <v>0.188</v>
          </cell>
          <cell r="E3777">
            <v>0.18099999999999999</v>
          </cell>
          <cell r="F3777">
            <v>0.51800000000000002</v>
          </cell>
          <cell r="G3777">
            <v>0.63800000000000001</v>
          </cell>
          <cell r="H3777">
            <v>0.78200000000000003</v>
          </cell>
          <cell r="I3777">
            <v>0.26170367621977603</v>
          </cell>
          <cell r="J3777">
            <v>0.199927066049577</v>
          </cell>
          <cell r="K3777">
            <v>0.45195919372564403</v>
          </cell>
          <cell r="L3777">
            <v>0.45171010863094402</v>
          </cell>
          <cell r="M3777">
            <v>0.45893034042035202</v>
          </cell>
          <cell r="N3777">
            <v>1</v>
          </cell>
          <cell r="O3777">
            <v>0.76394443111177812</v>
          </cell>
          <cell r="P3777">
            <v>1.7269883260871499</v>
          </cell>
          <cell r="Q3777">
            <v>1.72603654314586</v>
          </cell>
          <cell r="R3777">
            <v>1.7536258834780301</v>
          </cell>
          <cell r="S3777"/>
          <cell r="T3777"/>
          <cell r="U3777"/>
          <cell r="V3777"/>
          <cell r="W3777"/>
          <cell r="X3777"/>
          <cell r="Y3777"/>
          <cell r="Z3777"/>
          <cell r="AA3777"/>
          <cell r="AB3777"/>
          <cell r="AC3777"/>
          <cell r="AD3777"/>
          <cell r="AE3777"/>
          <cell r="AF3777"/>
          <cell r="AG3777"/>
        </row>
        <row r="3778">
          <cell r="A3778" t="str">
            <v>b4043</v>
          </cell>
          <cell r="B3778" t="str">
            <v/>
          </cell>
          <cell r="C3778" t="str">
            <v/>
          </cell>
          <cell r="D3778"/>
          <cell r="E3778"/>
          <cell r="F3778"/>
          <cell r="G3778"/>
          <cell r="H3778"/>
          <cell r="I3778"/>
          <cell r="J3778"/>
          <cell r="K3778"/>
          <cell r="L3778"/>
          <cell r="M3778"/>
          <cell r="N3778"/>
          <cell r="O3778"/>
          <cell r="P3778"/>
          <cell r="Q3778"/>
          <cell r="R3778"/>
          <cell r="S3778">
            <v>89.5</v>
          </cell>
          <cell r="T3778">
            <v>98.5</v>
          </cell>
          <cell r="U3778">
            <v>125</v>
          </cell>
          <cell r="V3778">
            <v>131.5</v>
          </cell>
          <cell r="W3778">
            <v>156.5</v>
          </cell>
          <cell r="X3778">
            <v>123.295156265907</v>
          </cell>
          <cell r="Y3778">
            <v>108.36616846652301</v>
          </cell>
          <cell r="Z3778">
            <v>102.119658119658</v>
          </cell>
          <cell r="AA3778">
            <v>90.281695129664797</v>
          </cell>
          <cell r="AB3778">
            <v>92.536445832648297</v>
          </cell>
          <cell r="AC3778">
            <v>1</v>
          </cell>
          <cell r="AD3778">
            <v>0.87891667238583904</v>
          </cell>
          <cell r="AE3778">
            <v>0.82825360875831999</v>
          </cell>
          <cell r="AF3778">
            <v>0.73224040476462204</v>
          </cell>
          <cell r="AG3778">
            <v>0.75052782797953599</v>
          </cell>
        </row>
        <row r="3779">
          <cell r="A3779" t="str">
            <v>b4044</v>
          </cell>
          <cell r="B3779" t="str">
            <v>dinf, eck4036, jw4004</v>
          </cell>
          <cell r="C3779" t="str">
            <v>dna-damage-inducible sos response protein</v>
          </cell>
          <cell r="D3779">
            <v>0.10299999999999999</v>
          </cell>
          <cell r="E3779">
            <v>0.13600000000000001</v>
          </cell>
          <cell r="F3779">
            <v>0.16400000000000001</v>
          </cell>
          <cell r="G3779">
            <v>0.22900000000000001</v>
          </cell>
          <cell r="H3779">
            <v>0.35199999999999998</v>
          </cell>
          <cell r="I3779">
            <v>0.14389550849800101</v>
          </cell>
          <cell r="J3779">
            <v>0.14988458623446599</v>
          </cell>
          <cell r="K3779">
            <v>0.143515566925668</v>
          </cell>
          <cell r="L3779">
            <v>0.16179354421233</v>
          </cell>
          <cell r="M3779">
            <v>0.20668173799804801</v>
          </cell>
          <cell r="N3779">
            <v>1</v>
          </cell>
          <cell r="O3779">
            <v>1.0416210193005999</v>
          </cell>
          <cell r="P3779">
            <v>0.99735960089165299</v>
          </cell>
          <cell r="Q3779">
            <v>1.1243821707929</v>
          </cell>
          <cell r="R3779">
            <v>1.43633210067095</v>
          </cell>
          <cell r="S3779"/>
          <cell r="T3779"/>
          <cell r="U3779"/>
          <cell r="V3779"/>
          <cell r="W3779"/>
          <cell r="X3779"/>
          <cell r="Y3779"/>
          <cell r="Z3779"/>
          <cell r="AA3779"/>
          <cell r="AB3779"/>
          <cell r="AC3779"/>
          <cell r="AD3779"/>
          <cell r="AE3779"/>
          <cell r="AF3779"/>
          <cell r="AG3779"/>
        </row>
        <row r="3780">
          <cell r="A3780" t="str">
            <v>b4045</v>
          </cell>
          <cell r="B3780" t="str">
            <v>yjbj, eck4037, jw4005</v>
          </cell>
          <cell r="C3780" t="str">
            <v>predicted stress response protein</v>
          </cell>
          <cell r="D3780">
            <v>0.2</v>
          </cell>
          <cell r="E3780">
            <v>0.222</v>
          </cell>
          <cell r="F3780">
            <v>0.30399999999999999</v>
          </cell>
          <cell r="G3780">
            <v>0.34</v>
          </cell>
          <cell r="H3780">
            <v>0.54300000000000004</v>
          </cell>
          <cell r="I3780">
            <v>0.278825377000255</v>
          </cell>
          <cell r="J3780">
            <v>0.244818114119015</v>
          </cell>
          <cell r="K3780">
            <v>0.26535520384988498</v>
          </cell>
          <cell r="L3780">
            <v>0.240592675152523</v>
          </cell>
          <cell r="M3780">
            <v>0.31898958031750702</v>
          </cell>
          <cell r="N3780">
            <v>1</v>
          </cell>
          <cell r="O3780">
            <v>0.87803383161494497</v>
          </cell>
          <cell r="P3780">
            <v>0.95168957253715813</v>
          </cell>
          <cell r="Q3780">
            <v>0.86287940409492703</v>
          </cell>
          <cell r="R3780">
            <v>1.14404787594788</v>
          </cell>
          <cell r="S3780">
            <v>2770</v>
          </cell>
          <cell r="T3780">
            <v>1609.5</v>
          </cell>
          <cell r="U3780">
            <v>960.5</v>
          </cell>
          <cell r="V3780">
            <v>576</v>
          </cell>
          <cell r="W3780">
            <v>429</v>
          </cell>
          <cell r="X3780">
            <v>3815.9506464420201</v>
          </cell>
          <cell r="Y3780">
            <v>1770.7141943844499</v>
          </cell>
          <cell r="Z3780">
            <v>784.68745299145291</v>
          </cell>
          <cell r="AA3780">
            <v>395.45442125237201</v>
          </cell>
          <cell r="AB3780">
            <v>253.662206148282</v>
          </cell>
          <cell r="AC3780">
            <v>1</v>
          </cell>
          <cell r="AD3780">
            <v>0.46402963728984697</v>
          </cell>
          <cell r="AE3780">
            <v>0.20563354343251</v>
          </cell>
          <cell r="AF3780">
            <v>0.103631953841199</v>
          </cell>
          <cell r="AG3780">
            <v>6.6474184194388303E-2</v>
          </cell>
        </row>
        <row r="3781">
          <cell r="A3781" t="str">
            <v>b4046</v>
          </cell>
          <cell r="B3781" t="str">
            <v>zur, eck4038, jw5714, yjbk</v>
          </cell>
          <cell r="C3781" t="str">
            <v>dna-binding transcriptional repressor, zn(ii)-binding</v>
          </cell>
          <cell r="D3781">
            <v>0.12</v>
          </cell>
          <cell r="E3781">
            <v>0.23699999999999999</v>
          </cell>
          <cell r="F3781">
            <v>0.317</v>
          </cell>
          <cell r="G3781">
            <v>0.439</v>
          </cell>
          <cell r="H3781">
            <v>0.63800000000000001</v>
          </cell>
          <cell r="I3781">
            <v>0.16701349263472001</v>
          </cell>
          <cell r="J3781">
            <v>0.26125118138771303</v>
          </cell>
          <cell r="K3781">
            <v>0.27716047677889399</v>
          </cell>
          <cell r="L3781">
            <v>0.31036067143836199</v>
          </cell>
          <cell r="M3781">
            <v>0.37461065012146094</v>
          </cell>
          <cell r="N3781">
            <v>1</v>
          </cell>
          <cell r="O3781">
            <v>1.5642519491470199</v>
          </cell>
          <cell r="P3781">
            <v>1.6595094947512901</v>
          </cell>
          <cell r="Q3781">
            <v>1.85829699470545</v>
          </cell>
          <cell r="R3781">
            <v>2.2429963244992601</v>
          </cell>
          <cell r="S3781">
            <v>121</v>
          </cell>
          <cell r="T3781">
            <v>106.5</v>
          </cell>
          <cell r="U3781">
            <v>145.5</v>
          </cell>
          <cell r="V3781">
            <v>111.5</v>
          </cell>
          <cell r="W3781">
            <v>144.5</v>
          </cell>
          <cell r="X3781">
            <v>166.68954087346</v>
          </cell>
          <cell r="Y3781">
            <v>117.167481641469</v>
          </cell>
          <cell r="Z3781">
            <v>118.867282051282</v>
          </cell>
          <cell r="AA3781">
            <v>76.550638836179601</v>
          </cell>
          <cell r="AB3781">
            <v>85.440999506822294</v>
          </cell>
          <cell r="AC3781">
            <v>1</v>
          </cell>
          <cell r="AD3781">
            <v>0.70290841901361101</v>
          </cell>
          <cell r="AE3781">
            <v>0.71310582192747296</v>
          </cell>
          <cell r="AF3781">
            <v>0.45924080440231002</v>
          </cell>
          <cell r="AG3781">
            <v>0.51257564847265003</v>
          </cell>
        </row>
        <row r="3782">
          <cell r="A3782" t="str">
            <v>b4047</v>
          </cell>
          <cell r="B3782" t="str">
            <v>yjbl, eck4039, jw4007</v>
          </cell>
          <cell r="C3782" t="str">
            <v>predicted protein</v>
          </cell>
          <cell r="D3782">
            <v>7.0000000000000001E-3</v>
          </cell>
          <cell r="E3782">
            <v>6.0000000000000001E-3</v>
          </cell>
          <cell r="F3782">
            <v>8.0000000000000002E-3</v>
          </cell>
          <cell r="G3782">
            <v>6.0000000000000001E-3</v>
          </cell>
          <cell r="H3782">
            <v>1.0999999999999999E-2</v>
          </cell>
          <cell r="I3782">
            <v>9.1446469546261101E-3</v>
          </cell>
          <cell r="J3782">
            <v>6.6232693872941301E-3</v>
          </cell>
          <cell r="K3782">
            <v>6.8575957809373696E-3</v>
          </cell>
          <cell r="L3782">
            <v>4.5110562709064304E-3</v>
          </cell>
          <cell r="M3782">
            <v>6.4588043124389899E-3</v>
          </cell>
          <cell r="N3782"/>
          <cell r="O3782"/>
          <cell r="P3782"/>
          <cell r="Q3782"/>
          <cell r="R3782"/>
          <cell r="S3782"/>
          <cell r="T3782"/>
          <cell r="U3782"/>
          <cell r="V3782"/>
          <cell r="W3782"/>
          <cell r="X3782"/>
          <cell r="Y3782"/>
          <cell r="Z3782"/>
          <cell r="AA3782"/>
          <cell r="AB3782"/>
          <cell r="AC3782"/>
          <cell r="AD3782"/>
          <cell r="AE3782"/>
          <cell r="AF3782"/>
          <cell r="AG3782"/>
        </row>
        <row r="3783">
          <cell r="A3783" t="str">
            <v>b4048</v>
          </cell>
          <cell r="B3783" t="str">
            <v>yjbm, eck4040, jw4008</v>
          </cell>
          <cell r="C3783" t="str">
            <v>predicted protein</v>
          </cell>
          <cell r="D3783">
            <v>0.09</v>
          </cell>
          <cell r="E3783">
            <v>0.159</v>
          </cell>
          <cell r="F3783">
            <v>0.17699999999999999</v>
          </cell>
          <cell r="G3783">
            <v>0.30499999999999999</v>
          </cell>
          <cell r="H3783">
            <v>0.33200000000000002</v>
          </cell>
          <cell r="I3783">
            <v>0.12590485936436699</v>
          </cell>
          <cell r="J3783">
            <v>0.175391532563757</v>
          </cell>
          <cell r="K3783">
            <v>0.15449759906464799</v>
          </cell>
          <cell r="L3783">
            <v>0.215926219463207</v>
          </cell>
          <cell r="M3783">
            <v>0.19519583099575999</v>
          </cell>
          <cell r="N3783">
            <v>1</v>
          </cell>
          <cell r="O3783">
            <v>1.3930481591355901</v>
          </cell>
          <cell r="P3783">
            <v>1.22709798370477</v>
          </cell>
          <cell r="Q3783">
            <v>1.7149951205482801</v>
          </cell>
          <cell r="R3783">
            <v>1.5503439023816099</v>
          </cell>
          <cell r="S3783"/>
          <cell r="T3783"/>
          <cell r="U3783"/>
          <cell r="V3783"/>
          <cell r="W3783"/>
          <cell r="X3783"/>
          <cell r="Y3783"/>
          <cell r="Z3783"/>
          <cell r="AA3783"/>
          <cell r="AB3783"/>
          <cell r="AC3783"/>
          <cell r="AD3783"/>
          <cell r="AE3783"/>
          <cell r="AF3783"/>
          <cell r="AG3783"/>
        </row>
        <row r="3784">
          <cell r="A3784" t="str">
            <v>b4049</v>
          </cell>
          <cell r="B3784" t="str">
            <v>dusa, eck4041, jw5950, yjbn</v>
          </cell>
          <cell r="C3784" t="str">
            <v>trna-dihydrouridine synthase a</v>
          </cell>
          <cell r="D3784">
            <v>8.7999999999999995E-2</v>
          </cell>
          <cell r="E3784">
            <v>6.6000000000000003E-2</v>
          </cell>
          <cell r="F3784">
            <v>0.221</v>
          </cell>
          <cell r="G3784">
            <v>0.29599999999999999</v>
          </cell>
          <cell r="H3784">
            <v>0.47799999999999998</v>
          </cell>
          <cell r="I3784">
            <v>0.123086624177583</v>
          </cell>
          <cell r="J3784">
            <v>7.2613110049368004E-2</v>
          </cell>
          <cell r="K3784">
            <v>0.19291001432737701</v>
          </cell>
          <cell r="L3784">
            <v>0.20961074068393801</v>
          </cell>
          <cell r="M3784">
            <v>0.28095798759109603</v>
          </cell>
          <cell r="N3784">
            <v>1</v>
          </cell>
          <cell r="O3784"/>
          <cell r="P3784">
            <v>1.5672703319010199</v>
          </cell>
          <cell r="Q3784">
            <v>1.7029530388413501</v>
          </cell>
          <cell r="R3784">
            <v>2.28260373105809</v>
          </cell>
          <cell r="S3784">
            <v>58</v>
          </cell>
          <cell r="T3784">
            <v>75</v>
          </cell>
          <cell r="U3784">
            <v>95</v>
          </cell>
          <cell r="V3784">
            <v>111</v>
          </cell>
          <cell r="W3784">
            <v>130</v>
          </cell>
          <cell r="X3784">
            <v>79.900771658352895</v>
          </cell>
          <cell r="Y3784">
            <v>82.512311015118797</v>
          </cell>
          <cell r="Z3784">
            <v>77.610940170940097</v>
          </cell>
          <cell r="AA3784">
            <v>76.207362428842501</v>
          </cell>
          <cell r="AB3784">
            <v>76.867335196449105</v>
          </cell>
          <cell r="AC3784">
            <v>1</v>
          </cell>
          <cell r="AD3784">
            <v>1.0326847826693399</v>
          </cell>
          <cell r="AE3784">
            <v>0.97134155978863601</v>
          </cell>
          <cell r="AF3784">
            <v>0.953775049316132</v>
          </cell>
          <cell r="AG3784">
            <v>0.96203495411941198</v>
          </cell>
        </row>
        <row r="3785">
          <cell r="A3785" t="str">
            <v>b4050</v>
          </cell>
          <cell r="B3785" t="str">
            <v>pspg, eck4042, jw5716, yjbo</v>
          </cell>
          <cell r="C3785" t="str">
            <v>phage shock protein g</v>
          </cell>
          <cell r="D3785">
            <v>0.155</v>
          </cell>
          <cell r="E3785">
            <v>0.33500000000000002</v>
          </cell>
          <cell r="F3785">
            <v>0.44</v>
          </cell>
          <cell r="G3785">
            <v>0.57099999999999995</v>
          </cell>
          <cell r="H3785">
            <v>0.86199999999999999</v>
          </cell>
          <cell r="I3785">
            <v>0.21648687821975701</v>
          </cell>
          <cell r="J3785">
            <v>0.36992431365679301</v>
          </cell>
          <cell r="K3785">
            <v>0.38445344894330702</v>
          </cell>
          <cell r="L3785">
            <v>0.40419064187321602</v>
          </cell>
          <cell r="M3785">
            <v>0.50629490537823796</v>
          </cell>
          <cell r="N3785">
            <v>1</v>
          </cell>
          <cell r="O3785">
            <v>1.70876090365755</v>
          </cell>
          <cell r="P3785">
            <v>1.7758741412172201</v>
          </cell>
          <cell r="Q3785">
            <v>1.8670445303521801</v>
          </cell>
          <cell r="R3785">
            <v>2.3386863422932098</v>
          </cell>
          <cell r="S3785"/>
          <cell r="T3785"/>
          <cell r="U3785"/>
          <cell r="V3785"/>
          <cell r="W3785"/>
          <cell r="X3785"/>
          <cell r="Y3785"/>
          <cell r="Z3785"/>
          <cell r="AA3785"/>
          <cell r="AB3785"/>
          <cell r="AC3785"/>
          <cell r="AD3785"/>
          <cell r="AE3785"/>
          <cell r="AF3785"/>
          <cell r="AG3785"/>
        </row>
        <row r="3786">
          <cell r="A3786" t="str">
            <v>b4051</v>
          </cell>
          <cell r="B3786" t="str">
            <v>qora, eck4043, hcz, hzc, jw4011, qor</v>
          </cell>
          <cell r="C3786" t="str">
            <v>quinone oxidoreductase, nadph-dependent (ec:1,6,5,5)</v>
          </cell>
          <cell r="D3786">
            <v>0.57799999999999996</v>
          </cell>
          <cell r="E3786">
            <v>0.60299999999999998</v>
          </cell>
          <cell r="F3786">
            <v>0.91500000000000004</v>
          </cell>
          <cell r="G3786">
            <v>1.161</v>
          </cell>
          <cell r="H3786">
            <v>1.214</v>
          </cell>
          <cell r="I3786">
            <v>0.80457241335963603</v>
          </cell>
          <cell r="J3786">
            <v>0.66453469519184405</v>
          </cell>
          <cell r="K3786">
            <v>0.79881523578835012</v>
          </cell>
          <cell r="L3786">
            <v>0.82161672284527099</v>
          </cell>
          <cell r="M3786">
            <v>0.71297664337628597</v>
          </cell>
          <cell r="N3786">
            <v>1</v>
          </cell>
          <cell r="O3786">
            <v>0.82594765139530613</v>
          </cell>
          <cell r="P3786">
            <v>0.99284442583950205</v>
          </cell>
          <cell r="Q3786">
            <v>1.0211843075932301</v>
          </cell>
          <cell r="R3786">
            <v>0.88615596500397598</v>
          </cell>
          <cell r="S3786">
            <v>1360.5</v>
          </cell>
          <cell r="T3786">
            <v>1140</v>
          </cell>
          <cell r="U3786">
            <v>1119</v>
          </cell>
          <cell r="V3786">
            <v>968.5</v>
          </cell>
          <cell r="W3786">
            <v>851</v>
          </cell>
          <cell r="X3786">
            <v>1874.2241351929199</v>
          </cell>
          <cell r="Y3786">
            <v>1254.1871274298101</v>
          </cell>
          <cell r="Z3786">
            <v>914.17517948717909</v>
          </cell>
          <cell r="AA3786">
            <v>664.926401012018</v>
          </cell>
          <cell r="AB3786">
            <v>503.18540193983199</v>
          </cell>
          <cell r="AC3786">
            <v>1</v>
          </cell>
          <cell r="AD3786">
            <v>0.66917670297779597</v>
          </cell>
          <cell r="AE3786">
            <v>0.48776192896111797</v>
          </cell>
          <cell r="AF3786">
            <v>0.35477421751565302</v>
          </cell>
          <cell r="AG3786">
            <v>0.268476641876154</v>
          </cell>
        </row>
        <row r="3787">
          <cell r="A3787" t="str">
            <v>b4052</v>
          </cell>
          <cell r="B3787" t="str">
            <v>dnab, eck4044, grop, grpa, grpd, jw4012</v>
          </cell>
          <cell r="C3787" t="str">
            <v>replicative dna helicase (ec:3,6,1,-)</v>
          </cell>
          <cell r="D3787">
            <v>0.20300000000000001</v>
          </cell>
          <cell r="E3787">
            <v>0.17299999999999999</v>
          </cell>
          <cell r="F3787">
            <v>0.503</v>
          </cell>
          <cell r="G3787">
            <v>0.77400000000000002</v>
          </cell>
          <cell r="H3787">
            <v>1.2330000000000001</v>
          </cell>
          <cell r="I3787">
            <v>0.28206459337676598</v>
          </cell>
          <cell r="J3787">
            <v>0.19109604019985199</v>
          </cell>
          <cell r="K3787">
            <v>0.43878734108518802</v>
          </cell>
          <cell r="L3787">
            <v>0.54793996100192</v>
          </cell>
          <cell r="M3787">
            <v>0.72410731614138901</v>
          </cell>
          <cell r="N3787">
            <v>1</v>
          </cell>
          <cell r="O3787">
            <v>0.67749035039146699</v>
          </cell>
          <cell r="P3787">
            <v>1.55562715558234</v>
          </cell>
          <cell r="Q3787">
            <v>1.94260454473282</v>
          </cell>
          <cell r="R3787">
            <v>2.56716841866844</v>
          </cell>
          <cell r="S3787"/>
          <cell r="T3787"/>
          <cell r="U3787"/>
          <cell r="V3787"/>
          <cell r="W3787"/>
          <cell r="X3787"/>
          <cell r="Y3787"/>
          <cell r="Z3787"/>
          <cell r="AA3787"/>
          <cell r="AB3787"/>
          <cell r="AC3787"/>
          <cell r="AD3787"/>
          <cell r="AE3787"/>
          <cell r="AF3787"/>
          <cell r="AG3787"/>
        </row>
        <row r="3788">
          <cell r="A3788" t="str">
            <v>b4053</v>
          </cell>
          <cell r="B3788" t="str">
            <v>alr, eck4045, jw4013</v>
          </cell>
          <cell r="C3788" t="str">
            <v>alanine racemase 1, plp-binding, biosynthetic (ec:5,1,1,1)</v>
          </cell>
          <cell r="D3788">
            <v>0.08</v>
          </cell>
          <cell r="E3788">
            <v>0.13300000000000001</v>
          </cell>
          <cell r="F3788">
            <v>0.186</v>
          </cell>
          <cell r="G3788">
            <v>0.249</v>
          </cell>
          <cell r="H3788">
            <v>0.40500000000000003</v>
          </cell>
          <cell r="I3788">
            <v>0.111631977874198</v>
          </cell>
          <cell r="J3788">
            <v>0.146447845341281</v>
          </cell>
          <cell r="K3788">
            <v>0.16217843563561399</v>
          </cell>
          <cell r="L3788">
            <v>0.17622892427923101</v>
          </cell>
          <cell r="M3788">
            <v>0.23789929217483599</v>
          </cell>
          <cell r="N3788">
            <v>1</v>
          </cell>
          <cell r="O3788">
            <v>1.3118807722489501</v>
          </cell>
          <cell r="P3788">
            <v>1.45279550469291</v>
          </cell>
          <cell r="Q3788">
            <v>1.5786598753793299</v>
          </cell>
          <cell r="R3788">
            <v>2.1311034410134</v>
          </cell>
          <cell r="S3788"/>
          <cell r="T3788"/>
          <cell r="U3788"/>
          <cell r="V3788"/>
          <cell r="W3788"/>
          <cell r="X3788"/>
          <cell r="Y3788"/>
          <cell r="Z3788"/>
          <cell r="AA3788"/>
          <cell r="AB3788"/>
          <cell r="AC3788"/>
          <cell r="AD3788"/>
          <cell r="AE3788"/>
          <cell r="AF3788"/>
          <cell r="AG3788"/>
        </row>
        <row r="3789">
          <cell r="A3789" t="str">
            <v>b4054</v>
          </cell>
          <cell r="B3789" t="str">
            <v>tyrb, eck4046, jw4014</v>
          </cell>
          <cell r="C3789" t="str">
            <v>tyrosine aminotransferase, tyrosine-repressible, plp-dependent</v>
          </cell>
          <cell r="D3789">
            <v>0.311</v>
          </cell>
          <cell r="E3789">
            <v>0.47899999999999998</v>
          </cell>
          <cell r="F3789">
            <v>0.88700000000000001</v>
          </cell>
          <cell r="G3789">
            <v>1.256</v>
          </cell>
          <cell r="H3789">
            <v>1.651</v>
          </cell>
          <cell r="I3789">
            <v>0.43363491279517502</v>
          </cell>
          <cell r="J3789">
            <v>0.52789664773196698</v>
          </cell>
          <cell r="K3789">
            <v>0.77411801208749509</v>
          </cell>
          <cell r="L3789">
            <v>0.88867808536856596</v>
          </cell>
          <cell r="M3789">
            <v>0.96917588110303199</v>
          </cell>
          <cell r="N3789">
            <v>1</v>
          </cell>
          <cell r="O3789">
            <v>1.2173757973710799</v>
          </cell>
          <cell r="P3789">
            <v>1.7851837784407001</v>
          </cell>
          <cell r="Q3789">
            <v>2.0493693177060401</v>
          </cell>
          <cell r="R3789">
            <v>2.2350042685811502</v>
          </cell>
          <cell r="S3789">
            <v>794.5</v>
          </cell>
          <cell r="T3789">
            <v>1136.5</v>
          </cell>
          <cell r="U3789">
            <v>1839</v>
          </cell>
          <cell r="V3789">
            <v>1921</v>
          </cell>
          <cell r="W3789">
            <v>2399.5</v>
          </cell>
          <cell r="X3789">
            <v>1094.5028117683</v>
          </cell>
          <cell r="Y3789">
            <v>1250.33655291577</v>
          </cell>
          <cell r="Z3789">
            <v>1502.3844102564101</v>
          </cell>
          <cell r="AA3789">
            <v>1318.8679569892499</v>
          </cell>
          <cell r="AB3789">
            <v>1418.7936215683001</v>
          </cell>
          <cell r="AC3789">
            <v>1</v>
          </cell>
          <cell r="AD3789">
            <v>1.14237856629687</v>
          </cell>
          <cell r="AE3789">
            <v>1.37266381968369</v>
          </cell>
          <cell r="AF3789">
            <v>1.2049927536124501</v>
          </cell>
          <cell r="AG3789">
            <v>1.2962905223387</v>
          </cell>
        </row>
        <row r="3790">
          <cell r="A3790" t="str">
            <v>b4055</v>
          </cell>
          <cell r="B3790" t="str">
            <v>apha, eck4047, hobh, jw4015, napa, yjbp</v>
          </cell>
          <cell r="C3790" t="str">
            <v>acid phosphatase/phosphotransferase, class b, non-specific</v>
          </cell>
          <cell r="D3790">
            <v>0.185</v>
          </cell>
          <cell r="E3790">
            <v>0.36899999999999999</v>
          </cell>
          <cell r="F3790">
            <v>0.42099999999999999</v>
          </cell>
          <cell r="G3790">
            <v>0.437</v>
          </cell>
          <cell r="H3790">
            <v>0.51100000000000001</v>
          </cell>
          <cell r="I3790">
            <v>0.25753704188042598</v>
          </cell>
          <cell r="J3790">
            <v>0.40647004229824102</v>
          </cell>
          <cell r="K3790">
            <v>0.36743706181341801</v>
          </cell>
          <cell r="L3790">
            <v>0.30945846018418099</v>
          </cell>
          <cell r="M3790">
            <v>0.299979166291229</v>
          </cell>
          <cell r="N3790">
            <v>1</v>
          </cell>
          <cell r="O3790">
            <v>1.5782973949315</v>
          </cell>
          <cell r="P3790">
            <v>1.4267348072749</v>
          </cell>
          <cell r="Q3790">
            <v>1.2016075742916299</v>
          </cell>
          <cell r="R3790">
            <v>1.16480007730503</v>
          </cell>
          <cell r="S3790">
            <v>283</v>
          </cell>
          <cell r="T3790">
            <v>484</v>
          </cell>
          <cell r="U3790">
            <v>613</v>
          </cell>
          <cell r="V3790"/>
          <cell r="W3790"/>
          <cell r="X3790">
            <v>389.860661712308</v>
          </cell>
          <cell r="Y3790">
            <v>532.47944708423302</v>
          </cell>
          <cell r="Z3790">
            <v>500.79480341880299</v>
          </cell>
          <cell r="AA3790"/>
          <cell r="AB3790"/>
          <cell r="AC3790">
            <v>1</v>
          </cell>
          <cell r="AD3790">
            <v>1.3658198925368099</v>
          </cell>
          <cell r="AE3790">
            <v>1.28454817990423</v>
          </cell>
          <cell r="AF3790"/>
          <cell r="AG3790"/>
        </row>
        <row r="3791">
          <cell r="A3791" t="str">
            <v>b4056</v>
          </cell>
          <cell r="B3791" t="str">
            <v>yjbq, eck4048, jw4017</v>
          </cell>
          <cell r="C3791" t="str">
            <v>conserved protein</v>
          </cell>
          <cell r="D3791">
            <v>0.51200000000000001</v>
          </cell>
          <cell r="E3791">
            <v>0.71299999999999997</v>
          </cell>
          <cell r="F3791">
            <v>0.79900000000000004</v>
          </cell>
          <cell r="G3791">
            <v>0.94699999999999995</v>
          </cell>
          <cell r="H3791">
            <v>1.1559999999999999</v>
          </cell>
          <cell r="I3791">
            <v>0.71353882921099099</v>
          </cell>
          <cell r="J3791">
            <v>0.78669721944638005</v>
          </cell>
          <cell r="K3791">
            <v>0.69755661861484497</v>
          </cell>
          <cell r="L3791">
            <v>0.67034296185669495</v>
          </cell>
          <cell r="M3791">
            <v>0.67852968704327798</v>
          </cell>
          <cell r="N3791">
            <v>1</v>
          </cell>
          <cell r="O3791">
            <v>1.1025289546138399</v>
          </cell>
          <cell r="P3791">
            <v>0.9776014844016</v>
          </cell>
          <cell r="Q3791">
            <v>0.93946248531133103</v>
          </cell>
          <cell r="R3791">
            <v>0.95093589762112096</v>
          </cell>
          <cell r="S3791"/>
          <cell r="T3791"/>
          <cell r="U3791"/>
          <cell r="V3791"/>
          <cell r="W3791"/>
          <cell r="X3791"/>
          <cell r="Y3791"/>
          <cell r="Z3791"/>
          <cell r="AA3791"/>
          <cell r="AB3791"/>
          <cell r="AC3791"/>
          <cell r="AD3791"/>
          <cell r="AE3791"/>
          <cell r="AF3791"/>
          <cell r="AG3791"/>
        </row>
        <row r="3792">
          <cell r="A3792" t="str">
            <v>b4057</v>
          </cell>
          <cell r="B3792" t="str">
            <v>yjbr, eck4049, jw4018</v>
          </cell>
          <cell r="C3792" t="str">
            <v>conserved protein</v>
          </cell>
          <cell r="D3792">
            <v>0.32</v>
          </cell>
          <cell r="E3792">
            <v>0.47399999999999998</v>
          </cell>
          <cell r="F3792">
            <v>0.53100000000000003</v>
          </cell>
          <cell r="G3792">
            <v>0.61799999999999999</v>
          </cell>
          <cell r="H3792">
            <v>0.72699999999999998</v>
          </cell>
          <cell r="I3792">
            <v>0.44625715222733198</v>
          </cell>
          <cell r="J3792">
            <v>0.52274521598629298</v>
          </cell>
          <cell r="K3792">
            <v>0.46348456478604294</v>
          </cell>
          <cell r="L3792">
            <v>0.43727472856404398</v>
          </cell>
          <cell r="M3792">
            <v>0.427002317769196</v>
          </cell>
          <cell r="N3792">
            <v>1</v>
          </cell>
          <cell r="O3792">
            <v>1.1713990764679001</v>
          </cell>
          <cell r="P3792">
            <v>1.0386042273445399</v>
          </cell>
          <cell r="Q3792">
            <v>0.97987164212728917</v>
          </cell>
          <cell r="R3792">
            <v>0.95685260311900189</v>
          </cell>
          <cell r="S3792">
            <v>680.5</v>
          </cell>
          <cell r="T3792">
            <v>696.5</v>
          </cell>
          <cell r="U3792">
            <v>701.5</v>
          </cell>
          <cell r="V3792">
            <v>564.5</v>
          </cell>
          <cell r="W3792">
            <v>561.5</v>
          </cell>
          <cell r="X3792">
            <v>937.4564674742951</v>
          </cell>
          <cell r="Y3792">
            <v>766.26432829373698</v>
          </cell>
          <cell r="Z3792">
            <v>573.09552136752097</v>
          </cell>
          <cell r="AA3792">
            <v>387.55906388361802</v>
          </cell>
          <cell r="AB3792">
            <v>332.00775932927797</v>
          </cell>
          <cell r="AC3792">
            <v>1</v>
          </cell>
          <cell r="AD3792">
            <v>0.81738657194206987</v>
          </cell>
          <cell r="AE3792">
            <v>0.61133027639305804</v>
          </cell>
          <cell r="AF3792">
            <v>0.41341553163293399</v>
          </cell>
          <cell r="AG3792">
            <v>0.35415805517218002</v>
          </cell>
        </row>
        <row r="3793">
          <cell r="A3793" t="str">
            <v>b4058</v>
          </cell>
          <cell r="B3793" t="str">
            <v>uvra, dar, eck4050, jw4019</v>
          </cell>
          <cell r="C3793" t="str">
            <v>atpase and dna damage recognition protein of nucleotide excision</v>
          </cell>
          <cell r="D3793">
            <v>0.158</v>
          </cell>
          <cell r="E3793">
            <v>0.28599999999999998</v>
          </cell>
          <cell r="F3793">
            <v>0.34399999999999997</v>
          </cell>
          <cell r="G3793">
            <v>0.45500000000000002</v>
          </cell>
          <cell r="H3793">
            <v>0.66500000000000004</v>
          </cell>
          <cell r="I3793">
            <v>0.219455335326806</v>
          </cell>
          <cell r="J3793">
            <v>0.31546632091681898</v>
          </cell>
          <cell r="K3793">
            <v>0.30021121889969099</v>
          </cell>
          <cell r="L3793">
            <v>0.32208941774271899</v>
          </cell>
          <cell r="M3793">
            <v>0.39040242666537506</v>
          </cell>
          <cell r="N3793">
            <v>1</v>
          </cell>
          <cell r="O3793">
            <v>1.4374967026754499</v>
          </cell>
          <cell r="P3793">
            <v>1.3679832319985501</v>
          </cell>
          <cell r="Q3793">
            <v>1.4676764056024101</v>
          </cell>
          <cell r="R3793">
            <v>1.7789607442626001</v>
          </cell>
          <cell r="S3793">
            <v>151.5</v>
          </cell>
          <cell r="T3793">
            <v>153.5</v>
          </cell>
          <cell r="U3793">
            <v>175</v>
          </cell>
          <cell r="V3793">
            <v>179.5</v>
          </cell>
          <cell r="W3793">
            <v>194</v>
          </cell>
          <cell r="X3793">
            <v>208.706325969663</v>
          </cell>
          <cell r="Y3793">
            <v>168.87519654427601</v>
          </cell>
          <cell r="Z3793">
            <v>142.96752136752099</v>
          </cell>
          <cell r="AA3793">
            <v>123.23623023402899</v>
          </cell>
          <cell r="AB3793">
            <v>114.70971560085501</v>
          </cell>
          <cell r="AC3793">
            <v>1</v>
          </cell>
          <cell r="AD3793">
            <v>0.80915226579583199</v>
          </cell>
          <cell r="AE3793">
            <v>0.685017671138069</v>
          </cell>
          <cell r="AF3793">
            <v>0.59047673644517296</v>
          </cell>
          <cell r="AG3793">
            <v>0.54962260998992796</v>
          </cell>
        </row>
        <row r="3794">
          <cell r="A3794" t="str">
            <v>b4059</v>
          </cell>
          <cell r="B3794" t="str">
            <v>ssb, eck4051, exrb, jw4020, lexc</v>
          </cell>
          <cell r="C3794" t="str">
            <v>single-stranded dna-binding protein</v>
          </cell>
          <cell r="D3794">
            <v>0.59099999999999997</v>
          </cell>
          <cell r="E3794">
            <v>0.75600000000000001</v>
          </cell>
          <cell r="F3794">
            <v>1.06</v>
          </cell>
          <cell r="G3794">
            <v>1.325</v>
          </cell>
          <cell r="H3794">
            <v>1.929</v>
          </cell>
          <cell r="I3794">
            <v>0.82289229137241504</v>
          </cell>
          <cell r="J3794">
            <v>0.83403887718911696</v>
          </cell>
          <cell r="K3794">
            <v>0.92587421932134795</v>
          </cell>
          <cell r="L3794">
            <v>0.93800197463465695</v>
          </cell>
          <cell r="M3794">
            <v>1.13244368944764</v>
          </cell>
          <cell r="N3794">
            <v>1</v>
          </cell>
          <cell r="O3794">
            <v>1.0135456194371599</v>
          </cell>
          <cell r="P3794">
            <v>1.1251463028985</v>
          </cell>
          <cell r="Q3794">
            <v>1.1398842648899601</v>
          </cell>
          <cell r="R3794">
            <v>1.3761748667725999</v>
          </cell>
          <cell r="S3794">
            <v>1739.5</v>
          </cell>
          <cell r="T3794">
            <v>2148</v>
          </cell>
          <cell r="U3794">
            <v>2411</v>
          </cell>
          <cell r="V3794">
            <v>2475</v>
          </cell>
          <cell r="W3794">
            <v>2551</v>
          </cell>
          <cell r="X3794">
            <v>2396.3343499949101</v>
          </cell>
          <cell r="Y3794">
            <v>2363.152587473</v>
          </cell>
          <cell r="Z3794">
            <v>1969.68396581196</v>
          </cell>
          <cell r="AA3794">
            <v>1699.2182163187899</v>
          </cell>
          <cell r="AB3794">
            <v>1508.3736314318601</v>
          </cell>
          <cell r="AC3794">
            <v>1</v>
          </cell>
          <cell r="AD3794">
            <v>0.98615311652066495</v>
          </cell>
          <cell r="AE3794">
            <v>0.82195707198210799</v>
          </cell>
          <cell r="AF3794">
            <v>0.70909062265138201</v>
          </cell>
          <cell r="AG3794">
            <v>0.62945040679947795</v>
          </cell>
        </row>
        <row r="3795">
          <cell r="A3795" t="str">
            <v>b4060</v>
          </cell>
          <cell r="B3795" t="str">
            <v>yjcb, eck4052, jw5718</v>
          </cell>
          <cell r="C3795" t="str">
            <v>predicted inner membrane protein</v>
          </cell>
          <cell r="D3795">
            <v>5.6000000000000001E-2</v>
          </cell>
          <cell r="E3795">
            <v>7.9000000000000001E-2</v>
          </cell>
          <cell r="F3795">
            <v>0.20399999999999999</v>
          </cell>
          <cell r="G3795">
            <v>0.311</v>
          </cell>
          <cell r="H3795">
            <v>0.623</v>
          </cell>
          <cell r="I3795">
            <v>7.8110001343498298E-2</v>
          </cell>
          <cell r="J3795">
            <v>8.6838420855634202E-2</v>
          </cell>
          <cell r="K3795">
            <v>0.17782001064615499</v>
          </cell>
          <cell r="L3795">
            <v>0.220139546020234</v>
          </cell>
          <cell r="M3795">
            <v>0.36564367680102494</v>
          </cell>
          <cell r="N3795">
            <v>1</v>
          </cell>
          <cell r="O3795">
            <v>1.1117452229164799</v>
          </cell>
          <cell r="P3795">
            <v>2.2765331914945102</v>
          </cell>
          <cell r="Q3795">
            <v>2.81832725942665</v>
          </cell>
          <cell r="R3795">
            <v>4.6811377610027396</v>
          </cell>
          <cell r="S3795"/>
          <cell r="T3795"/>
          <cell r="U3795"/>
          <cell r="V3795"/>
          <cell r="W3795"/>
          <cell r="X3795"/>
          <cell r="Y3795"/>
          <cell r="Z3795"/>
          <cell r="AA3795"/>
          <cell r="AB3795"/>
          <cell r="AC3795"/>
          <cell r="AD3795"/>
          <cell r="AE3795"/>
          <cell r="AF3795"/>
          <cell r="AG3795"/>
        </row>
        <row r="3796">
          <cell r="A3796" t="str">
            <v>b4061</v>
          </cell>
          <cell r="B3796" t="str">
            <v>yjcc, eck4053, jw4022</v>
          </cell>
          <cell r="C3796" t="str">
            <v>predicted signal transduction protein (eal domain containing</v>
          </cell>
          <cell r="D3796">
            <v>4.8000000000000001E-2</v>
          </cell>
          <cell r="E3796">
            <v>8.7999999999999995E-2</v>
          </cell>
          <cell r="F3796">
            <v>0.109</v>
          </cell>
          <cell r="G3796">
            <v>0.14399999999999999</v>
          </cell>
          <cell r="H3796">
            <v>0.21</v>
          </cell>
          <cell r="I3796">
            <v>6.6205588811772798E-2</v>
          </cell>
          <cell r="J3796">
            <v>9.7384137557848E-2</v>
          </cell>
          <cell r="K3796">
            <v>9.5495931643305401E-2</v>
          </cell>
          <cell r="L3796">
            <v>0.101949871722485</v>
          </cell>
          <cell r="M3796">
            <v>0.12307251617352501</v>
          </cell>
          <cell r="N3796">
            <v>1</v>
          </cell>
          <cell r="O3796">
            <v>1.4709352987512601</v>
          </cell>
          <cell r="P3796">
            <v>1.44241495857407</v>
          </cell>
          <cell r="Q3796">
            <v>1.5398982707084701</v>
          </cell>
          <cell r="R3796">
            <v>1.8589445148419199</v>
          </cell>
          <cell r="S3796"/>
          <cell r="T3796"/>
          <cell r="U3796"/>
          <cell r="V3796"/>
          <cell r="W3796"/>
          <cell r="X3796"/>
          <cell r="Y3796"/>
          <cell r="Z3796"/>
          <cell r="AA3796"/>
          <cell r="AB3796"/>
          <cell r="AC3796"/>
          <cell r="AD3796"/>
          <cell r="AE3796"/>
          <cell r="AF3796"/>
          <cell r="AG3796"/>
        </row>
        <row r="3797">
          <cell r="A3797" t="str">
            <v>b4062</v>
          </cell>
          <cell r="B3797" t="str">
            <v>soxs, eck4054, jw4023</v>
          </cell>
          <cell r="C3797" t="str">
            <v>dna-binding transcriptional dual regulator</v>
          </cell>
          <cell r="D3797">
            <v>0.36</v>
          </cell>
          <cell r="E3797">
            <v>0.72199999999999998</v>
          </cell>
          <cell r="F3797">
            <v>0.51900000000000002</v>
          </cell>
          <cell r="G3797">
            <v>0.66400000000000003</v>
          </cell>
          <cell r="H3797">
            <v>0.64900000000000002</v>
          </cell>
          <cell r="I3797">
            <v>0.50169983519490902</v>
          </cell>
          <cell r="J3797">
            <v>0.796021310906049</v>
          </cell>
          <cell r="K3797">
            <v>0.45278243451567202</v>
          </cell>
          <cell r="L3797">
            <v>0.47005206342845002</v>
          </cell>
          <cell r="M3797">
            <v>0.3810694544339</v>
          </cell>
          <cell r="N3797">
            <v>1</v>
          </cell>
          <cell r="O3797">
            <v>1.5866485397524599</v>
          </cell>
          <cell r="P3797">
            <v>0.90249667779892284</v>
          </cell>
          <cell r="Q3797">
            <v>0.93691891137623395</v>
          </cell>
          <cell r="R3797">
            <v>0.75955666655911103</v>
          </cell>
          <cell r="S3797"/>
          <cell r="T3797"/>
          <cell r="U3797"/>
          <cell r="V3797"/>
          <cell r="W3797"/>
          <cell r="X3797"/>
          <cell r="Y3797"/>
          <cell r="Z3797"/>
          <cell r="AA3797"/>
          <cell r="AB3797"/>
          <cell r="AC3797"/>
          <cell r="AD3797"/>
          <cell r="AE3797"/>
          <cell r="AF3797"/>
          <cell r="AG3797"/>
        </row>
        <row r="3798">
          <cell r="A3798" t="str">
            <v>b4063</v>
          </cell>
          <cell r="B3798" t="str">
            <v>soxr, eck4055, jw4024, marc</v>
          </cell>
          <cell r="C3798" t="str">
            <v>dna-binding transcriptional dual regulator, fe-s center for</v>
          </cell>
          <cell r="D3798">
            <v>9.5000000000000001E-2</v>
          </cell>
          <cell r="E3798">
            <v>0.129</v>
          </cell>
          <cell r="F3798">
            <v>0.16200000000000001</v>
          </cell>
          <cell r="G3798">
            <v>0.23100000000000001</v>
          </cell>
          <cell r="H3798">
            <v>0.32400000000000001</v>
          </cell>
          <cell r="I3798">
            <v>0.13253171497274099</v>
          </cell>
          <cell r="J3798">
            <v>0.14178947920555099</v>
          </cell>
          <cell r="K3798">
            <v>0.141045844555582</v>
          </cell>
          <cell r="L3798">
            <v>0.16330023700681301</v>
          </cell>
          <cell r="M3798">
            <v>0.190179492979766</v>
          </cell>
          <cell r="N3798">
            <v>1</v>
          </cell>
          <cell r="O3798">
            <v>1.06985319879634</v>
          </cell>
          <cell r="P3798">
            <v>1.06424220485332</v>
          </cell>
          <cell r="Q3798">
            <v>1.2321596912889901</v>
          </cell>
          <cell r="R3798">
            <v>1.43497345536411</v>
          </cell>
          <cell r="S3798"/>
          <cell r="T3798"/>
          <cell r="U3798"/>
          <cell r="V3798"/>
          <cell r="W3798"/>
          <cell r="X3798"/>
          <cell r="Y3798"/>
          <cell r="Z3798"/>
          <cell r="AA3798"/>
          <cell r="AB3798"/>
          <cell r="AC3798"/>
          <cell r="AD3798"/>
          <cell r="AE3798"/>
          <cell r="AF3798"/>
          <cell r="AG3798"/>
        </row>
        <row r="3799">
          <cell r="A3799" t="str">
            <v>b4064</v>
          </cell>
          <cell r="B3799" t="str">
            <v>yjcd, eck4057, jw4025</v>
          </cell>
          <cell r="C3799" t="str">
            <v>predicted permease</v>
          </cell>
          <cell r="D3799">
            <v>0.13100000000000001</v>
          </cell>
          <cell r="E3799">
            <v>0.107</v>
          </cell>
          <cell r="F3799">
            <v>0.47</v>
          </cell>
          <cell r="G3799">
            <v>0.68899999999999995</v>
          </cell>
          <cell r="H3799">
            <v>1.173</v>
          </cell>
          <cell r="I3799">
            <v>0.18293431758553</v>
          </cell>
          <cell r="J3799">
            <v>0.117747011329673</v>
          </cell>
          <cell r="K3799">
            <v>0.41052548476350997</v>
          </cell>
          <cell r="L3799">
            <v>0.48749180697177402</v>
          </cell>
          <cell r="M3799">
            <v>0.68858389242297402</v>
          </cell>
          <cell r="N3799">
            <v>1</v>
          </cell>
          <cell r="O3799">
            <v>0.64365731309338203</v>
          </cell>
          <cell r="P3799">
            <v>2.24411411801709</v>
          </cell>
          <cell r="Q3799">
            <v>2.6648461229471101</v>
          </cell>
          <cell r="R3799">
            <v>3.7641045240242095</v>
          </cell>
          <cell r="S3799"/>
          <cell r="T3799"/>
          <cell r="U3799"/>
          <cell r="V3799"/>
          <cell r="W3799"/>
          <cell r="X3799"/>
          <cell r="Y3799"/>
          <cell r="Z3799"/>
          <cell r="AA3799"/>
          <cell r="AB3799"/>
          <cell r="AC3799"/>
          <cell r="AD3799"/>
          <cell r="AE3799"/>
          <cell r="AF3799"/>
          <cell r="AG3799"/>
        </row>
        <row r="3800">
          <cell r="A3800" t="str">
            <v>b4065</v>
          </cell>
          <cell r="B3800" t="str">
            <v>yjce, eck4058, jw4026</v>
          </cell>
          <cell r="C3800" t="str">
            <v>predicted cation/proton antiporter</v>
          </cell>
          <cell r="D3800">
            <v>0.32400000000000001</v>
          </cell>
          <cell r="E3800">
            <v>0.46899999999999997</v>
          </cell>
          <cell r="F3800">
            <v>0.56799999999999995</v>
          </cell>
          <cell r="G3800">
            <v>0.89400000000000002</v>
          </cell>
          <cell r="H3800">
            <v>1.524</v>
          </cell>
          <cell r="I3800">
            <v>0.45108494292234302</v>
          </cell>
          <cell r="J3800">
            <v>0.51710807781888501</v>
          </cell>
          <cell r="K3800">
            <v>0.49559095559715399</v>
          </cell>
          <cell r="L3800">
            <v>0.63274781889496101</v>
          </cell>
          <cell r="M3800">
            <v>0.89489963150998397</v>
          </cell>
          <cell r="N3800">
            <v>1</v>
          </cell>
          <cell r="O3800">
            <v>1.14636519336871</v>
          </cell>
          <cell r="P3800">
            <v>1.0986643721390501</v>
          </cell>
          <cell r="Q3800">
            <v>1.40272431794269</v>
          </cell>
          <cell r="R3800">
            <v>1.98388273772207</v>
          </cell>
          <cell r="S3800"/>
          <cell r="T3800"/>
          <cell r="U3800"/>
          <cell r="V3800"/>
          <cell r="W3800"/>
          <cell r="X3800"/>
          <cell r="Y3800"/>
          <cell r="Z3800"/>
          <cell r="AA3800"/>
          <cell r="AB3800"/>
          <cell r="AC3800"/>
          <cell r="AD3800"/>
          <cell r="AE3800"/>
          <cell r="AF3800"/>
          <cell r="AG3800"/>
        </row>
        <row r="3801">
          <cell r="A3801" t="str">
            <v>b4066</v>
          </cell>
          <cell r="B3801" t="str">
            <v>yjcf, eck4059, jw4027</v>
          </cell>
          <cell r="C3801" t="str">
            <v>conserved protein</v>
          </cell>
          <cell r="D3801">
            <v>7.0000000000000001E-3</v>
          </cell>
          <cell r="E3801">
            <v>2.4E-2</v>
          </cell>
          <cell r="F3801">
            <v>0.03</v>
          </cell>
          <cell r="G3801">
            <v>3.9E-2</v>
          </cell>
          <cell r="H3801">
            <v>6.2E-2</v>
          </cell>
          <cell r="I3801">
            <v>9.3254529784191405E-3</v>
          </cell>
          <cell r="J3801">
            <v>2.6735930760044001E-2</v>
          </cell>
          <cell r="K3801">
            <v>2.6343705280911799E-2</v>
          </cell>
          <cell r="L3801">
            <v>2.7364067339318399E-2</v>
          </cell>
          <cell r="M3801">
            <v>3.6599891103820899E-2</v>
          </cell>
          <cell r="N3801"/>
          <cell r="O3801"/>
          <cell r="P3801"/>
          <cell r="Q3801"/>
          <cell r="R3801"/>
          <cell r="S3801"/>
          <cell r="T3801"/>
          <cell r="U3801"/>
          <cell r="V3801"/>
          <cell r="W3801"/>
          <cell r="X3801"/>
          <cell r="Y3801"/>
          <cell r="Z3801"/>
          <cell r="AA3801"/>
          <cell r="AB3801"/>
          <cell r="AC3801"/>
          <cell r="AD3801"/>
          <cell r="AE3801"/>
          <cell r="AF3801"/>
          <cell r="AG3801"/>
        </row>
        <row r="3802">
          <cell r="A3802" t="str">
            <v>b4067</v>
          </cell>
          <cell r="B3802" t="str">
            <v>actp, eck4060, jw4028, yjcg</v>
          </cell>
          <cell r="C3802" t="str">
            <v>acetate transporter</v>
          </cell>
          <cell r="D3802">
            <v>1.8680000000000001</v>
          </cell>
          <cell r="E3802">
            <v>1.8879999999999999</v>
          </cell>
          <cell r="F3802">
            <v>1.456</v>
          </cell>
          <cell r="G3802">
            <v>0.88300000000000001</v>
          </cell>
          <cell r="H3802">
            <v>0.23</v>
          </cell>
          <cell r="I3802">
            <v>2.60048896312464</v>
          </cell>
          <cell r="J3802">
            <v>2.08167149086192</v>
          </cell>
          <cell r="K3802">
            <v>1.27163535113332</v>
          </cell>
          <cell r="L3802">
            <v>0.62462791760732905</v>
          </cell>
          <cell r="M3802">
            <v>0.13527965632403499</v>
          </cell>
          <cell r="N3802">
            <v>1</v>
          </cell>
          <cell r="O3802">
            <v>0.800492338318049</v>
          </cell>
          <cell r="P3802">
            <v>0.48899855725800601</v>
          </cell>
          <cell r="Q3802">
            <v>0.240196334791132</v>
          </cell>
          <cell r="R3802">
            <v>5.2020853863378097E-2</v>
          </cell>
          <cell r="S3802">
            <v>776.5</v>
          </cell>
          <cell r="T3802"/>
          <cell r="U3802"/>
          <cell r="V3802"/>
          <cell r="W3802"/>
          <cell r="X3802">
            <v>1069.70602056398</v>
          </cell>
          <cell r="Y3802"/>
          <cell r="Z3802"/>
          <cell r="AA3802"/>
          <cell r="AB3802"/>
          <cell r="AC3802"/>
          <cell r="AD3802"/>
          <cell r="AE3802"/>
          <cell r="AF3802"/>
          <cell r="AG3802"/>
        </row>
        <row r="3803">
          <cell r="A3803" t="str">
            <v>b4068</v>
          </cell>
          <cell r="B3803" t="str">
            <v>yjch, eck4061, jw4029</v>
          </cell>
          <cell r="C3803" t="str">
            <v>conserved inner membrane protein involved in acetate transport</v>
          </cell>
          <cell r="D3803">
            <v>2.1190000000000002</v>
          </cell>
          <cell r="E3803">
            <v>1.6279999999999999</v>
          </cell>
          <cell r="F3803">
            <v>1.6120000000000001</v>
          </cell>
          <cell r="G3803">
            <v>1.0569999999999999</v>
          </cell>
          <cell r="H3803">
            <v>0.28999999999999998</v>
          </cell>
          <cell r="I3803">
            <v>2.9502865514246199</v>
          </cell>
          <cell r="J3803">
            <v>1.79539906956665</v>
          </cell>
          <cell r="K3803">
            <v>1.40774175094873</v>
          </cell>
          <cell r="L3803">
            <v>0.74793312971628612</v>
          </cell>
          <cell r="M3803">
            <v>0.17043708113141101</v>
          </cell>
          <cell r="N3803">
            <v>1</v>
          </cell>
          <cell r="O3803">
            <v>0.608550741859192</v>
          </cell>
          <cell r="P3803">
            <v>0.47715424465090106</v>
          </cell>
          <cell r="Q3803">
            <v>0.25351202897736402</v>
          </cell>
          <cell r="R3803">
            <v>5.7769670220375907E-2</v>
          </cell>
          <cell r="S3803">
            <v>842</v>
          </cell>
          <cell r="T3803"/>
          <cell r="U3803"/>
          <cell r="V3803"/>
          <cell r="W3803"/>
          <cell r="X3803">
            <v>1159.9387885574699</v>
          </cell>
          <cell r="Y3803"/>
          <cell r="Z3803"/>
          <cell r="AA3803"/>
          <cell r="AB3803"/>
          <cell r="AC3803"/>
          <cell r="AD3803"/>
          <cell r="AE3803"/>
          <cell r="AF3803"/>
          <cell r="AG3803"/>
        </row>
        <row r="3804">
          <cell r="A3804" t="str">
            <v>b4069</v>
          </cell>
          <cell r="B3804" t="str">
            <v>acs, acsa, eck4062, jw4030, yfac</v>
          </cell>
          <cell r="C3804" t="str">
            <v>acetyl-coa synthetase (ec:6,2,1,1)</v>
          </cell>
          <cell r="D3804">
            <v>3.4729999999999999</v>
          </cell>
          <cell r="E3804">
            <v>3.734</v>
          </cell>
          <cell r="F3804">
            <v>2.99</v>
          </cell>
          <cell r="G3804">
            <v>2.516</v>
          </cell>
          <cell r="H3804">
            <v>0.77200000000000002</v>
          </cell>
          <cell r="I3804">
            <v>4.8359179707567801</v>
          </cell>
          <cell r="J3804">
            <v>4.1169727368245699</v>
          </cell>
          <cell r="K3804">
            <v>2.6110481165096799</v>
          </cell>
          <cell r="L3804">
            <v>1.7806672860399799</v>
          </cell>
          <cell r="M3804">
            <v>0.45354800349331997</v>
          </cell>
          <cell r="N3804">
            <v>1</v>
          </cell>
          <cell r="O3804">
            <v>0.85133221070338116</v>
          </cell>
          <cell r="P3804">
            <v>0.53992812373967403</v>
          </cell>
          <cell r="Q3804">
            <v>0.36821701625375602</v>
          </cell>
          <cell r="R3804">
            <v>9.3787364929671005E-2</v>
          </cell>
          <cell r="S3804">
            <v>7799.5</v>
          </cell>
          <cell r="T3804">
            <v>9337</v>
          </cell>
          <cell r="U3804">
            <v>7609</v>
          </cell>
          <cell r="V3804">
            <v>3719.5</v>
          </cell>
          <cell r="W3804">
            <v>1486</v>
          </cell>
          <cell r="X3804">
            <v>10744.5873887814</v>
          </cell>
          <cell r="Y3804">
            <v>10272.232639308901</v>
          </cell>
          <cell r="Z3804">
            <v>6216.2278290598297</v>
          </cell>
          <cell r="AA3804">
            <v>2553.6331941808999</v>
          </cell>
          <cell r="AB3804">
            <v>878.65277001479501</v>
          </cell>
          <cell r="AC3804">
            <v>1</v>
          </cell>
          <cell r="AD3804">
            <v>0.95603788843806403</v>
          </cell>
          <cell r="AE3804">
            <v>0.57854504823054198</v>
          </cell>
          <cell r="AF3804">
            <v>0.23766693887633</v>
          </cell>
          <cell r="AG3804">
            <v>8.1776315666826596E-2</v>
          </cell>
        </row>
        <row r="3805">
          <cell r="A3805" t="str">
            <v>b4070</v>
          </cell>
          <cell r="B3805" t="str">
            <v>nrfa, eck4063, jw4031</v>
          </cell>
          <cell r="C3805" t="str">
            <v>nitrite reductase, formate-dependent, cytochrome</v>
          </cell>
          <cell r="D3805">
            <v>1.7999999999999999E-2</v>
          </cell>
          <cell r="E3805">
            <v>3.5000000000000003E-2</v>
          </cell>
          <cell r="F3805">
            <v>5.2999999999999999E-2</v>
          </cell>
          <cell r="G3805">
            <v>6.6000000000000003E-2</v>
          </cell>
          <cell r="H3805">
            <v>9.8000000000000004E-2</v>
          </cell>
          <cell r="I3805">
            <v>2.5306546603826099E-2</v>
          </cell>
          <cell r="J3805">
            <v>3.8510631893011307E-2</v>
          </cell>
          <cell r="K3805">
            <v>4.66530555709148E-2</v>
          </cell>
          <cell r="L3805">
            <v>4.6914985217426798E-2</v>
          </cell>
          <cell r="M3805">
            <v>5.7408005663728501E-2</v>
          </cell>
          <cell r="N3805"/>
          <cell r="O3805"/>
          <cell r="P3805"/>
          <cell r="Q3805"/>
          <cell r="R3805"/>
          <cell r="S3805"/>
          <cell r="T3805"/>
          <cell r="U3805"/>
          <cell r="V3805"/>
          <cell r="W3805"/>
          <cell r="X3805"/>
          <cell r="Y3805"/>
          <cell r="Z3805"/>
          <cell r="AA3805"/>
          <cell r="AB3805"/>
          <cell r="AC3805"/>
          <cell r="AD3805"/>
          <cell r="AE3805"/>
          <cell r="AF3805"/>
          <cell r="AG3805"/>
        </row>
        <row r="3806">
          <cell r="A3806" t="str">
            <v>b4071</v>
          </cell>
          <cell r="B3806" t="str">
            <v>nrfb, eck4064, jw4032, yjci</v>
          </cell>
          <cell r="C3806" t="str">
            <v>nitrite reductase, formate-dependent, penta-heme cytochrome c</v>
          </cell>
          <cell r="D3806">
            <v>2.1999999999999999E-2</v>
          </cell>
          <cell r="E3806">
            <v>2.1000000000000001E-2</v>
          </cell>
          <cell r="F3806">
            <v>3.1E-2</v>
          </cell>
          <cell r="G3806">
            <v>3.9E-2</v>
          </cell>
          <cell r="H3806">
            <v>5.7000000000000002E-2</v>
          </cell>
          <cell r="I3806">
            <v>3.0164021869907302E-2</v>
          </cell>
          <cell r="J3806">
            <v>2.3549402265934698E-2</v>
          </cell>
          <cell r="K3806">
            <v>2.7438615531649699E-2</v>
          </cell>
          <cell r="L3806">
            <v>2.7364067339318399E-2</v>
          </cell>
          <cell r="M3806">
            <v>3.3370488947601397E-2</v>
          </cell>
          <cell r="N3806"/>
          <cell r="O3806"/>
          <cell r="P3806"/>
          <cell r="Q3806"/>
          <cell r="R3806"/>
          <cell r="S3806"/>
          <cell r="T3806"/>
          <cell r="U3806"/>
          <cell r="V3806"/>
          <cell r="W3806"/>
          <cell r="X3806"/>
          <cell r="Y3806"/>
          <cell r="Z3806"/>
          <cell r="AA3806"/>
          <cell r="AB3806"/>
          <cell r="AC3806"/>
          <cell r="AD3806"/>
          <cell r="AE3806"/>
          <cell r="AF3806"/>
          <cell r="AG3806"/>
        </row>
        <row r="3807">
          <cell r="A3807" t="str">
            <v>b4072</v>
          </cell>
          <cell r="B3807" t="str">
            <v>nrfc, eck4065, jw4033, yjcj</v>
          </cell>
          <cell r="C3807" t="str">
            <v>formate-dependent nitrite reductase, 4fe4s subunit</v>
          </cell>
          <cell r="D3807">
            <v>3.6999999999999998E-2</v>
          </cell>
          <cell r="E3807">
            <v>0.03</v>
          </cell>
          <cell r="F3807">
            <v>3.3000000000000002E-2</v>
          </cell>
          <cell r="G3807">
            <v>5.7000000000000002E-2</v>
          </cell>
          <cell r="H3807">
            <v>9.0999999999999998E-2</v>
          </cell>
          <cell r="I3807">
            <v>5.1124027643047493E-2</v>
          </cell>
          <cell r="J3807">
            <v>3.31163469364706E-2</v>
          </cell>
          <cell r="K3807">
            <v>2.90850971117067E-2</v>
          </cell>
          <cell r="L3807">
            <v>4.0599506438157899E-2</v>
          </cell>
          <cell r="M3807">
            <v>5.3468135033140803E-2</v>
          </cell>
          <cell r="N3807"/>
          <cell r="O3807"/>
          <cell r="P3807"/>
          <cell r="Q3807"/>
          <cell r="R3807"/>
          <cell r="S3807"/>
          <cell r="T3807"/>
          <cell r="U3807"/>
          <cell r="V3807"/>
          <cell r="W3807"/>
          <cell r="X3807"/>
          <cell r="Y3807"/>
          <cell r="Z3807"/>
          <cell r="AA3807"/>
          <cell r="AB3807"/>
          <cell r="AC3807"/>
          <cell r="AD3807"/>
          <cell r="AE3807"/>
          <cell r="AF3807"/>
          <cell r="AG3807"/>
        </row>
        <row r="3808">
          <cell r="A3808" t="str">
            <v>b4073</v>
          </cell>
          <cell r="B3808" t="str">
            <v>nrfd, eck4066, jw4034, yjck</v>
          </cell>
          <cell r="C3808" t="str">
            <v>formate-dependent nitrite reductase, membrane subunit</v>
          </cell>
          <cell r="D3808">
            <v>0.06</v>
          </cell>
          <cell r="E3808">
            <v>7.2999999999999995E-2</v>
          </cell>
          <cell r="F3808">
            <v>6.0999999999999999E-2</v>
          </cell>
          <cell r="G3808">
            <v>0.10299999999999999</v>
          </cell>
          <cell r="H3808">
            <v>0.152</v>
          </cell>
          <cell r="I3808">
            <v>8.3956062779472707E-2</v>
          </cell>
          <cell r="J3808">
            <v>8.0951070289150495E-2</v>
          </cell>
          <cell r="K3808">
            <v>5.3238981891142803E-2</v>
          </cell>
          <cell r="L3808">
            <v>7.2781381874804305E-2</v>
          </cell>
          <cell r="M3808">
            <v>8.9346792988739293E-2</v>
          </cell>
          <cell r="N3808">
            <v>1</v>
          </cell>
          <cell r="O3808">
            <v>0.96420755820558901</v>
          </cell>
          <cell r="P3808"/>
          <cell r="Q3808"/>
          <cell r="R3808"/>
          <cell r="S3808"/>
          <cell r="T3808"/>
          <cell r="U3808"/>
          <cell r="V3808"/>
          <cell r="W3808"/>
          <cell r="X3808"/>
          <cell r="Y3808"/>
          <cell r="Z3808"/>
          <cell r="AA3808"/>
          <cell r="AB3808"/>
          <cell r="AC3808"/>
          <cell r="AD3808"/>
          <cell r="AE3808"/>
          <cell r="AF3808"/>
          <cell r="AG3808"/>
        </row>
        <row r="3809">
          <cell r="A3809" t="str">
            <v>b4074</v>
          </cell>
          <cell r="B3809" t="str">
            <v>nrfe, eck4067, jw4035, yjcl</v>
          </cell>
          <cell r="C3809" t="str">
            <v>heme lyase (nrfefg) for insertion of heme into c552, subunit nrfe</v>
          </cell>
          <cell r="D3809">
            <v>0.03</v>
          </cell>
          <cell r="E3809">
            <v>0.03</v>
          </cell>
          <cell r="F3809">
            <v>4.5999999999999999E-2</v>
          </cell>
          <cell r="G3809">
            <v>5.8000000000000003E-2</v>
          </cell>
          <cell r="H3809">
            <v>7.2999999999999995E-2</v>
          </cell>
          <cell r="I3809">
            <v>4.1738305990030693E-2</v>
          </cell>
          <cell r="J3809">
            <v>3.31163469364706E-2</v>
          </cell>
          <cell r="K3809">
            <v>3.9787227382077198E-2</v>
          </cell>
          <cell r="L3809">
            <v>4.1203987978459297E-2</v>
          </cell>
          <cell r="M3809">
            <v>4.2703461179075801E-2</v>
          </cell>
          <cell r="N3809"/>
          <cell r="O3809"/>
          <cell r="P3809"/>
          <cell r="Q3809"/>
          <cell r="R3809"/>
          <cell r="S3809"/>
          <cell r="T3809"/>
          <cell r="U3809"/>
          <cell r="V3809"/>
          <cell r="W3809"/>
          <cell r="X3809"/>
          <cell r="Y3809"/>
          <cell r="Z3809"/>
          <cell r="AA3809"/>
          <cell r="AB3809"/>
          <cell r="AC3809"/>
          <cell r="AD3809"/>
          <cell r="AE3809"/>
          <cell r="AF3809"/>
          <cell r="AG3809"/>
        </row>
        <row r="3810">
          <cell r="A3810" t="str">
            <v>b4075</v>
          </cell>
          <cell r="B3810" t="str">
            <v>nrff, eck4068, jw4036, yjcm</v>
          </cell>
          <cell r="C3810" t="str">
            <v>heme lyase (nrfefg) for insertion of heme into c552, subunit nrff</v>
          </cell>
          <cell r="D3810">
            <v>0.06</v>
          </cell>
          <cell r="E3810">
            <v>8.1000000000000003E-2</v>
          </cell>
          <cell r="F3810">
            <v>8.2000000000000003E-2</v>
          </cell>
          <cell r="G3810">
            <v>0.13400000000000001</v>
          </cell>
          <cell r="H3810">
            <v>0.16400000000000001</v>
          </cell>
          <cell r="I3810">
            <v>8.3686203042468196E-2</v>
          </cell>
          <cell r="J3810">
            <v>8.9046177318065606E-2</v>
          </cell>
          <cell r="K3810">
            <v>7.1893618193188499E-2</v>
          </cell>
          <cell r="L3810">
            <v>9.4732181689034994E-2</v>
          </cell>
          <cell r="M3810">
            <v>9.6160831538362496E-2</v>
          </cell>
          <cell r="N3810">
            <v>1</v>
          </cell>
          <cell r="O3810">
            <v>1.0640484820762799</v>
          </cell>
          <cell r="P3810"/>
          <cell r="Q3810">
            <v>1.13199282850677</v>
          </cell>
          <cell r="R3810"/>
          <cell r="S3810"/>
          <cell r="T3810"/>
          <cell r="U3810"/>
          <cell r="V3810"/>
          <cell r="W3810"/>
          <cell r="X3810"/>
          <cell r="Y3810"/>
          <cell r="Z3810"/>
          <cell r="AA3810"/>
          <cell r="AB3810"/>
          <cell r="AC3810"/>
          <cell r="AD3810"/>
          <cell r="AE3810"/>
          <cell r="AF3810"/>
          <cell r="AG3810"/>
        </row>
        <row r="3811">
          <cell r="A3811" t="str">
            <v>b4076</v>
          </cell>
          <cell r="B3811" t="str">
            <v>nrfg, aidc, eck4069, jw4037, yjcn</v>
          </cell>
          <cell r="C3811" t="str">
            <v>heme lyase (nrfefg) for insertion of heme into c552, subunit nrfg</v>
          </cell>
          <cell r="D3811">
            <v>5.8000000000000003E-2</v>
          </cell>
          <cell r="E3811">
            <v>6.7000000000000004E-2</v>
          </cell>
          <cell r="F3811">
            <v>9.1999999999999998E-2</v>
          </cell>
          <cell r="G3811">
            <v>0.13</v>
          </cell>
          <cell r="H3811">
            <v>0.185</v>
          </cell>
          <cell r="I3811">
            <v>8.0627792689750399E-2</v>
          </cell>
          <cell r="J3811">
            <v>7.3834735291913298E-2</v>
          </cell>
          <cell r="K3811">
            <v>8.0677597422792499E-2</v>
          </cell>
          <cell r="L3811">
            <v>9.1727818212611306E-2</v>
          </cell>
          <cell r="M3811">
            <v>0.10836797168887199</v>
          </cell>
          <cell r="N3811">
            <v>1</v>
          </cell>
          <cell r="O3811">
            <v>0.91574794284675198</v>
          </cell>
          <cell r="P3811"/>
          <cell r="Q3811">
            <v>1.1376699665532599</v>
          </cell>
          <cell r="R3811">
            <v>1.3440523183595501</v>
          </cell>
          <cell r="S3811"/>
          <cell r="T3811"/>
          <cell r="U3811"/>
          <cell r="V3811"/>
          <cell r="W3811"/>
          <cell r="X3811"/>
          <cell r="Y3811"/>
          <cell r="Z3811"/>
          <cell r="AA3811"/>
          <cell r="AB3811"/>
          <cell r="AC3811"/>
          <cell r="AD3811"/>
          <cell r="AE3811"/>
          <cell r="AF3811"/>
          <cell r="AG3811"/>
        </row>
        <row r="3812">
          <cell r="A3812" t="str">
            <v>b4077</v>
          </cell>
          <cell r="B3812" t="str">
            <v>gltp, eck4070, jw4038</v>
          </cell>
          <cell r="C3812" t="str">
            <v>glutamate/aspartate:proton symporter</v>
          </cell>
          <cell r="D3812">
            <v>4.7E-2</v>
          </cell>
          <cell r="E3812">
            <v>7.3999999999999996E-2</v>
          </cell>
          <cell r="F3812">
            <v>0.123</v>
          </cell>
          <cell r="G3812">
            <v>0.191</v>
          </cell>
          <cell r="H3812">
            <v>0.29799999999999999</v>
          </cell>
          <cell r="I3812">
            <v>6.60553668915069E-2</v>
          </cell>
          <cell r="J3812">
            <v>8.1686989109960889E-2</v>
          </cell>
          <cell r="K3812">
            <v>0.107432923098719</v>
          </cell>
          <cell r="L3812">
            <v>0.135033958413313</v>
          </cell>
          <cell r="M3812">
            <v>0.175108949584075</v>
          </cell>
          <cell r="N3812">
            <v>1</v>
          </cell>
          <cell r="O3812">
            <v>1.2366442418543899</v>
          </cell>
          <cell r="P3812">
            <v>1.62640718164767</v>
          </cell>
          <cell r="Q3812">
            <v>2.0442541578052298</v>
          </cell>
          <cell r="R3812">
            <v>2.6509420479290302</v>
          </cell>
          <cell r="S3812"/>
          <cell r="T3812"/>
          <cell r="U3812"/>
          <cell r="V3812"/>
          <cell r="W3812"/>
          <cell r="X3812"/>
          <cell r="Y3812"/>
          <cell r="Z3812"/>
          <cell r="AA3812"/>
          <cell r="AB3812"/>
          <cell r="AC3812"/>
          <cell r="AD3812"/>
          <cell r="AE3812"/>
          <cell r="AF3812"/>
          <cell r="AG3812"/>
        </row>
        <row r="3813">
          <cell r="A3813" t="str">
            <v>b4078</v>
          </cell>
          <cell r="B3813" t="str">
            <v>yjco, eck4071, jw4039</v>
          </cell>
          <cell r="C3813" t="str">
            <v>conserved protein</v>
          </cell>
          <cell r="D3813">
            <v>0.161</v>
          </cell>
          <cell r="E3813">
            <v>0.17399999999999999</v>
          </cell>
          <cell r="F3813">
            <v>0.34799999999999998</v>
          </cell>
          <cell r="G3813">
            <v>0.45100000000000001</v>
          </cell>
          <cell r="H3813">
            <v>0.47599999999999998</v>
          </cell>
          <cell r="I3813">
            <v>0.22413380363400801</v>
          </cell>
          <cell r="J3813">
            <v>0.19231766544239701</v>
          </cell>
          <cell r="K3813">
            <v>0.30377585152051501</v>
          </cell>
          <cell r="L3813">
            <v>0.31908505426629502</v>
          </cell>
          <cell r="M3813">
            <v>0.27952628596850498</v>
          </cell>
          <cell r="N3813">
            <v>1</v>
          </cell>
          <cell r="O3813">
            <v>0.85804846178596095</v>
          </cell>
          <cell r="P3813">
            <v>1.3553326030934401</v>
          </cell>
          <cell r="Q3813">
            <v>1.4236364577443901</v>
          </cell>
          <cell r="R3813">
            <v>1.24714024139326</v>
          </cell>
          <cell r="S3813"/>
          <cell r="T3813"/>
          <cell r="U3813"/>
          <cell r="V3813"/>
          <cell r="W3813"/>
          <cell r="X3813"/>
          <cell r="Y3813"/>
          <cell r="Z3813"/>
          <cell r="AA3813"/>
          <cell r="AB3813"/>
          <cell r="AC3813"/>
          <cell r="AD3813"/>
          <cell r="AE3813"/>
          <cell r="AF3813"/>
          <cell r="AG3813"/>
        </row>
        <row r="3814">
          <cell r="A3814" t="str">
            <v>b4079</v>
          </cell>
          <cell r="B3814" t="str">
            <v>fdhf, eck4072, jw4040</v>
          </cell>
          <cell r="C3814" t="str">
            <v>formate dehydrogenase-h, selenopolypeptide subunit (ec:1,2,1,2)</v>
          </cell>
          <cell r="D3814">
            <v>5.5E-2</v>
          </cell>
          <cell r="E3814">
            <v>9.5000000000000001E-2</v>
          </cell>
          <cell r="F3814">
            <v>0.11</v>
          </cell>
          <cell r="G3814">
            <v>0.14399999999999999</v>
          </cell>
          <cell r="H3814">
            <v>0.16900000000000001</v>
          </cell>
          <cell r="I3814">
            <v>7.66401653092805E-2</v>
          </cell>
          <cell r="J3814">
            <v>0.104993538165028</v>
          </cell>
          <cell r="K3814">
            <v>9.6319172433334002E-2</v>
          </cell>
          <cell r="L3814">
            <v>0.101949871722485</v>
          </cell>
          <cell r="M3814">
            <v>9.9034999457397799E-2</v>
          </cell>
          <cell r="N3814">
            <v>1</v>
          </cell>
          <cell r="O3814">
            <v>1.3699544845881799</v>
          </cell>
          <cell r="P3814">
            <v>1.2567714597775099</v>
          </cell>
          <cell r="Q3814">
            <v>1.3302407596730501</v>
          </cell>
          <cell r="R3814"/>
          <cell r="S3814"/>
          <cell r="T3814"/>
          <cell r="U3814"/>
          <cell r="V3814"/>
          <cell r="W3814"/>
          <cell r="X3814"/>
          <cell r="Y3814"/>
          <cell r="Z3814"/>
          <cell r="AA3814"/>
          <cell r="AB3814"/>
          <cell r="AC3814"/>
          <cell r="AD3814"/>
          <cell r="AE3814"/>
          <cell r="AF3814"/>
          <cell r="AG3814"/>
        </row>
        <row r="3815">
          <cell r="A3815" t="str">
            <v>b4080</v>
          </cell>
          <cell r="B3815" t="str">
            <v>mdtp, eck4073, jw4041, yjcp</v>
          </cell>
          <cell r="C3815" t="str">
            <v>predicted outer membrane factor of efflux pump</v>
          </cell>
          <cell r="D3815">
            <v>3.2000000000000001E-2</v>
          </cell>
          <cell r="E3815">
            <v>3.9E-2</v>
          </cell>
          <cell r="F3815">
            <v>4.9000000000000002E-2</v>
          </cell>
          <cell r="G3815">
            <v>7.4999999999999997E-2</v>
          </cell>
          <cell r="H3815">
            <v>0.109</v>
          </cell>
          <cell r="I3815">
            <v>4.3986237599278201E-2</v>
          </cell>
          <cell r="J3815">
            <v>4.3419210427817101E-2</v>
          </cell>
          <cell r="K3815">
            <v>4.2808521081481803E-2</v>
          </cell>
          <cell r="L3815">
            <v>5.2932734282816002E-2</v>
          </cell>
          <cell r="M3815">
            <v>6.3866809976167505E-2</v>
          </cell>
          <cell r="N3815"/>
          <cell r="O3815"/>
          <cell r="P3815"/>
          <cell r="Q3815"/>
          <cell r="R3815"/>
          <cell r="S3815"/>
          <cell r="T3815"/>
          <cell r="U3815"/>
          <cell r="V3815"/>
          <cell r="W3815"/>
          <cell r="X3815"/>
          <cell r="Y3815"/>
          <cell r="Z3815"/>
          <cell r="AA3815"/>
          <cell r="AB3815"/>
          <cell r="AC3815"/>
          <cell r="AD3815"/>
          <cell r="AE3815"/>
          <cell r="AF3815"/>
          <cell r="AG3815"/>
        </row>
        <row r="3816">
          <cell r="A3816" t="str">
            <v>b4081</v>
          </cell>
          <cell r="B3816" t="str">
            <v>mdto, eck4074, jw4042, yjcq</v>
          </cell>
          <cell r="C3816" t="str">
            <v>predicted multidrug efflux system component</v>
          </cell>
          <cell r="D3816">
            <v>2.8000000000000001E-2</v>
          </cell>
          <cell r="E3816">
            <v>2.1999999999999999E-2</v>
          </cell>
          <cell r="F3816">
            <v>0.03</v>
          </cell>
          <cell r="G3816">
            <v>4.2000000000000003E-2</v>
          </cell>
          <cell r="H3816">
            <v>5.7000000000000002E-2</v>
          </cell>
          <cell r="I3816">
            <v>3.9549743522924098E-2</v>
          </cell>
          <cell r="J3816">
            <v>2.4285321086745099E-2</v>
          </cell>
          <cell r="K3816">
            <v>2.6343705280911799E-2</v>
          </cell>
          <cell r="L3816">
            <v>2.9475241674102599E-2</v>
          </cell>
          <cell r="M3816">
            <v>3.3725723184785603E-2</v>
          </cell>
          <cell r="N3816"/>
          <cell r="O3816"/>
          <cell r="P3816"/>
          <cell r="Q3816"/>
          <cell r="R3816"/>
          <cell r="S3816"/>
          <cell r="T3816"/>
          <cell r="U3816"/>
          <cell r="V3816"/>
          <cell r="W3816"/>
          <cell r="X3816"/>
          <cell r="Y3816"/>
          <cell r="Z3816"/>
          <cell r="AA3816"/>
          <cell r="AB3816"/>
          <cell r="AC3816"/>
          <cell r="AD3816"/>
          <cell r="AE3816"/>
          <cell r="AF3816"/>
          <cell r="AG3816"/>
        </row>
        <row r="3817">
          <cell r="A3817" t="str">
            <v>b4082</v>
          </cell>
          <cell r="B3817" t="str">
            <v>mdtn, eck4075, jw4043, yjcr</v>
          </cell>
          <cell r="C3817" t="str">
            <v>predicted membrane fusion protein of efflux pump</v>
          </cell>
          <cell r="D3817">
            <v>2.3E-2</v>
          </cell>
          <cell r="E3817">
            <v>1.7000000000000001E-2</v>
          </cell>
          <cell r="F3817">
            <v>1.9E-2</v>
          </cell>
          <cell r="G3817">
            <v>0.03</v>
          </cell>
          <cell r="H3817">
            <v>4.2000000000000003E-2</v>
          </cell>
          <cell r="I3817">
            <v>3.2712397319686497E-2</v>
          </cell>
          <cell r="J3817">
            <v>1.8640823731128901E-2</v>
          </cell>
          <cell r="K3817">
            <v>1.6736485261279299E-2</v>
          </cell>
          <cell r="L3817">
            <v>2.1355340386471001E-2</v>
          </cell>
          <cell r="M3817">
            <v>2.4758749864349502E-2</v>
          </cell>
          <cell r="N3817"/>
          <cell r="O3817"/>
          <cell r="P3817"/>
          <cell r="Q3817"/>
          <cell r="R3817"/>
          <cell r="S3817"/>
          <cell r="T3817"/>
          <cell r="U3817"/>
          <cell r="V3817"/>
          <cell r="W3817"/>
          <cell r="X3817"/>
          <cell r="Y3817"/>
          <cell r="Z3817"/>
          <cell r="AA3817"/>
          <cell r="AB3817"/>
          <cell r="AC3817"/>
          <cell r="AD3817"/>
          <cell r="AE3817"/>
          <cell r="AF3817"/>
          <cell r="AG3817"/>
        </row>
        <row r="3818">
          <cell r="A3818" t="str">
            <v>b4083</v>
          </cell>
          <cell r="B3818" t="str">
            <v>yjcs, eck4076, jw5721</v>
          </cell>
          <cell r="C3818" t="str">
            <v>predicted alkyl sulfatase</v>
          </cell>
          <cell r="D3818">
            <v>2.5000000000000001E-2</v>
          </cell>
          <cell r="E3818">
            <v>1.4999999999999999E-2</v>
          </cell>
          <cell r="F3818">
            <v>2.1999999999999999E-2</v>
          </cell>
          <cell r="G3818">
            <v>3.2000000000000001E-2</v>
          </cell>
          <cell r="H3818">
            <v>3.3000000000000002E-2</v>
          </cell>
          <cell r="I3818">
            <v>3.55018474678565E-2</v>
          </cell>
          <cell r="J3818">
            <v>1.6926132878640601E-2</v>
          </cell>
          <cell r="K3818">
            <v>1.92062076313648E-2</v>
          </cell>
          <cell r="L3818">
            <v>2.2555281354532102E-2</v>
          </cell>
          <cell r="M3818">
            <v>1.9376412937317001E-2</v>
          </cell>
          <cell r="N3818"/>
          <cell r="O3818"/>
          <cell r="P3818"/>
          <cell r="Q3818"/>
          <cell r="R3818"/>
          <cell r="S3818"/>
          <cell r="T3818"/>
          <cell r="U3818"/>
          <cell r="V3818"/>
          <cell r="W3818"/>
          <cell r="X3818"/>
          <cell r="Y3818"/>
          <cell r="Z3818"/>
          <cell r="AA3818"/>
          <cell r="AB3818"/>
          <cell r="AC3818"/>
          <cell r="AD3818"/>
          <cell r="AE3818"/>
          <cell r="AF3818"/>
          <cell r="AG3818"/>
        </row>
        <row r="3819">
          <cell r="A3819" t="str">
            <v>b4084</v>
          </cell>
          <cell r="B3819" t="str">
            <v>alsk, eck4077, jw5724, yjct</v>
          </cell>
          <cell r="C3819" t="str">
            <v>d-allose kinase (ec:2,7,1,55)</v>
          </cell>
          <cell r="D3819">
            <v>6.2E-2</v>
          </cell>
          <cell r="E3819">
            <v>7.0999999999999994E-2</v>
          </cell>
          <cell r="F3819">
            <v>0.104</v>
          </cell>
          <cell r="G3819">
            <v>0.13300000000000001</v>
          </cell>
          <cell r="H3819">
            <v>0.152</v>
          </cell>
          <cell r="I3819">
            <v>8.6145524779035906E-2</v>
          </cell>
          <cell r="J3819">
            <v>7.85004606158516E-2</v>
          </cell>
          <cell r="K3819">
            <v>9.0556486903134489E-2</v>
          </cell>
          <cell r="L3819">
            <v>9.3829970434853693E-2</v>
          </cell>
          <cell r="M3819">
            <v>8.9346792988739293E-2</v>
          </cell>
          <cell r="N3819">
            <v>1</v>
          </cell>
          <cell r="O3819">
            <v>0.91125407636909805</v>
          </cell>
          <cell r="P3819">
            <v>1.05120361313501</v>
          </cell>
          <cell r="Q3819">
            <v>1.08920307439682</v>
          </cell>
          <cell r="R3819"/>
          <cell r="S3819"/>
          <cell r="T3819"/>
          <cell r="U3819"/>
          <cell r="V3819"/>
          <cell r="W3819"/>
          <cell r="X3819"/>
          <cell r="Y3819"/>
          <cell r="Z3819"/>
          <cell r="AA3819"/>
          <cell r="AB3819"/>
          <cell r="AC3819"/>
          <cell r="AD3819"/>
          <cell r="AE3819"/>
          <cell r="AF3819"/>
          <cell r="AG3819"/>
        </row>
        <row r="3820">
          <cell r="A3820" t="str">
            <v>b4085</v>
          </cell>
          <cell r="B3820" t="str">
            <v>alse, eck4078, jw4046, yjcu</v>
          </cell>
          <cell r="C3820" t="str">
            <v>allulose-6-phosphate 3-epimerase</v>
          </cell>
          <cell r="D3820">
            <v>3.5000000000000003E-2</v>
          </cell>
          <cell r="E3820">
            <v>5.8000000000000003E-2</v>
          </cell>
          <cell r="F3820">
            <v>8.4000000000000005E-2</v>
          </cell>
          <cell r="G3820">
            <v>0.104</v>
          </cell>
          <cell r="H3820">
            <v>0.109</v>
          </cell>
          <cell r="I3820">
            <v>4.8664705906479699E-2</v>
          </cell>
          <cell r="J3820">
            <v>6.37820841996425E-2</v>
          </cell>
          <cell r="K3820">
            <v>7.3540099773245493E-2</v>
          </cell>
          <cell r="L3820">
            <v>7.3683593128985606E-2</v>
          </cell>
          <cell r="M3820">
            <v>6.3866809976167505E-2</v>
          </cell>
          <cell r="N3820"/>
          <cell r="O3820"/>
          <cell r="P3820"/>
          <cell r="Q3820"/>
          <cell r="R3820"/>
          <cell r="S3820"/>
          <cell r="T3820"/>
          <cell r="U3820"/>
          <cell r="V3820"/>
          <cell r="W3820"/>
          <cell r="X3820"/>
          <cell r="Y3820"/>
          <cell r="Z3820"/>
          <cell r="AA3820"/>
          <cell r="AB3820"/>
          <cell r="AC3820"/>
          <cell r="AD3820"/>
          <cell r="AE3820"/>
          <cell r="AF3820"/>
          <cell r="AG3820"/>
        </row>
        <row r="3821">
          <cell r="A3821" t="str">
            <v>b4086</v>
          </cell>
          <cell r="B3821" t="str">
            <v>alsc, eck4079, jw4047, yjcv</v>
          </cell>
          <cell r="C3821" t="str">
            <v>d-allose transporter subunit</v>
          </cell>
          <cell r="D3821">
            <v>6.9000000000000006E-2</v>
          </cell>
          <cell r="E3821">
            <v>0.122</v>
          </cell>
          <cell r="F3821">
            <v>0.108</v>
          </cell>
          <cell r="G3821">
            <v>0.16500000000000001</v>
          </cell>
          <cell r="H3821">
            <v>0.13100000000000001</v>
          </cell>
          <cell r="I3821">
            <v>9.6729423664352804E-2</v>
          </cell>
          <cell r="J3821">
            <v>0.134673144208314</v>
          </cell>
          <cell r="K3821">
            <v>9.4672690853276995E-2</v>
          </cell>
          <cell r="L3821">
            <v>0.116682981503266</v>
          </cell>
          <cell r="M3821">
            <v>7.7150417512083694E-2</v>
          </cell>
          <cell r="N3821">
            <v>1</v>
          </cell>
          <cell r="O3821">
            <v>1.3922665834919501</v>
          </cell>
          <cell r="P3821">
            <v>0.97873725767029696</v>
          </cell>
          <cell r="Q3821">
            <v>1.2062821950449201</v>
          </cell>
          <cell r="R3821"/>
          <cell r="S3821"/>
          <cell r="T3821"/>
          <cell r="U3821"/>
          <cell r="V3821"/>
          <cell r="W3821"/>
          <cell r="X3821"/>
          <cell r="Y3821"/>
          <cell r="Z3821"/>
          <cell r="AA3821"/>
          <cell r="AB3821"/>
          <cell r="AC3821"/>
          <cell r="AD3821"/>
          <cell r="AE3821"/>
          <cell r="AF3821"/>
          <cell r="AG3821"/>
        </row>
        <row r="3822">
          <cell r="A3822" t="str">
            <v>b4087</v>
          </cell>
          <cell r="B3822" t="str">
            <v>alsa, eck4080, jw4048, yjcw</v>
          </cell>
          <cell r="C3822" t="str">
            <v>fused d-allose transporter subunits of abc superfamily: atp-binding</v>
          </cell>
          <cell r="D3822">
            <v>2.5000000000000001E-2</v>
          </cell>
          <cell r="E3822">
            <v>3.6999999999999998E-2</v>
          </cell>
          <cell r="F3822">
            <v>5.3999999999999999E-2</v>
          </cell>
          <cell r="G3822">
            <v>7.0000000000000007E-2</v>
          </cell>
          <cell r="H3822">
            <v>8.1000000000000003E-2</v>
          </cell>
          <cell r="I3822">
            <v>3.4211917924974897E-2</v>
          </cell>
          <cell r="J3822">
            <v>4.0475535144575199E-2</v>
          </cell>
          <cell r="K3822">
            <v>4.71963944923336E-2</v>
          </cell>
          <cell r="L3822">
            <v>4.9323889266090902E-2</v>
          </cell>
          <cell r="M3822">
            <v>4.7364564957885907E-2</v>
          </cell>
          <cell r="N3822"/>
          <cell r="O3822"/>
          <cell r="P3822"/>
          <cell r="Q3822"/>
          <cell r="R3822"/>
          <cell r="S3822">
            <v>105</v>
          </cell>
          <cell r="T3822"/>
          <cell r="U3822"/>
          <cell r="V3822"/>
          <cell r="W3822"/>
          <cell r="X3822">
            <v>144.64794869184601</v>
          </cell>
          <cell r="Y3822"/>
          <cell r="Z3822"/>
          <cell r="AA3822"/>
          <cell r="AB3822"/>
          <cell r="AC3822"/>
          <cell r="AD3822"/>
          <cell r="AE3822"/>
          <cell r="AF3822"/>
          <cell r="AG3822"/>
        </row>
        <row r="3823">
          <cell r="A3823" t="str">
            <v>b4088</v>
          </cell>
          <cell r="B3823" t="str">
            <v>alsb, eck4081, jw4049, yjcx</v>
          </cell>
          <cell r="C3823" t="str">
            <v>d-allose transporter subunit</v>
          </cell>
          <cell r="D3823">
            <v>0.11700000000000001</v>
          </cell>
          <cell r="E3823">
            <v>0.21</v>
          </cell>
          <cell r="F3823">
            <v>0.20599999999999999</v>
          </cell>
          <cell r="G3823">
            <v>0.32900000000000001</v>
          </cell>
          <cell r="H3823">
            <v>0.35899999999999999</v>
          </cell>
          <cell r="I3823">
            <v>0.163236355849114</v>
          </cell>
          <cell r="J3823">
            <v>0.232057281766162</v>
          </cell>
          <cell r="K3823">
            <v>0.18028973301623999</v>
          </cell>
          <cell r="L3823">
            <v>0.23277050357877199</v>
          </cell>
          <cell r="M3823">
            <v>0.21098760753967399</v>
          </cell>
          <cell r="N3823">
            <v>1</v>
          </cell>
          <cell r="O3823">
            <v>1.4216029300523101</v>
          </cell>
          <cell r="P3823">
            <v>1.10447045989491</v>
          </cell>
          <cell r="Q3823">
            <v>1.4259721884132901</v>
          </cell>
          <cell r="R3823">
            <v>1.2925282878447599</v>
          </cell>
          <cell r="S3823">
            <v>192.5</v>
          </cell>
          <cell r="T3823">
            <v>188.5</v>
          </cell>
          <cell r="U3823">
            <v>196</v>
          </cell>
          <cell r="V3823">
            <v>191</v>
          </cell>
          <cell r="W3823">
            <v>46</v>
          </cell>
          <cell r="X3823">
            <v>265.18790593505003</v>
          </cell>
          <cell r="Y3823">
            <v>207.380941684665</v>
          </cell>
          <cell r="Z3823">
            <v>160.123623931624</v>
          </cell>
          <cell r="AA3823">
            <v>131.13158760278299</v>
          </cell>
          <cell r="AB3823">
            <v>27.199210915666601</v>
          </cell>
          <cell r="AC3823">
            <v>1</v>
          </cell>
          <cell r="AD3823">
            <v>0.78201508079126603</v>
          </cell>
          <cell r="AE3823">
            <v>0.60381193994133797</v>
          </cell>
          <cell r="AF3823">
            <v>0.49448555031351898</v>
          </cell>
          <cell r="AG3823">
            <v>0.102565804499125</v>
          </cell>
        </row>
        <row r="3824">
          <cell r="A3824" t="str">
            <v>b4089</v>
          </cell>
          <cell r="B3824" t="str">
            <v>rpir, alsr, eck4082, jw4050, yjcy</v>
          </cell>
          <cell r="C3824" t="str">
            <v>dna-binding transcriptional repressor</v>
          </cell>
          <cell r="D3824">
            <v>0.16200000000000001</v>
          </cell>
          <cell r="E3824">
            <v>0.33200000000000002</v>
          </cell>
          <cell r="F3824">
            <v>0.34699999999999998</v>
          </cell>
          <cell r="G3824">
            <v>0.46300000000000002</v>
          </cell>
          <cell r="H3824">
            <v>0.64100000000000001</v>
          </cell>
          <cell r="I3824">
            <v>0.22500365151961901</v>
          </cell>
          <cell r="J3824">
            <v>0.36599450715366599</v>
          </cell>
          <cell r="K3824">
            <v>0.30268094126977702</v>
          </cell>
          <cell r="L3824">
            <v>0.32780041498168699</v>
          </cell>
          <cell r="M3824">
            <v>0.37640835065508998</v>
          </cell>
          <cell r="N3824">
            <v>1</v>
          </cell>
          <cell r="O3824">
            <v>1.62661585570647</v>
          </cell>
          <cell r="P3824">
            <v>1.34522679621217</v>
          </cell>
          <cell r="Q3824">
            <v>1.4568670897907801</v>
          </cell>
          <cell r="R3824">
            <v>1.6728988534760301</v>
          </cell>
          <cell r="S3824"/>
          <cell r="T3824"/>
          <cell r="U3824"/>
          <cell r="V3824"/>
          <cell r="W3824"/>
          <cell r="X3824"/>
          <cell r="Y3824"/>
          <cell r="Z3824"/>
          <cell r="AA3824"/>
          <cell r="AB3824"/>
          <cell r="AC3824"/>
          <cell r="AD3824"/>
          <cell r="AE3824"/>
          <cell r="AF3824"/>
          <cell r="AG3824"/>
        </row>
        <row r="3825">
          <cell r="A3825" t="str">
            <v>b4090</v>
          </cell>
          <cell r="B3825" t="str">
            <v>rpib, alsb, alsi, eck4083, jw4051, yjca</v>
          </cell>
          <cell r="C3825" t="str">
            <v>ribose 5-phosphate isomerase b/allose 6-phosphate isomerase</v>
          </cell>
          <cell r="D3825">
            <v>4.7E-2</v>
          </cell>
          <cell r="E3825">
            <v>0.122</v>
          </cell>
          <cell r="F3825">
            <v>0.152</v>
          </cell>
          <cell r="G3825">
            <v>0.193</v>
          </cell>
          <cell r="H3825">
            <v>0.20100000000000001</v>
          </cell>
          <cell r="I3825">
            <v>6.5396009600759294E-2</v>
          </cell>
          <cell r="J3825">
            <v>0.134673144208314</v>
          </cell>
          <cell r="K3825">
            <v>0.13309333852390701</v>
          </cell>
          <cell r="L3825">
            <v>0.13653162909525399</v>
          </cell>
          <cell r="M3825">
            <v>0.118056178157531</v>
          </cell>
          <cell r="N3825">
            <v>1</v>
          </cell>
          <cell r="O3825">
            <v>2.05934804020138</v>
          </cell>
          <cell r="P3825">
            <v>2.0351905160030102</v>
          </cell>
          <cell r="Q3825">
            <v>2.08776697429668</v>
          </cell>
          <cell r="R3825">
            <v>1.80525048666211</v>
          </cell>
          <cell r="S3825"/>
          <cell r="T3825"/>
          <cell r="U3825"/>
          <cell r="V3825"/>
          <cell r="W3825"/>
          <cell r="X3825"/>
          <cell r="Y3825"/>
          <cell r="Z3825"/>
          <cell r="AA3825"/>
          <cell r="AB3825"/>
          <cell r="AC3825"/>
          <cell r="AD3825"/>
          <cell r="AE3825"/>
          <cell r="AF3825"/>
          <cell r="AG3825"/>
        </row>
        <row r="3826">
          <cell r="A3826" t="str">
            <v>b4092</v>
          </cell>
          <cell r="B3826" t="str">
            <v>phnp, eck4085, jw4053</v>
          </cell>
          <cell r="C3826" t="str">
            <v>carbon-phosphorus lyase complex accessory protein</v>
          </cell>
          <cell r="D3826">
            <v>0.08</v>
          </cell>
          <cell r="E3826">
            <v>6.9000000000000006E-2</v>
          </cell>
          <cell r="F3826">
            <v>0.128</v>
          </cell>
          <cell r="G3826">
            <v>0.17199999999999999</v>
          </cell>
          <cell r="H3826">
            <v>0.221</v>
          </cell>
          <cell r="I3826">
            <v>0.112082643634996</v>
          </cell>
          <cell r="J3826">
            <v>7.6535557364287701E-2</v>
          </cell>
          <cell r="K3826">
            <v>0.111689077983166</v>
          </cell>
          <cell r="L3826">
            <v>0.121500789600594</v>
          </cell>
          <cell r="M3826">
            <v>0.129531320485964</v>
          </cell>
          <cell r="N3826">
            <v>1</v>
          </cell>
          <cell r="O3826">
            <v>0.68284932333975401</v>
          </cell>
          <cell r="P3826">
            <v>0.99648861198249716</v>
          </cell>
          <cell r="Q3826">
            <v>1.0840285851596101</v>
          </cell>
          <cell r="R3826">
            <v>1.1556768852436301</v>
          </cell>
          <cell r="S3826"/>
          <cell r="T3826"/>
          <cell r="U3826"/>
          <cell r="V3826"/>
          <cell r="W3826"/>
          <cell r="X3826"/>
          <cell r="Y3826"/>
          <cell r="Z3826"/>
          <cell r="AA3826"/>
          <cell r="AB3826"/>
          <cell r="AC3826"/>
          <cell r="AD3826"/>
          <cell r="AE3826"/>
          <cell r="AF3826"/>
          <cell r="AG3826"/>
        </row>
        <row r="3827">
          <cell r="A3827" t="str">
            <v>b4093</v>
          </cell>
          <cell r="B3827" t="str">
            <v>phno, eck4086, jw4054</v>
          </cell>
          <cell r="C3827" t="str">
            <v>predicted acyltransferase with acyl-coa n-acyltransferase domain</v>
          </cell>
          <cell r="D3827">
            <v>0.114</v>
          </cell>
          <cell r="E3827">
            <v>8.3000000000000004E-2</v>
          </cell>
          <cell r="F3827">
            <v>0.183</v>
          </cell>
          <cell r="G3827">
            <v>0.23899999999999999</v>
          </cell>
          <cell r="H3827">
            <v>0.27800000000000002</v>
          </cell>
          <cell r="I3827">
            <v>0.15885743184998699</v>
          </cell>
          <cell r="J3827">
            <v>9.1989852601307404E-2</v>
          </cell>
          <cell r="K3827">
            <v>0.15998038272623799</v>
          </cell>
          <cell r="L3827">
            <v>0.16901123424577999</v>
          </cell>
          <cell r="M3827">
            <v>0.163267808344603</v>
          </cell>
          <cell r="N3827">
            <v>1</v>
          </cell>
          <cell r="O3827">
            <v>0.57907175969063496</v>
          </cell>
          <cell r="P3827">
            <v>1.0070689225123</v>
          </cell>
          <cell r="Q3827">
            <v>1.0639177045577699</v>
          </cell>
          <cell r="R3827">
            <v>1.02776311088033</v>
          </cell>
          <cell r="S3827"/>
          <cell r="T3827"/>
          <cell r="U3827"/>
          <cell r="V3827"/>
          <cell r="W3827"/>
          <cell r="X3827"/>
          <cell r="Y3827"/>
          <cell r="Z3827"/>
          <cell r="AA3827"/>
          <cell r="AB3827"/>
          <cell r="AC3827"/>
          <cell r="AD3827"/>
          <cell r="AE3827"/>
          <cell r="AF3827"/>
          <cell r="AG3827"/>
        </row>
        <row r="3828">
          <cell r="A3828" t="str">
            <v>b4094</v>
          </cell>
          <cell r="B3828" t="str">
            <v>phnn, eck4087, jw4055</v>
          </cell>
          <cell r="C3828" t="str">
            <v>ribose 1,5-bisphosphokinase</v>
          </cell>
          <cell r="D3828">
            <v>9.2999999999999999E-2</v>
          </cell>
          <cell r="E3828">
            <v>9.4E-2</v>
          </cell>
          <cell r="F3828">
            <v>0.14799999999999999</v>
          </cell>
          <cell r="G3828">
            <v>0.20100000000000001</v>
          </cell>
          <cell r="H3828">
            <v>0.26500000000000001</v>
          </cell>
          <cell r="I3828">
            <v>0.130162346481841</v>
          </cell>
          <cell r="J3828">
            <v>0.103764553734275</v>
          </cell>
          <cell r="K3828">
            <v>0.129248804034474</v>
          </cell>
          <cell r="L3828">
            <v>0.14194489662034199</v>
          </cell>
          <cell r="M3828">
            <v>0.15573253664675801</v>
          </cell>
          <cell r="N3828">
            <v>1</v>
          </cell>
          <cell r="O3828">
            <v>0.79719332463594395</v>
          </cell>
          <cell r="P3828">
            <v>0.99298151522264588</v>
          </cell>
          <cell r="Q3828">
            <v>1.0905219555191701</v>
          </cell>
          <cell r="R3828">
            <v>1.1964484419346599</v>
          </cell>
          <cell r="S3828"/>
          <cell r="T3828"/>
          <cell r="U3828"/>
          <cell r="V3828"/>
          <cell r="W3828"/>
          <cell r="X3828"/>
          <cell r="Y3828"/>
          <cell r="Z3828"/>
          <cell r="AA3828"/>
          <cell r="AB3828"/>
          <cell r="AC3828"/>
          <cell r="AD3828"/>
          <cell r="AE3828"/>
          <cell r="AF3828"/>
          <cell r="AG3828"/>
        </row>
        <row r="3829">
          <cell r="A3829" t="str">
            <v>b4095</v>
          </cell>
          <cell r="B3829" t="str">
            <v>phnm, eck4088, jw4056</v>
          </cell>
          <cell r="C3829" t="str">
            <v>carbon-phosphorus lyase complex subunit</v>
          </cell>
          <cell r="D3829">
            <v>3.5999999999999997E-2</v>
          </cell>
          <cell r="E3829">
            <v>3.4000000000000002E-2</v>
          </cell>
          <cell r="F3829">
            <v>4.4999999999999998E-2</v>
          </cell>
          <cell r="G3829">
            <v>6.3E-2</v>
          </cell>
          <cell r="H3829">
            <v>8.1000000000000003E-2</v>
          </cell>
          <cell r="I3829">
            <v>4.9983420487975098E-2</v>
          </cell>
          <cell r="J3829">
            <v>3.7289006650465903E-2</v>
          </cell>
          <cell r="K3829">
            <v>3.9243888460658398E-2</v>
          </cell>
          <cell r="L3829">
            <v>4.4506081168762798E-2</v>
          </cell>
          <cell r="M3829">
            <v>4.7364564957885907E-2</v>
          </cell>
          <cell r="N3829"/>
          <cell r="O3829"/>
          <cell r="P3829"/>
          <cell r="Q3829"/>
          <cell r="R3829"/>
          <cell r="S3829"/>
          <cell r="T3829"/>
          <cell r="U3829"/>
          <cell r="V3829"/>
          <cell r="W3829"/>
          <cell r="X3829"/>
          <cell r="Y3829"/>
          <cell r="Z3829"/>
          <cell r="AA3829"/>
          <cell r="AB3829"/>
          <cell r="AC3829"/>
          <cell r="AD3829"/>
          <cell r="AE3829"/>
          <cell r="AF3829"/>
          <cell r="AG3829"/>
        </row>
        <row r="3830">
          <cell r="A3830" t="str">
            <v>b4096</v>
          </cell>
          <cell r="B3830" t="str">
            <v>phnl, eck4089, jw4057</v>
          </cell>
          <cell r="C3830" t="str">
            <v>carbon-phosphorus lyase complex subunit</v>
          </cell>
          <cell r="D3830">
            <v>3.3000000000000002E-2</v>
          </cell>
          <cell r="E3830">
            <v>1.7999999999999999E-2</v>
          </cell>
          <cell r="F3830">
            <v>2.9000000000000001E-2</v>
          </cell>
          <cell r="G3830">
            <v>3.4000000000000002E-2</v>
          </cell>
          <cell r="H3830">
            <v>6.7000000000000004E-2</v>
          </cell>
          <cell r="I3830">
            <v>4.5456973165952798E-2</v>
          </cell>
          <cell r="J3830">
            <v>2.01126613727498E-2</v>
          </cell>
          <cell r="K3830">
            <v>2.5248795030173899E-2</v>
          </cell>
          <cell r="L3830">
            <v>2.43597038628947E-2</v>
          </cell>
          <cell r="M3830">
            <v>3.9108060111818103E-2</v>
          </cell>
          <cell r="N3830"/>
          <cell r="O3830"/>
          <cell r="P3830"/>
          <cell r="Q3830"/>
          <cell r="R3830"/>
          <cell r="S3830"/>
          <cell r="T3830"/>
          <cell r="U3830"/>
          <cell r="V3830"/>
          <cell r="W3830"/>
          <cell r="X3830"/>
          <cell r="Y3830"/>
          <cell r="Z3830"/>
          <cell r="AA3830"/>
          <cell r="AB3830"/>
          <cell r="AC3830"/>
          <cell r="AD3830"/>
          <cell r="AE3830"/>
          <cell r="AF3830"/>
          <cell r="AG3830"/>
        </row>
        <row r="3831">
          <cell r="A3831" t="str">
            <v>b4097</v>
          </cell>
          <cell r="B3831" t="str">
            <v>phnk, eck4090, jw5727</v>
          </cell>
          <cell r="C3831" t="str">
            <v>carbon-phosphorus lyase complex subunit</v>
          </cell>
          <cell r="D3831">
            <v>4.9000000000000002E-2</v>
          </cell>
          <cell r="E3831">
            <v>3.7999999999999999E-2</v>
          </cell>
          <cell r="F3831">
            <v>4.2999999999999997E-2</v>
          </cell>
          <cell r="G3831">
            <v>7.0000000000000007E-2</v>
          </cell>
          <cell r="H3831">
            <v>7.9000000000000001E-2</v>
          </cell>
          <cell r="I3831">
            <v>6.7824747233799804E-2</v>
          </cell>
          <cell r="J3831">
            <v>4.2190225997063603E-2</v>
          </cell>
          <cell r="K3831">
            <v>3.7869076341310801E-2</v>
          </cell>
          <cell r="L3831">
            <v>4.9621618979970701E-2</v>
          </cell>
          <cell r="M3831">
            <v>4.6643331809663499E-2</v>
          </cell>
          <cell r="N3831"/>
          <cell r="O3831"/>
          <cell r="P3831"/>
          <cell r="Q3831"/>
          <cell r="R3831"/>
          <cell r="S3831"/>
          <cell r="T3831"/>
          <cell r="U3831"/>
          <cell r="V3831"/>
          <cell r="W3831"/>
          <cell r="X3831"/>
          <cell r="Y3831"/>
          <cell r="Z3831"/>
          <cell r="AA3831"/>
          <cell r="AB3831"/>
          <cell r="AC3831"/>
          <cell r="AD3831"/>
          <cell r="AE3831"/>
          <cell r="AF3831"/>
          <cell r="AG3831"/>
        </row>
        <row r="3832">
          <cell r="A3832" t="str">
            <v>b4098</v>
          </cell>
          <cell r="B3832" t="str">
            <v>phnj, eck4091, jw4059</v>
          </cell>
          <cell r="C3832" t="str">
            <v>carbon-phosphorus lyase complex subunit</v>
          </cell>
          <cell r="D3832">
            <v>6.2E-2</v>
          </cell>
          <cell r="E3832">
            <v>5.5E-2</v>
          </cell>
          <cell r="F3832">
            <v>6.0999999999999999E-2</v>
          </cell>
          <cell r="G3832">
            <v>9.7000000000000003E-2</v>
          </cell>
          <cell r="H3832">
            <v>0.14000000000000001</v>
          </cell>
          <cell r="I3832">
            <v>8.6624975578447297E-2</v>
          </cell>
          <cell r="J3832">
            <v>6.0102490095590197E-2</v>
          </cell>
          <cell r="K3832">
            <v>5.3238981891142803E-2</v>
          </cell>
          <cell r="L3832">
            <v>6.8568055317777696E-2</v>
          </cell>
          <cell r="M3832">
            <v>8.2166755528078006E-2</v>
          </cell>
          <cell r="N3832"/>
          <cell r="O3832"/>
          <cell r="P3832"/>
          <cell r="Q3832"/>
          <cell r="R3832"/>
          <cell r="S3832"/>
          <cell r="T3832"/>
          <cell r="U3832"/>
          <cell r="V3832"/>
          <cell r="W3832"/>
          <cell r="X3832"/>
          <cell r="Y3832"/>
          <cell r="Z3832"/>
          <cell r="AA3832"/>
          <cell r="AB3832"/>
          <cell r="AC3832"/>
          <cell r="AD3832"/>
          <cell r="AE3832"/>
          <cell r="AF3832"/>
          <cell r="AG3832"/>
        </row>
        <row r="3833">
          <cell r="A3833" t="str">
            <v>b4099</v>
          </cell>
          <cell r="B3833" t="str">
            <v>phni, eck4092, jw4060</v>
          </cell>
          <cell r="C3833" t="str">
            <v>carbon-phosphorus lyase complex subunit</v>
          </cell>
          <cell r="D3833">
            <v>7.3999999999999996E-2</v>
          </cell>
          <cell r="E3833">
            <v>8.3000000000000004E-2</v>
          </cell>
          <cell r="F3833">
            <v>8.5000000000000006E-2</v>
          </cell>
          <cell r="G3833">
            <v>0.17899999999999999</v>
          </cell>
          <cell r="H3833">
            <v>0.224</v>
          </cell>
          <cell r="I3833">
            <v>0.102517015490643</v>
          </cell>
          <cell r="J3833">
            <v>9.1989852601307404E-2</v>
          </cell>
          <cell r="K3833">
            <v>7.3820001641855204E-2</v>
          </cell>
          <cell r="L3833">
            <v>0.12660730529926001</v>
          </cell>
          <cell r="M3833">
            <v>0.13168425525677699</v>
          </cell>
          <cell r="N3833">
            <v>1</v>
          </cell>
          <cell r="O3833">
            <v>0.89731301834185484</v>
          </cell>
          <cell r="P3833"/>
          <cell r="Q3833">
            <v>1.23498820847761</v>
          </cell>
          <cell r="R3833">
            <v>1.2845112065205999</v>
          </cell>
          <cell r="S3833"/>
          <cell r="T3833"/>
          <cell r="U3833"/>
          <cell r="V3833"/>
          <cell r="W3833"/>
          <cell r="X3833"/>
          <cell r="Y3833"/>
          <cell r="Z3833"/>
          <cell r="AA3833"/>
          <cell r="AB3833"/>
          <cell r="AC3833"/>
          <cell r="AD3833"/>
          <cell r="AE3833"/>
          <cell r="AF3833"/>
          <cell r="AG3833"/>
        </row>
        <row r="3834">
          <cell r="A3834" t="str">
            <v>b4100</v>
          </cell>
          <cell r="B3834" t="str">
            <v>phnh, eck4093, jw4061</v>
          </cell>
          <cell r="C3834" t="str">
            <v>carbon-phosphorus lyase complex subunit</v>
          </cell>
          <cell r="D3834">
            <v>2.4E-2</v>
          </cell>
          <cell r="E3834">
            <v>1.4E-2</v>
          </cell>
          <cell r="F3834">
            <v>2.5000000000000001E-2</v>
          </cell>
          <cell r="G3834">
            <v>4.2999999999999997E-2</v>
          </cell>
          <cell r="H3834">
            <v>4.4999999999999998E-2</v>
          </cell>
          <cell r="I3834">
            <v>3.3192747651554597E-2</v>
          </cell>
          <cell r="J3834">
            <v>1.5947360846962601E-2</v>
          </cell>
          <cell r="K3834">
            <v>2.2227501330769402E-2</v>
          </cell>
          <cell r="L3834">
            <v>3.0675182642163699E-2</v>
          </cell>
          <cell r="M3834">
            <v>2.6556450397978298E-2</v>
          </cell>
          <cell r="N3834"/>
          <cell r="O3834"/>
          <cell r="P3834"/>
          <cell r="Q3834"/>
          <cell r="R3834"/>
          <cell r="S3834"/>
          <cell r="T3834"/>
          <cell r="U3834"/>
          <cell r="V3834"/>
          <cell r="W3834"/>
          <cell r="X3834"/>
          <cell r="Y3834"/>
          <cell r="Z3834"/>
          <cell r="AA3834"/>
          <cell r="AB3834"/>
          <cell r="AC3834"/>
          <cell r="AD3834"/>
          <cell r="AE3834"/>
          <cell r="AF3834"/>
          <cell r="AG3834"/>
        </row>
        <row r="3835">
          <cell r="A3835" t="str">
            <v>b4101</v>
          </cell>
          <cell r="B3835" t="str">
            <v>phng, eck4094, jw4062</v>
          </cell>
          <cell r="C3835" t="str">
            <v>carbon-phosphorus lyase complex subunit</v>
          </cell>
          <cell r="D3835">
            <v>5.0999999999999997E-2</v>
          </cell>
          <cell r="E3835">
            <v>2.4E-2</v>
          </cell>
          <cell r="F3835">
            <v>2.3E-2</v>
          </cell>
          <cell r="G3835">
            <v>4.2000000000000003E-2</v>
          </cell>
          <cell r="H3835">
            <v>0.06</v>
          </cell>
          <cell r="I3835">
            <v>7.0402807254649605E-2</v>
          </cell>
          <cell r="J3835">
            <v>2.6250224338309099E-2</v>
          </cell>
          <cell r="K3835">
            <v>2.0029448421393301E-2</v>
          </cell>
          <cell r="L3835">
            <v>2.9475241674102599E-2</v>
          </cell>
          <cell r="M3835">
            <v>3.5523423718414403E-2</v>
          </cell>
          <cell r="N3835"/>
          <cell r="O3835"/>
          <cell r="P3835"/>
          <cell r="Q3835"/>
          <cell r="R3835"/>
          <cell r="S3835"/>
          <cell r="T3835"/>
          <cell r="U3835"/>
          <cell r="V3835"/>
          <cell r="W3835"/>
          <cell r="X3835"/>
          <cell r="Y3835"/>
          <cell r="Z3835"/>
          <cell r="AA3835"/>
          <cell r="AB3835"/>
          <cell r="AC3835"/>
          <cell r="AD3835"/>
          <cell r="AE3835"/>
          <cell r="AF3835"/>
          <cell r="AG3835"/>
        </row>
        <row r="3836">
          <cell r="A3836" t="str">
            <v>b4102</v>
          </cell>
          <cell r="B3836" t="str">
            <v>phnf, eck4095, jw4063</v>
          </cell>
          <cell r="C3836" t="str">
            <v>predicted dna-binding transcriptional regulator of phosphonate</v>
          </cell>
          <cell r="D3836">
            <v>2.1999999999999999E-2</v>
          </cell>
          <cell r="E3836">
            <v>1.2E-2</v>
          </cell>
          <cell r="F3836">
            <v>1.4999999999999999E-2</v>
          </cell>
          <cell r="G3836">
            <v>3.5999999999999997E-2</v>
          </cell>
          <cell r="H3836">
            <v>3.2000000000000001E-2</v>
          </cell>
          <cell r="I3836">
            <v>3.07649095509707E-2</v>
          </cell>
          <cell r="J3836">
            <v>1.32465387745883E-2</v>
          </cell>
          <cell r="K3836">
            <v>1.31718526404559E-2</v>
          </cell>
          <cell r="L3836">
            <v>2.5261915117076001E-2</v>
          </cell>
          <cell r="M3836">
            <v>1.9021178700132799E-2</v>
          </cell>
          <cell r="N3836"/>
          <cell r="O3836"/>
          <cell r="P3836"/>
          <cell r="Q3836"/>
          <cell r="R3836"/>
          <cell r="S3836"/>
          <cell r="T3836"/>
          <cell r="U3836"/>
          <cell r="V3836"/>
          <cell r="W3836"/>
          <cell r="X3836"/>
          <cell r="Y3836"/>
          <cell r="Z3836"/>
          <cell r="AA3836"/>
          <cell r="AB3836"/>
          <cell r="AC3836"/>
          <cell r="AD3836"/>
          <cell r="AE3836"/>
          <cell r="AF3836"/>
          <cell r="AG3836"/>
        </row>
        <row r="3837">
          <cell r="A3837" t="str">
            <v>b4104</v>
          </cell>
          <cell r="B3837" t="str">
            <v>phne, eck4096, jw4064</v>
          </cell>
          <cell r="C3837" t="str">
            <v>pseudogene</v>
          </cell>
          <cell r="D3837">
            <v>0.03</v>
          </cell>
          <cell r="E3837">
            <v>1.0999999999999999E-2</v>
          </cell>
          <cell r="F3837">
            <v>1.6E-2</v>
          </cell>
          <cell r="G3837">
            <v>2.8000000000000001E-2</v>
          </cell>
          <cell r="H3837">
            <v>3.4000000000000002E-2</v>
          </cell>
          <cell r="I3837">
            <v>4.1198586516021693E-2</v>
          </cell>
          <cell r="J3837">
            <v>1.2017554343834801E-2</v>
          </cell>
          <cell r="K3837">
            <v>1.3723423969775E-2</v>
          </cell>
          <cell r="L3837">
            <v>1.95509178781085E-2</v>
          </cell>
          <cell r="M3837">
            <v>1.9731647174501099E-2</v>
          </cell>
          <cell r="N3837"/>
          <cell r="O3837"/>
          <cell r="P3837"/>
          <cell r="Q3837"/>
          <cell r="R3837"/>
          <cell r="S3837"/>
          <cell r="T3837"/>
          <cell r="U3837"/>
          <cell r="V3837"/>
          <cell r="W3837"/>
          <cell r="X3837"/>
          <cell r="Y3837"/>
          <cell r="Z3837"/>
          <cell r="AA3837"/>
          <cell r="AB3837"/>
          <cell r="AC3837"/>
          <cell r="AD3837"/>
          <cell r="AE3837"/>
          <cell r="AF3837"/>
          <cell r="AG3837"/>
        </row>
        <row r="3838">
          <cell r="A3838" t="str">
            <v>b4105</v>
          </cell>
          <cell r="B3838" t="str">
            <v>phnd, eck4098, jw4066, psid</v>
          </cell>
          <cell r="C3838" t="str">
            <v>phosphonate/organophosphate ester transporter subunit</v>
          </cell>
          <cell r="D3838">
            <v>2.1000000000000001E-2</v>
          </cell>
          <cell r="E3838">
            <v>1.4E-2</v>
          </cell>
          <cell r="F3838">
            <v>2.1000000000000001E-2</v>
          </cell>
          <cell r="G3838">
            <v>3.6999999999999998E-2</v>
          </cell>
          <cell r="H3838">
            <v>4.9000000000000002E-2</v>
          </cell>
          <cell r="I3838">
            <v>2.9294173984296099E-2</v>
          </cell>
          <cell r="J3838">
            <v>1.5211442026152201E-2</v>
          </cell>
          <cell r="K3838">
            <v>1.8662868709946E-2</v>
          </cell>
          <cell r="L3838">
            <v>2.6164126371257299E-2</v>
          </cell>
          <cell r="M3838">
            <v>2.8709385168791301E-2</v>
          </cell>
          <cell r="N3838"/>
          <cell r="O3838"/>
          <cell r="P3838"/>
          <cell r="Q3838"/>
          <cell r="R3838"/>
          <cell r="S3838"/>
          <cell r="T3838"/>
          <cell r="U3838"/>
          <cell r="V3838"/>
          <cell r="W3838"/>
          <cell r="X3838"/>
          <cell r="Y3838"/>
          <cell r="Z3838"/>
          <cell r="AA3838"/>
          <cell r="AB3838"/>
          <cell r="AC3838"/>
          <cell r="AD3838"/>
          <cell r="AE3838"/>
          <cell r="AF3838"/>
          <cell r="AG3838"/>
        </row>
        <row r="3839">
          <cell r="A3839" t="str">
            <v>b4106</v>
          </cell>
          <cell r="B3839" t="str">
            <v>phnc, eck4099, jw4067</v>
          </cell>
          <cell r="C3839" t="str">
            <v>phosphonate/organophosphate ester transporter subunit</v>
          </cell>
          <cell r="D3839">
            <v>4.4999999999999998E-2</v>
          </cell>
          <cell r="E3839">
            <v>2.7E-2</v>
          </cell>
          <cell r="F3839">
            <v>3.9E-2</v>
          </cell>
          <cell r="G3839">
            <v>5.7000000000000002E-2</v>
          </cell>
          <cell r="H3839">
            <v>7.0000000000000007E-2</v>
          </cell>
          <cell r="I3839">
            <v>6.2337599248041498E-2</v>
          </cell>
          <cell r="J3839">
            <v>2.9436752832418402E-2</v>
          </cell>
          <cell r="K3839">
            <v>3.4024541851877699E-2</v>
          </cell>
          <cell r="L3839">
            <v>4.0599506438157899E-2</v>
          </cell>
          <cell r="M3839">
            <v>4.0905760645446897E-2</v>
          </cell>
          <cell r="N3839"/>
          <cell r="O3839"/>
          <cell r="P3839"/>
          <cell r="Q3839"/>
          <cell r="R3839"/>
          <cell r="S3839"/>
          <cell r="T3839"/>
          <cell r="U3839"/>
          <cell r="V3839"/>
          <cell r="W3839"/>
          <cell r="X3839"/>
          <cell r="Y3839"/>
          <cell r="Z3839"/>
          <cell r="AA3839"/>
          <cell r="AB3839"/>
          <cell r="AC3839"/>
          <cell r="AD3839"/>
          <cell r="AE3839"/>
          <cell r="AF3839"/>
          <cell r="AG3839"/>
        </row>
        <row r="3840">
          <cell r="A3840" t="str">
            <v>b4107</v>
          </cell>
          <cell r="B3840" t="str">
            <v>yjdn, eck4100, jw4068, phnb</v>
          </cell>
          <cell r="C3840" t="str">
            <v>conserved protein</v>
          </cell>
          <cell r="D3840">
            <v>0.44800000000000001</v>
          </cell>
          <cell r="E3840">
            <v>0.3</v>
          </cell>
          <cell r="F3840">
            <v>0.38300000000000001</v>
          </cell>
          <cell r="G3840">
            <v>0.39</v>
          </cell>
          <cell r="H3840">
            <v>0.318</v>
          </cell>
          <cell r="I3840">
            <v>0.62352711393313698</v>
          </cell>
          <cell r="J3840">
            <v>0.330920616153839</v>
          </cell>
          <cell r="K3840">
            <v>0.33478733208088801</v>
          </cell>
          <cell r="L3840">
            <v>0.276076643779473</v>
          </cell>
          <cell r="M3840">
            <v>0.18695009082354599</v>
          </cell>
          <cell r="N3840">
            <v>1</v>
          </cell>
          <cell r="O3840">
            <v>0.53072369871204095</v>
          </cell>
          <cell r="P3840">
            <v>0.53692505842943705</v>
          </cell>
          <cell r="Q3840">
            <v>0.44276606038511102</v>
          </cell>
          <cell r="R3840">
            <v>0.29982672228042601</v>
          </cell>
          <cell r="S3840">
            <v>1281.5</v>
          </cell>
          <cell r="T3840">
            <v>704</v>
          </cell>
          <cell r="U3840">
            <v>523.5</v>
          </cell>
          <cell r="V3840">
            <v>275</v>
          </cell>
          <cell r="W3840">
            <v>247</v>
          </cell>
          <cell r="X3840">
            <v>1765.3937737961901</v>
          </cell>
          <cell r="Y3840">
            <v>774.51555939524803</v>
          </cell>
          <cell r="Z3840">
            <v>427.67712820512799</v>
          </cell>
          <cell r="AA3840">
            <v>188.802024035421</v>
          </cell>
          <cell r="AB3840">
            <v>146.04793687325301</v>
          </cell>
          <cell r="AC3840">
            <v>1</v>
          </cell>
          <cell r="AD3840">
            <v>0.43872113456579098</v>
          </cell>
          <cell r="AE3840">
            <v>0.24225594003624301</v>
          </cell>
          <cell r="AF3840">
            <v>0.106946125469465</v>
          </cell>
          <cell r="AG3840">
            <v>8.2728249663643505E-2</v>
          </cell>
        </row>
        <row r="3841">
          <cell r="A3841" t="str">
            <v>b4108</v>
          </cell>
          <cell r="B3841" t="str">
            <v>yjdm, eck4101, jw4069, phna</v>
          </cell>
          <cell r="C3841" t="str">
            <v>conserved protein</v>
          </cell>
          <cell r="D3841">
            <v>0.115</v>
          </cell>
          <cell r="E3841">
            <v>0.14199999999999999</v>
          </cell>
          <cell r="F3841">
            <v>0.40799999999999997</v>
          </cell>
          <cell r="G3841">
            <v>0.61699999999999999</v>
          </cell>
          <cell r="H3841">
            <v>0.86</v>
          </cell>
          <cell r="I3841">
            <v>0.16032636835174899</v>
          </cell>
          <cell r="J3841">
            <v>0.15675070883262801</v>
          </cell>
          <cell r="K3841">
            <v>0.35619159262162903</v>
          </cell>
          <cell r="L3841">
            <v>0.43667024702374202</v>
          </cell>
          <cell r="M3841">
            <v>0.50486320375564697</v>
          </cell>
          <cell r="N3841">
            <v>1</v>
          </cell>
          <cell r="O3841">
            <v>0.97769762044833397</v>
          </cell>
          <cell r="P3841">
            <v>2.2216656953156999</v>
          </cell>
          <cell r="Q3841">
            <v>2.7236333705614002</v>
          </cell>
          <cell r="R3841">
            <v>3.1489717439866198</v>
          </cell>
          <cell r="S3841">
            <v>573</v>
          </cell>
          <cell r="T3841">
            <v>437</v>
          </cell>
          <cell r="U3841">
            <v>768</v>
          </cell>
          <cell r="V3841"/>
          <cell r="W3841">
            <v>936</v>
          </cell>
          <cell r="X3841">
            <v>789.36452000407201</v>
          </cell>
          <cell r="Y3841">
            <v>480.77173218142502</v>
          </cell>
          <cell r="Z3841">
            <v>627.42317948717903</v>
          </cell>
          <cell r="AA3841"/>
          <cell r="AB3841">
            <v>553.44481341443395</v>
          </cell>
          <cell r="AC3841">
            <v>1</v>
          </cell>
          <cell r="AD3841">
            <v>0.60906174523646595</v>
          </cell>
          <cell r="AE3841">
            <v>0.79484593440295803</v>
          </cell>
          <cell r="AF3841"/>
          <cell r="AG3841">
            <v>0.70112704509645096</v>
          </cell>
        </row>
        <row r="3842">
          <cell r="A3842" t="str">
            <v>b4109</v>
          </cell>
          <cell r="B3842" t="str">
            <v>yjda, eck4102, jw4070</v>
          </cell>
          <cell r="C3842" t="str">
            <v>conserved protein with nucleoside triphosphate hydrolase domain</v>
          </cell>
          <cell r="D3842">
            <v>9.5000000000000001E-2</v>
          </cell>
          <cell r="E3842">
            <v>0.182</v>
          </cell>
          <cell r="F3842">
            <v>0.26</v>
          </cell>
          <cell r="G3842">
            <v>0.374</v>
          </cell>
          <cell r="H3842">
            <v>0.432</v>
          </cell>
          <cell r="I3842">
            <v>0.13187145814953699</v>
          </cell>
          <cell r="J3842">
            <v>0.200169919260445</v>
          </cell>
          <cell r="K3842">
            <v>0.22666288671854601</v>
          </cell>
          <cell r="L3842">
            <v>0.26464562718899598</v>
          </cell>
          <cell r="M3842">
            <v>0.25369106871874902</v>
          </cell>
          <cell r="N3842">
            <v>1</v>
          </cell>
          <cell r="O3842">
            <v>1.5179169326652999</v>
          </cell>
          <cell r="P3842">
            <v>1.7188168683288501</v>
          </cell>
          <cell r="Q3842">
            <v>2.0068453849118701</v>
          </cell>
          <cell r="R3842">
            <v>1.9237754118944701</v>
          </cell>
          <cell r="S3842"/>
          <cell r="T3842"/>
          <cell r="U3842"/>
          <cell r="V3842"/>
          <cell r="W3842"/>
          <cell r="X3842"/>
          <cell r="Y3842"/>
          <cell r="Z3842"/>
          <cell r="AA3842"/>
          <cell r="AB3842"/>
          <cell r="AC3842"/>
          <cell r="AD3842"/>
          <cell r="AE3842"/>
          <cell r="AF3842"/>
          <cell r="AG3842"/>
        </row>
        <row r="3843">
          <cell r="A3843" t="str">
            <v>b4110</v>
          </cell>
          <cell r="B3843" t="str">
            <v>yjcz, eck4103, jw5729</v>
          </cell>
          <cell r="C3843" t="str">
            <v>conserved protein</v>
          </cell>
          <cell r="D3843">
            <v>0.23400000000000001</v>
          </cell>
          <cell r="E3843">
            <v>0.90200000000000002</v>
          </cell>
          <cell r="F3843">
            <v>0.64600000000000002</v>
          </cell>
          <cell r="G3843">
            <v>0.76700000000000002</v>
          </cell>
          <cell r="H3843">
            <v>0.58199999999999996</v>
          </cell>
          <cell r="I3843">
            <v>0.32518098309043297</v>
          </cell>
          <cell r="J3843">
            <v>0.99471939252487296</v>
          </cell>
          <cell r="K3843">
            <v>0.56391994116951905</v>
          </cell>
          <cell r="L3843">
            <v>0.54313117501713404</v>
          </cell>
          <cell r="M3843">
            <v>0.341595395411044</v>
          </cell>
          <cell r="N3843">
            <v>1</v>
          </cell>
          <cell r="O3843">
            <v>3.0589716012028898</v>
          </cell>
          <cell r="P3843">
            <v>1.73417257002601</v>
          </cell>
          <cell r="Q3843">
            <v>1.6702427363843999</v>
          </cell>
          <cell r="R3843">
            <v>1.05047777445228</v>
          </cell>
          <cell r="S3843">
            <v>34.5</v>
          </cell>
          <cell r="T3843"/>
          <cell r="U3843"/>
          <cell r="V3843"/>
          <cell r="W3843"/>
          <cell r="X3843">
            <v>47.5271831416064</v>
          </cell>
          <cell r="Y3843"/>
          <cell r="Z3843"/>
          <cell r="AA3843"/>
          <cell r="AB3843"/>
          <cell r="AC3843"/>
          <cell r="AD3843"/>
          <cell r="AE3843"/>
          <cell r="AF3843"/>
          <cell r="AG3843"/>
        </row>
        <row r="3844">
          <cell r="A3844" t="str">
            <v>b4111</v>
          </cell>
          <cell r="B3844" t="str">
            <v>prop, eck4104, jw4072</v>
          </cell>
          <cell r="C3844" t="str">
            <v>proline/glycine betaine transporter</v>
          </cell>
          <cell r="D3844">
            <v>0.23200000000000001</v>
          </cell>
          <cell r="E3844">
            <v>0.71</v>
          </cell>
          <cell r="F3844">
            <v>0.84499999999999997</v>
          </cell>
          <cell r="G3844">
            <v>1.165</v>
          </cell>
          <cell r="H3844">
            <v>2.6909999999999998</v>
          </cell>
          <cell r="I3844">
            <v>0.322841299170604</v>
          </cell>
          <cell r="J3844">
            <v>0.78252455973238499</v>
          </cell>
          <cell r="K3844">
            <v>0.73762374786553109</v>
          </cell>
          <cell r="L3844">
            <v>0.82432335660781508</v>
          </cell>
          <cell r="M3844">
            <v>1.5802541217767401</v>
          </cell>
          <cell r="N3844">
            <v>1</v>
          </cell>
          <cell r="O3844">
            <v>2.4238675836788302</v>
          </cell>
          <cell r="P3844">
            <v>2.28478744745646</v>
          </cell>
          <cell r="Q3844">
            <v>2.5533392373452402</v>
          </cell>
          <cell r="R3844">
            <v>4.8948326184924102</v>
          </cell>
          <cell r="S3844"/>
          <cell r="T3844"/>
          <cell r="U3844"/>
          <cell r="V3844"/>
          <cell r="W3844"/>
          <cell r="X3844"/>
          <cell r="Y3844"/>
          <cell r="Z3844"/>
          <cell r="AA3844"/>
          <cell r="AB3844"/>
          <cell r="AC3844"/>
          <cell r="AD3844"/>
          <cell r="AE3844"/>
          <cell r="AF3844"/>
          <cell r="AG3844"/>
        </row>
        <row r="3845">
          <cell r="A3845" t="str">
            <v>b4112</v>
          </cell>
          <cell r="B3845" t="str">
            <v>bass, eck4105, jw4073, pmrb</v>
          </cell>
          <cell r="C3845" t="str">
            <v>sensory histidine kinase in two-component regulatory system with</v>
          </cell>
          <cell r="D3845">
            <v>0.125</v>
          </cell>
          <cell r="E3845">
            <v>0.30399999999999999</v>
          </cell>
          <cell r="F3845">
            <v>0.36499999999999999</v>
          </cell>
          <cell r="G3845">
            <v>0.48699999999999999</v>
          </cell>
          <cell r="H3845">
            <v>0.63900000000000001</v>
          </cell>
          <cell r="I3845">
            <v>0.17393899301871299</v>
          </cell>
          <cell r="J3845">
            <v>0.33508591667962601</v>
          </cell>
          <cell r="K3845">
            <v>0.31859418574102799</v>
          </cell>
          <cell r="L3845">
            <v>0.34464469909725098</v>
          </cell>
          <cell r="M3845">
            <v>0.37496588435864497</v>
          </cell>
          <cell r="N3845">
            <v>1</v>
          </cell>
          <cell r="O3845">
            <v>1.92645657459669</v>
          </cell>
          <cell r="P3845">
            <v>1.8316432687796</v>
          </cell>
          <cell r="Q3845">
            <v>1.9814113737002801</v>
          </cell>
          <cell r="R3845">
            <v>2.1557321785708301</v>
          </cell>
          <cell r="S3845"/>
          <cell r="T3845"/>
          <cell r="U3845"/>
          <cell r="V3845"/>
          <cell r="W3845"/>
          <cell r="X3845"/>
          <cell r="Y3845"/>
          <cell r="Z3845"/>
          <cell r="AA3845"/>
          <cell r="AB3845"/>
          <cell r="AC3845"/>
          <cell r="AD3845"/>
          <cell r="AE3845"/>
          <cell r="AF3845"/>
          <cell r="AG3845"/>
        </row>
        <row r="3846">
          <cell r="A3846" t="str">
            <v>b4113</v>
          </cell>
          <cell r="B3846" t="str">
            <v>basr, eck4106, jw4074, pmra</v>
          </cell>
          <cell r="C3846" t="str">
            <v>dna-binding response regulator in two-component regulatory system</v>
          </cell>
          <cell r="D3846">
            <v>0.26200000000000001</v>
          </cell>
          <cell r="E3846">
            <v>0.501</v>
          </cell>
          <cell r="F3846">
            <v>0.72</v>
          </cell>
          <cell r="G3846">
            <v>0.95399999999999996</v>
          </cell>
          <cell r="H3846">
            <v>1.0129999999999999</v>
          </cell>
          <cell r="I3846">
            <v>0.36523986198383906</v>
          </cell>
          <cell r="J3846">
            <v>0.55218196881871195</v>
          </cell>
          <cell r="K3846">
            <v>0.62868429412106097</v>
          </cell>
          <cell r="L3846">
            <v>0.67515174784148202</v>
          </cell>
          <cell r="M3846">
            <v>0.59456523098157099</v>
          </cell>
          <cell r="N3846">
            <v>1</v>
          </cell>
          <cell r="O3846">
            <v>1.5118338009971799</v>
          </cell>
          <cell r="P3846">
            <v>1.7212915663320401</v>
          </cell>
          <cell r="Q3846">
            <v>1.84851605236713</v>
          </cell>
          <cell r="R3846">
            <v>1.62787606958377</v>
          </cell>
          <cell r="S3846">
            <v>516.5</v>
          </cell>
          <cell r="T3846">
            <v>825.5</v>
          </cell>
          <cell r="U3846">
            <v>777.5</v>
          </cell>
          <cell r="V3846">
            <v>934.5</v>
          </cell>
          <cell r="W3846">
            <v>755.5</v>
          </cell>
          <cell r="X3846">
            <v>711.53014761274596</v>
          </cell>
          <cell r="Y3846">
            <v>908.18550323974091</v>
          </cell>
          <cell r="Z3846">
            <v>635.18427350427305</v>
          </cell>
          <cell r="AA3846">
            <v>641.58360531309302</v>
          </cell>
          <cell r="AB3846">
            <v>446.71747493013294</v>
          </cell>
          <cell r="AC3846">
            <v>1</v>
          </cell>
          <cell r="AD3846">
            <v>1.2763837291881399</v>
          </cell>
          <cell r="AE3846">
            <v>0.89270184212907788</v>
          </cell>
          <cell r="AF3846">
            <v>0.90169560273119786</v>
          </cell>
          <cell r="AG3846">
            <v>0.62782648975439004</v>
          </cell>
        </row>
        <row r="3847">
          <cell r="A3847" t="str">
            <v>b4114</v>
          </cell>
          <cell r="B3847" t="str">
            <v>epta, eck4107, jw5730, yjdb</v>
          </cell>
          <cell r="C3847" t="str">
            <v>predicted metal dependent hydrolase</v>
          </cell>
          <cell r="D3847">
            <v>9.7000000000000003E-2</v>
          </cell>
          <cell r="E3847">
            <v>9.6000000000000002E-2</v>
          </cell>
          <cell r="F3847">
            <v>0.32500000000000001</v>
          </cell>
          <cell r="G3847">
            <v>0.46500000000000002</v>
          </cell>
          <cell r="H3847">
            <v>0.59099999999999997</v>
          </cell>
          <cell r="I3847">
            <v>0.13508009042252</v>
          </cell>
          <cell r="J3847">
            <v>0.106215163407574</v>
          </cell>
          <cell r="K3847">
            <v>0.28346650123051198</v>
          </cell>
          <cell r="L3847">
            <v>0.32900937806228903</v>
          </cell>
          <cell r="M3847">
            <v>0.34697773233807599</v>
          </cell>
          <cell r="N3847">
            <v>1</v>
          </cell>
          <cell r="O3847">
            <v>0.78631249857281504</v>
          </cell>
          <cell r="P3847">
            <v>2.09850689575237</v>
          </cell>
          <cell r="Q3847">
            <v>2.4356615177941698</v>
          </cell>
          <cell r="R3847">
            <v>2.5686815225897202</v>
          </cell>
          <cell r="S3847"/>
          <cell r="T3847"/>
          <cell r="U3847"/>
          <cell r="V3847"/>
          <cell r="W3847"/>
          <cell r="X3847"/>
          <cell r="Y3847"/>
          <cell r="Z3847"/>
          <cell r="AA3847"/>
          <cell r="AB3847"/>
          <cell r="AC3847"/>
          <cell r="AD3847"/>
          <cell r="AE3847"/>
          <cell r="AF3847"/>
          <cell r="AG3847"/>
        </row>
        <row r="3848">
          <cell r="A3848" t="str">
            <v>b4115</v>
          </cell>
          <cell r="B3848" t="str">
            <v>adic, anic, eck4108, jw4076, yjdd, yjde</v>
          </cell>
          <cell r="C3848" t="str">
            <v>arginine:agmatin</v>
          </cell>
          <cell r="D3848">
            <v>3.6999999999999998E-2</v>
          </cell>
          <cell r="E3848">
            <v>0.02</v>
          </cell>
          <cell r="F3848">
            <v>3.3000000000000002E-2</v>
          </cell>
          <cell r="G3848">
            <v>0.04</v>
          </cell>
          <cell r="H3848">
            <v>0.06</v>
          </cell>
          <cell r="I3848">
            <v>5.2082929241870198E-2</v>
          </cell>
          <cell r="J3848">
            <v>2.2320417835181201E-2</v>
          </cell>
          <cell r="K3848">
            <v>2.85417581902879E-2</v>
          </cell>
          <cell r="L3848">
            <v>2.7968548879619901E-2</v>
          </cell>
          <cell r="M3848">
            <v>3.5523423718414403E-2</v>
          </cell>
          <cell r="N3848"/>
          <cell r="O3848"/>
          <cell r="P3848"/>
          <cell r="Q3848"/>
          <cell r="R3848"/>
          <cell r="S3848"/>
          <cell r="T3848"/>
          <cell r="U3848"/>
          <cell r="V3848"/>
          <cell r="W3848"/>
          <cell r="X3848"/>
          <cell r="Y3848"/>
          <cell r="Z3848"/>
          <cell r="AA3848"/>
          <cell r="AB3848"/>
          <cell r="AC3848"/>
          <cell r="AD3848"/>
          <cell r="AE3848"/>
          <cell r="AF3848"/>
          <cell r="AG3848"/>
        </row>
        <row r="3849">
          <cell r="A3849" t="str">
            <v>b4116</v>
          </cell>
          <cell r="B3849" t="str">
            <v>adiy, eck4109, jw4077</v>
          </cell>
          <cell r="C3849" t="str">
            <v>dna-binding transcriptional activator</v>
          </cell>
          <cell r="D3849">
            <v>2.1999999999999999E-2</v>
          </cell>
          <cell r="E3849">
            <v>2.5000000000000001E-2</v>
          </cell>
          <cell r="F3849">
            <v>5.1999999999999998E-2</v>
          </cell>
          <cell r="G3849">
            <v>7.4999999999999997E-2</v>
          </cell>
          <cell r="H3849">
            <v>9.7000000000000003E-2</v>
          </cell>
          <cell r="I3849">
            <v>3.1213776246854799E-2</v>
          </cell>
          <cell r="J3849">
            <v>2.7722061979930001E-2</v>
          </cell>
          <cell r="K3849">
            <v>4.5549912912276599E-2</v>
          </cell>
          <cell r="L3849">
            <v>5.3230463996695898E-2</v>
          </cell>
          <cell r="M3849">
            <v>5.66975371893602E-2</v>
          </cell>
          <cell r="N3849"/>
          <cell r="O3849"/>
          <cell r="P3849"/>
          <cell r="Q3849"/>
          <cell r="R3849"/>
          <cell r="S3849"/>
          <cell r="T3849"/>
          <cell r="U3849"/>
          <cell r="V3849"/>
          <cell r="W3849"/>
          <cell r="X3849"/>
          <cell r="Y3849"/>
          <cell r="Z3849"/>
          <cell r="AA3849"/>
          <cell r="AB3849"/>
          <cell r="AC3849"/>
          <cell r="AD3849"/>
          <cell r="AE3849"/>
          <cell r="AF3849"/>
          <cell r="AG3849"/>
        </row>
        <row r="3850">
          <cell r="A3850" t="str">
            <v>b4117</v>
          </cell>
          <cell r="B3850" t="str">
            <v>adia, adi, eck4110, jw5731</v>
          </cell>
          <cell r="C3850" t="str">
            <v>biodegradative arginine decarboxylase (ec:4,1,1,19)</v>
          </cell>
          <cell r="D3850">
            <v>2.7E-2</v>
          </cell>
          <cell r="E3850">
            <v>2.7E-2</v>
          </cell>
          <cell r="F3850">
            <v>3.9E-2</v>
          </cell>
          <cell r="G3850">
            <v>5.5E-2</v>
          </cell>
          <cell r="H3850">
            <v>8.5999999999999993E-2</v>
          </cell>
          <cell r="I3850">
            <v>3.7420550197958501E-2</v>
          </cell>
          <cell r="J3850">
            <v>2.9929818442361401E-2</v>
          </cell>
          <cell r="K3850">
            <v>3.3752872391168302E-2</v>
          </cell>
          <cell r="L3850">
            <v>3.8795083929795297E-2</v>
          </cell>
          <cell r="M3850">
            <v>5.0593967114105402E-2</v>
          </cell>
          <cell r="N3850"/>
          <cell r="O3850"/>
          <cell r="P3850"/>
          <cell r="Q3850"/>
          <cell r="R3850"/>
          <cell r="S3850"/>
          <cell r="T3850"/>
          <cell r="U3850"/>
          <cell r="V3850"/>
          <cell r="W3850"/>
          <cell r="X3850"/>
          <cell r="Y3850"/>
          <cell r="Z3850"/>
          <cell r="AA3850"/>
          <cell r="AB3850"/>
          <cell r="AC3850"/>
          <cell r="AD3850"/>
          <cell r="AE3850"/>
          <cell r="AF3850"/>
          <cell r="AG3850"/>
        </row>
        <row r="3851">
          <cell r="A3851" t="str">
            <v>b4118</v>
          </cell>
          <cell r="B3851" t="str">
            <v>melr, eck4111, jw4079</v>
          </cell>
          <cell r="C3851" t="str">
            <v>dna-binding transcriptional dual regulator</v>
          </cell>
          <cell r="D3851">
            <v>5.2999999999999999E-2</v>
          </cell>
          <cell r="E3851">
            <v>0.17799999999999999</v>
          </cell>
          <cell r="F3851">
            <v>0.14099999999999999</v>
          </cell>
          <cell r="G3851">
            <v>0.16400000000000001</v>
          </cell>
          <cell r="H3851">
            <v>0.18099999999999999</v>
          </cell>
          <cell r="I3851">
            <v>7.4030621652446796E-2</v>
          </cell>
          <cell r="J3851">
            <v>0.196490325156392</v>
          </cell>
          <cell r="K3851">
            <v>0.123486118504274</v>
          </cell>
          <cell r="L3851">
            <v>0.116087522075506</v>
          </cell>
          <cell r="M3851">
            <v>0.106215036918059</v>
          </cell>
          <cell r="N3851">
            <v>1</v>
          </cell>
          <cell r="O3851">
            <v>2.6541763498739699</v>
          </cell>
          <cell r="P3851">
            <v>1.668041085539</v>
          </cell>
          <cell r="Q3851">
            <v>1.56810140836727</v>
          </cell>
          <cell r="R3851"/>
          <cell r="S3851"/>
          <cell r="T3851"/>
          <cell r="U3851"/>
          <cell r="V3851"/>
          <cell r="W3851"/>
          <cell r="X3851"/>
          <cell r="Y3851"/>
          <cell r="Z3851"/>
          <cell r="AA3851"/>
          <cell r="AB3851"/>
          <cell r="AC3851"/>
          <cell r="AD3851"/>
          <cell r="AE3851"/>
          <cell r="AF3851"/>
          <cell r="AG3851"/>
        </row>
        <row r="3852">
          <cell r="A3852" t="str">
            <v>b4119</v>
          </cell>
          <cell r="B3852" t="str">
            <v>mela, eck4112, jw4080, mel-7</v>
          </cell>
          <cell r="C3852" t="str">
            <v>alpha-galactosidase, nad(p)-binding (ec:3,2,1,22)</v>
          </cell>
          <cell r="D3852">
            <v>0.08</v>
          </cell>
          <cell r="E3852">
            <v>0.124</v>
          </cell>
          <cell r="F3852">
            <v>0.14099999999999999</v>
          </cell>
          <cell r="G3852">
            <v>0.14499999999999999</v>
          </cell>
          <cell r="H3852">
            <v>0.13500000000000001</v>
          </cell>
          <cell r="I3852">
            <v>0.11073154588506</v>
          </cell>
          <cell r="J3852">
            <v>0.13688090067074499</v>
          </cell>
          <cell r="K3852">
            <v>0.123214449043565</v>
          </cell>
          <cell r="L3852">
            <v>0.102554353262787</v>
          </cell>
          <cell r="M3852">
            <v>7.93033522828967E-2</v>
          </cell>
          <cell r="N3852">
            <v>1</v>
          </cell>
          <cell r="O3852">
            <v>1.23615090511631</v>
          </cell>
          <cell r="P3852">
            <v>1.11273122811328</v>
          </cell>
          <cell r="Q3852">
            <v>0.92615299861557787</v>
          </cell>
          <cell r="R3852"/>
          <cell r="S3852"/>
          <cell r="T3852"/>
          <cell r="U3852"/>
          <cell r="V3852"/>
          <cell r="W3852"/>
          <cell r="X3852"/>
          <cell r="Y3852"/>
          <cell r="Z3852"/>
          <cell r="AA3852"/>
          <cell r="AB3852"/>
          <cell r="AC3852"/>
          <cell r="AD3852"/>
          <cell r="AE3852"/>
          <cell r="AF3852"/>
          <cell r="AG3852"/>
        </row>
        <row r="3853">
          <cell r="A3853" t="str">
            <v>b4120</v>
          </cell>
          <cell r="B3853" t="str">
            <v>melb, eck4113, jw4081, mel-4</v>
          </cell>
          <cell r="C3853" t="str">
            <v>melibiose:sodium symporter</v>
          </cell>
          <cell r="D3853">
            <v>0.10299999999999999</v>
          </cell>
          <cell r="E3853">
            <v>0.184</v>
          </cell>
          <cell r="F3853">
            <v>0.20599999999999999</v>
          </cell>
          <cell r="G3853">
            <v>0.29599999999999999</v>
          </cell>
          <cell r="H3853">
            <v>0.376</v>
          </cell>
          <cell r="I3853">
            <v>0.143416957231046</v>
          </cell>
          <cell r="J3853">
            <v>0.20237767572287599</v>
          </cell>
          <cell r="K3853">
            <v>0.179738161686921</v>
          </cell>
          <cell r="L3853">
            <v>0.209313010970058</v>
          </cell>
          <cell r="M3853">
            <v>0.220675814008332</v>
          </cell>
          <cell r="N3853">
            <v>1</v>
          </cell>
          <cell r="O3853">
            <v>1.41111399676988</v>
          </cell>
          <cell r="P3853">
            <v>1.2532559967602801</v>
          </cell>
          <cell r="Q3853">
            <v>1.4594718435760199</v>
          </cell>
          <cell r="R3853">
            <v>1.53870098954074</v>
          </cell>
          <cell r="S3853"/>
          <cell r="T3853"/>
          <cell r="U3853"/>
          <cell r="V3853"/>
          <cell r="W3853"/>
          <cell r="X3853"/>
          <cell r="Y3853"/>
          <cell r="Z3853"/>
          <cell r="AA3853"/>
          <cell r="AB3853"/>
          <cell r="AC3853"/>
          <cell r="AD3853"/>
          <cell r="AE3853"/>
          <cell r="AF3853"/>
          <cell r="AG3853"/>
        </row>
        <row r="3854">
          <cell r="A3854" t="str">
            <v>b4121</v>
          </cell>
          <cell r="B3854" t="str">
            <v>yjdf, eck4114, jw4082</v>
          </cell>
          <cell r="C3854" t="str">
            <v>conserved inner membrane protein</v>
          </cell>
          <cell r="D3854">
            <v>5.5E-2</v>
          </cell>
          <cell r="E3854">
            <v>4.5999999999999999E-2</v>
          </cell>
          <cell r="F3854">
            <v>0.107</v>
          </cell>
          <cell r="G3854">
            <v>0.13500000000000001</v>
          </cell>
          <cell r="H3854">
            <v>0.14499999999999999</v>
          </cell>
          <cell r="I3854">
            <v>7.6489943389014603E-2</v>
          </cell>
          <cell r="J3854">
            <v>5.1021251846789101E-2</v>
          </cell>
          <cell r="K3854">
            <v>9.3297878733929404E-2</v>
          </cell>
          <cell r="L3854">
            <v>9.5336663229336496E-2</v>
          </cell>
          <cell r="M3854">
            <v>8.5040923447113295E-2</v>
          </cell>
          <cell r="N3854">
            <v>1</v>
          </cell>
          <cell r="O3854"/>
          <cell r="P3854">
            <v>1.2197404599900501</v>
          </cell>
          <cell r="Q3854">
            <v>1.2463947416521199</v>
          </cell>
          <cell r="R3854"/>
          <cell r="S3854"/>
          <cell r="T3854"/>
          <cell r="U3854"/>
          <cell r="V3854"/>
          <cell r="W3854"/>
          <cell r="X3854"/>
          <cell r="Y3854"/>
          <cell r="Z3854"/>
          <cell r="AA3854"/>
          <cell r="AB3854"/>
          <cell r="AC3854"/>
          <cell r="AD3854"/>
          <cell r="AE3854"/>
          <cell r="AF3854"/>
          <cell r="AG3854"/>
        </row>
        <row r="3855">
          <cell r="A3855" t="str">
            <v>b4122</v>
          </cell>
          <cell r="B3855" t="str">
            <v>fumb, eck4115, jw4083</v>
          </cell>
          <cell r="C3855" t="str">
            <v>anaerobic class i fumarate hydratase (fumarase b) (ec:4,2,1,2)</v>
          </cell>
          <cell r="D3855">
            <v>9.8000000000000004E-2</v>
          </cell>
          <cell r="E3855">
            <v>0.185</v>
          </cell>
          <cell r="F3855">
            <v>0.27200000000000002</v>
          </cell>
          <cell r="G3855">
            <v>0.32400000000000001</v>
          </cell>
          <cell r="H3855">
            <v>0.22900000000000001</v>
          </cell>
          <cell r="I3855">
            <v>0.13714811554043099</v>
          </cell>
          <cell r="J3855">
            <v>0.203849513364497</v>
          </cell>
          <cell r="K3855">
            <v>0.23709334752820699</v>
          </cell>
          <cell r="L3855">
            <v>0.22945938827592599</v>
          </cell>
          <cell r="M3855">
            <v>0.13455842317581199</v>
          </cell>
          <cell r="N3855">
            <v>1</v>
          </cell>
          <cell r="O3855">
            <v>1.48634571143197</v>
          </cell>
          <cell r="P3855">
            <v>1.7287393749009401</v>
          </cell>
          <cell r="Q3855">
            <v>1.6730772229114701</v>
          </cell>
          <cell r="R3855">
            <v>0.981117550507971</v>
          </cell>
          <cell r="S3855"/>
          <cell r="T3855"/>
          <cell r="U3855"/>
          <cell r="V3855"/>
          <cell r="W3855"/>
          <cell r="X3855"/>
          <cell r="Y3855"/>
          <cell r="Z3855"/>
          <cell r="AA3855"/>
          <cell r="AB3855"/>
          <cell r="AC3855"/>
          <cell r="AD3855"/>
          <cell r="AE3855"/>
          <cell r="AF3855"/>
          <cell r="AG3855"/>
        </row>
        <row r="3856">
          <cell r="A3856" t="str">
            <v>b4123</v>
          </cell>
          <cell r="B3856" t="str">
            <v>dcub, eck4116, genf, jw4084</v>
          </cell>
          <cell r="C3856" t="str">
            <v>c4-dicarboxylate antiporter</v>
          </cell>
          <cell r="D3856">
            <v>3.3000000000000002E-2</v>
          </cell>
          <cell r="E3856">
            <v>3.7999999999999999E-2</v>
          </cell>
          <cell r="F3856">
            <v>4.1000000000000002E-2</v>
          </cell>
          <cell r="G3856">
            <v>4.8000000000000001E-2</v>
          </cell>
          <cell r="H3856">
            <v>7.2999999999999995E-2</v>
          </cell>
          <cell r="I3856">
            <v>4.5636879657289103E-2</v>
          </cell>
          <cell r="J3856">
            <v>4.2440438396139202E-2</v>
          </cell>
          <cell r="K3856">
            <v>3.5950925300544397E-2</v>
          </cell>
          <cell r="L3856">
            <v>3.4284027658888903E-2</v>
          </cell>
          <cell r="M3856">
            <v>4.3058695416259903E-2</v>
          </cell>
          <cell r="N3856"/>
          <cell r="O3856"/>
          <cell r="P3856"/>
          <cell r="Q3856"/>
          <cell r="R3856"/>
          <cell r="S3856"/>
          <cell r="T3856"/>
          <cell r="U3856"/>
          <cell r="V3856"/>
          <cell r="W3856"/>
          <cell r="X3856"/>
          <cell r="Y3856"/>
          <cell r="Z3856"/>
          <cell r="AA3856"/>
          <cell r="AB3856"/>
          <cell r="AC3856"/>
          <cell r="AD3856"/>
          <cell r="AE3856"/>
          <cell r="AF3856"/>
          <cell r="AG3856"/>
        </row>
        <row r="3857">
          <cell r="A3857" t="str">
            <v>b4124</v>
          </cell>
          <cell r="B3857" t="str">
            <v>dcur, eck4117, jw4085, yjdg</v>
          </cell>
          <cell r="C3857" t="str">
            <v>dna-binding response regulator in two-component regulatory system</v>
          </cell>
          <cell r="D3857">
            <v>0.122</v>
          </cell>
          <cell r="E3857">
            <v>0.14499999999999999</v>
          </cell>
          <cell r="F3857">
            <v>0.26600000000000001</v>
          </cell>
          <cell r="G3857">
            <v>0.29799999999999999</v>
          </cell>
          <cell r="H3857">
            <v>0.28999999999999998</v>
          </cell>
          <cell r="I3857">
            <v>0.17007190298743799</v>
          </cell>
          <cell r="J3857">
            <v>0.15993723732673701</v>
          </cell>
          <cell r="K3857">
            <v>0.23188223332732599</v>
          </cell>
          <cell r="L3857">
            <v>0.21111743347842099</v>
          </cell>
          <cell r="M3857">
            <v>0.17008184689422701</v>
          </cell>
          <cell r="N3857">
            <v>1</v>
          </cell>
          <cell r="O3857">
            <v>0.94040952395617317</v>
          </cell>
          <cell r="P3857">
            <v>1.3634364598393001</v>
          </cell>
          <cell r="Q3857">
            <v>1.2413422192025101</v>
          </cell>
          <cell r="R3857">
            <v>1.0000584688394401</v>
          </cell>
          <cell r="S3857"/>
          <cell r="T3857"/>
          <cell r="U3857"/>
          <cell r="V3857"/>
          <cell r="W3857"/>
          <cell r="X3857"/>
          <cell r="Y3857"/>
          <cell r="Z3857"/>
          <cell r="AA3857"/>
          <cell r="AB3857"/>
          <cell r="AC3857"/>
          <cell r="AD3857"/>
          <cell r="AE3857"/>
          <cell r="AF3857"/>
          <cell r="AG3857"/>
        </row>
        <row r="3858">
          <cell r="A3858" t="str">
            <v>b4125</v>
          </cell>
          <cell r="B3858" t="str">
            <v>dcus, eck4118, jw4086, yjdh</v>
          </cell>
          <cell r="C3858" t="str">
            <v>sensory histidine kinase in two-component regulatory system with</v>
          </cell>
          <cell r="D3858">
            <v>0.154</v>
          </cell>
          <cell r="E3858">
            <v>0.16200000000000001</v>
          </cell>
          <cell r="F3858">
            <v>0.28899999999999998</v>
          </cell>
          <cell r="G3858">
            <v>0.35399999999999998</v>
          </cell>
          <cell r="H3858">
            <v>0.39800000000000002</v>
          </cell>
          <cell r="I3858">
            <v>0.21501884125045201</v>
          </cell>
          <cell r="J3858">
            <v>0.179071126667809</v>
          </cell>
          <cell r="K3858">
            <v>0.25191168174871997</v>
          </cell>
          <cell r="L3858">
            <v>0.250210247122096</v>
          </cell>
          <cell r="M3858">
            <v>0.23394865687039401</v>
          </cell>
          <cell r="N3858">
            <v>1</v>
          </cell>
          <cell r="O3858">
            <v>0.832815978480827</v>
          </cell>
          <cell r="P3858">
            <v>1.1715795708121</v>
          </cell>
          <cell r="Q3858">
            <v>1.1636666148277299</v>
          </cell>
          <cell r="R3858">
            <v>1.0880379389538799</v>
          </cell>
          <cell r="S3858"/>
          <cell r="T3858"/>
          <cell r="U3858"/>
          <cell r="V3858"/>
          <cell r="W3858"/>
          <cell r="X3858"/>
          <cell r="Y3858"/>
          <cell r="Z3858"/>
          <cell r="AA3858"/>
          <cell r="AB3858"/>
          <cell r="AC3858"/>
          <cell r="AD3858"/>
          <cell r="AE3858"/>
          <cell r="AF3858"/>
          <cell r="AG3858"/>
        </row>
        <row r="3859">
          <cell r="A3859" t="str">
            <v>b4126</v>
          </cell>
          <cell r="B3859" t="str">
            <v>yjdi, eck4119, jw4087</v>
          </cell>
          <cell r="C3859" t="str">
            <v>conserved protein</v>
          </cell>
          <cell r="D3859">
            <v>0.24399999999999999</v>
          </cell>
          <cell r="E3859">
            <v>0.33200000000000002</v>
          </cell>
          <cell r="F3859">
            <v>0.50900000000000001</v>
          </cell>
          <cell r="G3859">
            <v>0.79700000000000004</v>
          </cell>
          <cell r="H3859">
            <v>1.167</v>
          </cell>
          <cell r="I3859">
            <v>0.339513233722742</v>
          </cell>
          <cell r="J3859">
            <v>0.36648757276360894</v>
          </cell>
          <cell r="K3859">
            <v>0.44427835715467801</v>
          </cell>
          <cell r="L3859">
            <v>0.56417976357718302</v>
          </cell>
          <cell r="M3859">
            <v>0.68498849135571704</v>
          </cell>
          <cell r="N3859">
            <v>1</v>
          </cell>
          <cell r="O3859">
            <v>1.07945003717556</v>
          </cell>
          <cell r="P3859">
            <v>1.3085744914364399</v>
          </cell>
          <cell r="Q3859">
            <v>1.66173128920775</v>
          </cell>
          <cell r="R3859">
            <v>2.0175605052117098</v>
          </cell>
          <cell r="S3859"/>
          <cell r="T3859"/>
          <cell r="U3859"/>
          <cell r="V3859"/>
          <cell r="W3859"/>
          <cell r="X3859"/>
          <cell r="Y3859"/>
          <cell r="Z3859"/>
          <cell r="AA3859"/>
          <cell r="AB3859"/>
          <cell r="AC3859"/>
          <cell r="AD3859"/>
          <cell r="AE3859"/>
          <cell r="AF3859"/>
          <cell r="AG3859"/>
        </row>
        <row r="3860">
          <cell r="A3860" t="str">
            <v>b4127</v>
          </cell>
          <cell r="B3860" t="str">
            <v>yjdj, eck4120, jw4088</v>
          </cell>
          <cell r="C3860" t="str">
            <v>predicted acyltransferase with acyl-coa n-acyltransferase domain</v>
          </cell>
          <cell r="D3860">
            <v>0.157</v>
          </cell>
          <cell r="E3860">
            <v>0.23599999999999999</v>
          </cell>
          <cell r="F3860">
            <v>0.46800000000000003</v>
          </cell>
          <cell r="G3860">
            <v>0.65300000000000002</v>
          </cell>
          <cell r="H3860">
            <v>1.1299999999999999</v>
          </cell>
          <cell r="I3860">
            <v>0.21864665564825</v>
          </cell>
          <cell r="J3860">
            <v>0.26075811577777003</v>
          </cell>
          <cell r="K3860">
            <v>0.40859910131484306</v>
          </cell>
          <cell r="L3860">
            <v>0.46222989185469798</v>
          </cell>
          <cell r="M3860">
            <v>0.66345914364758696</v>
          </cell>
          <cell r="N3860">
            <v>1</v>
          </cell>
          <cell r="O3860">
            <v>1.1926005225402001</v>
          </cell>
          <cell r="P3860">
            <v>1.86876446887979</v>
          </cell>
          <cell r="Q3860">
            <v>2.11404967747742</v>
          </cell>
          <cell r="R3860">
            <v>3.0343896259494301</v>
          </cell>
          <cell r="S3860">
            <v>250</v>
          </cell>
          <cell r="T3860"/>
          <cell r="U3860"/>
          <cell r="V3860"/>
          <cell r="W3860"/>
          <cell r="X3860">
            <v>344.39987783772801</v>
          </cell>
          <cell r="Y3860"/>
          <cell r="Z3860"/>
          <cell r="AA3860"/>
          <cell r="AB3860"/>
          <cell r="AC3860"/>
          <cell r="AD3860"/>
          <cell r="AE3860"/>
          <cell r="AF3860"/>
          <cell r="AG3860"/>
        </row>
        <row r="3861">
          <cell r="A3861" t="str">
            <v>b4128</v>
          </cell>
          <cell r="B3861" t="str">
            <v>yjdk, eck4121, jw4089</v>
          </cell>
          <cell r="C3861" t="str">
            <v>predicted protein</v>
          </cell>
          <cell r="D3861">
            <v>7.0000000000000001E-3</v>
          </cell>
          <cell r="E3861">
            <v>0.01</v>
          </cell>
          <cell r="F3861">
            <v>3.5999999999999997E-2</v>
          </cell>
          <cell r="G3861">
            <v>4.9000000000000002E-2</v>
          </cell>
          <cell r="H3861">
            <v>5.2999999999999999E-2</v>
          </cell>
          <cell r="I3861">
            <v>1.01044480859055E-2</v>
          </cell>
          <cell r="J3861">
            <v>1.05457167022139E-2</v>
          </cell>
          <cell r="K3861">
            <v>3.1834721350401898E-2</v>
          </cell>
          <cell r="L3861">
            <v>3.4581757372768702E-2</v>
          </cell>
          <cell r="M3861">
            <v>3.08623199396043E-2</v>
          </cell>
          <cell r="N3861"/>
          <cell r="O3861"/>
          <cell r="P3861"/>
          <cell r="Q3861"/>
          <cell r="R3861"/>
          <cell r="S3861"/>
          <cell r="T3861"/>
          <cell r="U3861"/>
          <cell r="V3861"/>
          <cell r="W3861"/>
          <cell r="X3861"/>
          <cell r="Y3861"/>
          <cell r="Z3861"/>
          <cell r="AA3861"/>
          <cell r="AB3861"/>
          <cell r="AC3861"/>
          <cell r="AD3861"/>
          <cell r="AE3861"/>
          <cell r="AF3861"/>
          <cell r="AG3861"/>
        </row>
        <row r="3862">
          <cell r="A3862" t="str">
            <v>b4129</v>
          </cell>
          <cell r="B3862" t="str">
            <v>lysu, eck4123, jw4090</v>
          </cell>
          <cell r="C3862" t="str">
            <v>lysine trna synthetase, inducible (ec:6,1,1,6)</v>
          </cell>
          <cell r="D3862">
            <v>9.4E-2</v>
          </cell>
          <cell r="E3862">
            <v>0.16300000000000001</v>
          </cell>
          <cell r="F3862">
            <v>0.35499999999999998</v>
          </cell>
          <cell r="G3862">
            <v>0.45400000000000001</v>
          </cell>
          <cell r="H3862">
            <v>0.82799999999999996</v>
          </cell>
          <cell r="I3862">
            <v>0.130523058996971</v>
          </cell>
          <cell r="J3862">
            <v>0.17932133906688499</v>
          </cell>
          <cell r="K3862">
            <v>0.31009010838003298</v>
          </cell>
          <cell r="L3862">
            <v>0.32118720648853799</v>
          </cell>
          <cell r="M3862">
            <v>0.48620802396655294</v>
          </cell>
          <cell r="N3862">
            <v>1</v>
          </cell>
          <cell r="O3862">
            <v>1.3738671193037699</v>
          </cell>
          <cell r="P3862">
            <v>2.3757496243420899</v>
          </cell>
          <cell r="Q3862">
            <v>2.4607698360486001</v>
          </cell>
          <cell r="R3862">
            <v>3.7250737739592599</v>
          </cell>
          <cell r="S3862">
            <v>68.5</v>
          </cell>
          <cell r="T3862">
            <v>88</v>
          </cell>
          <cell r="U3862">
            <v>114.5</v>
          </cell>
          <cell r="V3862">
            <v>117</v>
          </cell>
          <cell r="W3862">
            <v>121.5</v>
          </cell>
          <cell r="X3862">
            <v>94.365566527537396</v>
          </cell>
          <cell r="Y3862">
            <v>96.814444924406004</v>
          </cell>
          <cell r="Z3862">
            <v>93.541606837606807</v>
          </cell>
          <cell r="AA3862">
            <v>80.326679316888089</v>
          </cell>
          <cell r="AB3862">
            <v>71.841394048989002</v>
          </cell>
          <cell r="AC3862">
            <v>1</v>
          </cell>
          <cell r="AD3862">
            <v>1.02595097435413</v>
          </cell>
          <cell r="AE3862">
            <v>0.99126842851422703</v>
          </cell>
          <cell r="AF3862">
            <v>0.8512287084447</v>
          </cell>
          <cell r="AG3862">
            <v>0.76130941287810205</v>
          </cell>
        </row>
        <row r="3863">
          <cell r="A3863" t="str">
            <v>b4130</v>
          </cell>
          <cell r="B3863" t="str">
            <v>yjdl, eck4124, jw4091</v>
          </cell>
          <cell r="C3863" t="str">
            <v>predicted transporter</v>
          </cell>
          <cell r="D3863">
            <v>0.08</v>
          </cell>
          <cell r="E3863">
            <v>0.111</v>
          </cell>
          <cell r="F3863">
            <v>0.12</v>
          </cell>
          <cell r="G3863">
            <v>0.19600000000000001</v>
          </cell>
          <cell r="H3863">
            <v>0.26700000000000002</v>
          </cell>
          <cell r="I3863">
            <v>0.110942036479924</v>
          </cell>
          <cell r="J3863">
            <v>0.122405377465404</v>
          </cell>
          <cell r="K3863">
            <v>0.104551580333619</v>
          </cell>
          <cell r="L3863">
            <v>0.13864280343003799</v>
          </cell>
          <cell r="M3863">
            <v>0.15680900403216499</v>
          </cell>
          <cell r="N3863">
            <v>1</v>
          </cell>
          <cell r="O3863">
            <v>1.10332729909419</v>
          </cell>
          <cell r="P3863">
            <v>0.94239824372197201</v>
          </cell>
          <cell r="Q3863">
            <v>1.24968684395051</v>
          </cell>
          <cell r="R3863">
            <v>1.41343181545564</v>
          </cell>
          <cell r="S3863"/>
          <cell r="T3863"/>
          <cell r="U3863"/>
          <cell r="V3863"/>
          <cell r="W3863"/>
          <cell r="X3863"/>
          <cell r="Y3863"/>
          <cell r="Z3863"/>
          <cell r="AA3863"/>
          <cell r="AB3863"/>
          <cell r="AC3863"/>
          <cell r="AD3863"/>
          <cell r="AE3863"/>
          <cell r="AF3863"/>
          <cell r="AG3863"/>
        </row>
        <row r="3864">
          <cell r="A3864" t="str">
            <v>b4131</v>
          </cell>
          <cell r="B3864" t="str">
            <v>cada, eck4125, jw4092</v>
          </cell>
          <cell r="C3864" t="str">
            <v>lysine decarboxylase 1 (ec:4,1,1,18)</v>
          </cell>
          <cell r="D3864">
            <v>1.7000000000000001E-2</v>
          </cell>
          <cell r="E3864">
            <v>3.7999999999999999E-2</v>
          </cell>
          <cell r="F3864">
            <v>4.2999999999999997E-2</v>
          </cell>
          <cell r="G3864">
            <v>6.4000000000000001E-2</v>
          </cell>
          <cell r="H3864">
            <v>0.08</v>
          </cell>
          <cell r="I3864">
            <v>2.3657703610728598E-2</v>
          </cell>
          <cell r="J3864">
            <v>4.2440438396139202E-2</v>
          </cell>
          <cell r="K3864">
            <v>3.7317505011991707E-2</v>
          </cell>
          <cell r="L3864">
            <v>4.5408292422944099E-2</v>
          </cell>
          <cell r="M3864">
            <v>4.7009330720701799E-2</v>
          </cell>
          <cell r="N3864"/>
          <cell r="O3864"/>
          <cell r="P3864"/>
          <cell r="Q3864"/>
          <cell r="R3864"/>
          <cell r="S3864"/>
          <cell r="T3864"/>
          <cell r="U3864"/>
          <cell r="V3864"/>
          <cell r="W3864"/>
          <cell r="X3864"/>
          <cell r="Y3864"/>
          <cell r="Z3864"/>
          <cell r="AA3864"/>
          <cell r="AB3864"/>
          <cell r="AC3864"/>
          <cell r="AD3864"/>
          <cell r="AE3864"/>
          <cell r="AF3864"/>
          <cell r="AG3864"/>
        </row>
        <row r="3865">
          <cell r="A3865" t="str">
            <v>b4132</v>
          </cell>
          <cell r="B3865" t="str">
            <v>cadb, eck4126, jw4093</v>
          </cell>
          <cell r="C3865" t="str">
            <v>predicted lysine/cadaverine transporter</v>
          </cell>
          <cell r="D3865">
            <v>2.3E-2</v>
          </cell>
          <cell r="E3865">
            <v>3.2000000000000001E-2</v>
          </cell>
          <cell r="F3865">
            <v>3.2000000000000001E-2</v>
          </cell>
          <cell r="G3865">
            <v>6.2E-2</v>
          </cell>
          <cell r="H3865">
            <v>7.9000000000000001E-2</v>
          </cell>
          <cell r="I3865">
            <v>3.2023355457868399E-2</v>
          </cell>
          <cell r="J3865">
            <v>3.5566956609769503E-2</v>
          </cell>
          <cell r="K3865">
            <v>2.79901868609688E-2</v>
          </cell>
          <cell r="L3865">
            <v>4.3603869914581497E-2</v>
          </cell>
          <cell r="M3865">
            <v>4.6643331809663499E-2</v>
          </cell>
          <cell r="N3865"/>
          <cell r="O3865"/>
          <cell r="P3865"/>
          <cell r="Q3865"/>
          <cell r="R3865"/>
          <cell r="S3865"/>
          <cell r="T3865"/>
          <cell r="U3865"/>
          <cell r="V3865"/>
          <cell r="W3865"/>
          <cell r="X3865"/>
          <cell r="Y3865"/>
          <cell r="Z3865"/>
          <cell r="AA3865"/>
          <cell r="AB3865"/>
          <cell r="AC3865"/>
          <cell r="AD3865"/>
          <cell r="AE3865"/>
          <cell r="AF3865"/>
          <cell r="AG3865"/>
        </row>
        <row r="3866">
          <cell r="A3866" t="str">
            <v>b4133</v>
          </cell>
          <cell r="B3866" t="str">
            <v>cadc, eck4127, jw4094</v>
          </cell>
          <cell r="C3866" t="str">
            <v>dna-binding transcriptional activator</v>
          </cell>
          <cell r="D3866">
            <v>1.2999999999999999E-2</v>
          </cell>
          <cell r="E3866">
            <v>2.3E-2</v>
          </cell>
          <cell r="F3866">
            <v>3.3000000000000002E-2</v>
          </cell>
          <cell r="G3866">
            <v>5.7000000000000002E-2</v>
          </cell>
          <cell r="H3866">
            <v>0.104</v>
          </cell>
          <cell r="I3866">
            <v>1.8559153646256699E-2</v>
          </cell>
          <cell r="J3866">
            <v>2.5757158728366099E-2</v>
          </cell>
          <cell r="K3866">
            <v>2.88134276509973E-2</v>
          </cell>
          <cell r="L3866">
            <v>3.9995024897856397E-2</v>
          </cell>
          <cell r="M3866">
            <v>6.1358640968170397E-2</v>
          </cell>
          <cell r="N3866"/>
          <cell r="O3866"/>
          <cell r="P3866"/>
          <cell r="Q3866"/>
          <cell r="R3866"/>
          <cell r="S3866"/>
          <cell r="T3866"/>
          <cell r="U3866"/>
          <cell r="V3866"/>
          <cell r="W3866"/>
          <cell r="X3866"/>
          <cell r="Y3866"/>
          <cell r="Z3866"/>
          <cell r="AA3866"/>
          <cell r="AB3866"/>
          <cell r="AC3866"/>
          <cell r="AD3866"/>
          <cell r="AE3866"/>
          <cell r="AF3866"/>
          <cell r="AG3866"/>
        </row>
        <row r="3867">
          <cell r="A3867" t="str">
            <v>b4135</v>
          </cell>
          <cell r="B3867" t="str">
            <v>yjdc, cuta3, eck4129, jw5733</v>
          </cell>
          <cell r="C3867" t="str">
            <v>predicted transcriptional regulator</v>
          </cell>
          <cell r="D3867">
            <v>0.67200000000000004</v>
          </cell>
          <cell r="E3867">
            <v>0.74</v>
          </cell>
          <cell r="F3867">
            <v>1.028</v>
          </cell>
          <cell r="G3867">
            <v>1.353</v>
          </cell>
          <cell r="H3867">
            <v>1.448</v>
          </cell>
          <cell r="I3867">
            <v>0.93578361468596705</v>
          </cell>
          <cell r="J3867">
            <v>0.81637682548966595</v>
          </cell>
          <cell r="K3867">
            <v>0.89760413059176891</v>
          </cell>
          <cell r="L3867">
            <v>0.95754387040022404</v>
          </cell>
          <cell r="M3867">
            <v>0.85040923447113292</v>
          </cell>
          <cell r="N3867">
            <v>1</v>
          </cell>
          <cell r="O3867">
            <v>0.87239914514171901</v>
          </cell>
          <cell r="P3867">
            <v>0.95920052083086405</v>
          </cell>
          <cell r="Q3867">
            <v>1.0232535122145301</v>
          </cell>
          <cell r="R3867">
            <v>0.90876696399147316</v>
          </cell>
          <cell r="S3867">
            <v>387</v>
          </cell>
          <cell r="T3867">
            <v>415.5</v>
          </cell>
          <cell r="U3867">
            <v>426</v>
          </cell>
          <cell r="V3867">
            <v>467</v>
          </cell>
          <cell r="W3867">
            <v>486.5</v>
          </cell>
          <cell r="X3867">
            <v>533.13101089280303</v>
          </cell>
          <cell r="Y3867">
            <v>457.11820302375799</v>
          </cell>
          <cell r="Z3867">
            <v>348.02379487179502</v>
          </cell>
          <cell r="AA3867">
            <v>320.62016445287799</v>
          </cell>
          <cell r="AB3867">
            <v>287.66121979286498</v>
          </cell>
          <cell r="AC3867">
            <v>1</v>
          </cell>
          <cell r="AD3867">
            <v>0.85742189758995502</v>
          </cell>
          <cell r="AE3867">
            <v>0.65279225511376604</v>
          </cell>
          <cell r="AF3867">
            <v>0.60139094875751897</v>
          </cell>
          <cell r="AG3867">
            <v>0.53956947526112997</v>
          </cell>
        </row>
        <row r="3868">
          <cell r="A3868" t="str">
            <v>b4136</v>
          </cell>
          <cell r="B3868" t="str">
            <v>dsbd, cuta2, cycz, dipz, eck4130, htri, jw5734</v>
          </cell>
          <cell r="C3868" t="str">
            <v>fused thiol:disulfide interchange protein: activator of</v>
          </cell>
          <cell r="D3868">
            <v>9.0999999999999998E-2</v>
          </cell>
          <cell r="E3868">
            <v>0.13400000000000001</v>
          </cell>
          <cell r="F3868">
            <v>0.23400000000000001</v>
          </cell>
          <cell r="G3868">
            <v>0.33500000000000002</v>
          </cell>
          <cell r="H3868">
            <v>0.54400000000000004</v>
          </cell>
          <cell r="I3868">
            <v>0.12689434506671701</v>
          </cell>
          <cell r="J3868">
            <v>0.147676829772035</v>
          </cell>
          <cell r="K3868">
            <v>0.20471528725638599</v>
          </cell>
          <cell r="L3868">
            <v>0.23698383013579799</v>
          </cell>
          <cell r="M3868">
            <v>0.31935557922854602</v>
          </cell>
          <cell r="N3868">
            <v>1</v>
          </cell>
          <cell r="O3868">
            <v>1.1637778633428599</v>
          </cell>
          <cell r="P3868">
            <v>1.6132735241176701</v>
          </cell>
          <cell r="Q3868">
            <v>1.86756809384374</v>
          </cell>
          <cell r="R3868">
            <v>2.51670457860545</v>
          </cell>
          <cell r="S3868"/>
          <cell r="T3868"/>
          <cell r="U3868"/>
          <cell r="V3868"/>
          <cell r="W3868"/>
          <cell r="X3868"/>
          <cell r="Y3868"/>
          <cell r="Z3868"/>
          <cell r="AA3868"/>
          <cell r="AB3868"/>
          <cell r="AC3868"/>
          <cell r="AD3868"/>
          <cell r="AE3868"/>
          <cell r="AF3868"/>
          <cell r="AG3868"/>
        </row>
        <row r="3869">
          <cell r="A3869" t="str">
            <v>b4137</v>
          </cell>
          <cell r="B3869" t="str">
            <v>cuta, cuta1, cycy, eck4131, jw4097</v>
          </cell>
          <cell r="C3869" t="str">
            <v>copper binding protein, copper sensitivity</v>
          </cell>
          <cell r="D3869">
            <v>0.17599999999999999</v>
          </cell>
          <cell r="E3869">
            <v>0.16600000000000001</v>
          </cell>
          <cell r="F3869">
            <v>0.41899999999999998</v>
          </cell>
          <cell r="G3869">
            <v>0.53500000000000003</v>
          </cell>
          <cell r="H3869">
            <v>0.61299999999999999</v>
          </cell>
          <cell r="I3869">
            <v>0.24500295662902299</v>
          </cell>
          <cell r="J3869">
            <v>0.18250786756099399</v>
          </cell>
          <cell r="K3869">
            <v>0.36579058023336097</v>
          </cell>
          <cell r="L3869">
            <v>0.37832424521583802</v>
          </cell>
          <cell r="M3869">
            <v>0.359895340962954</v>
          </cell>
          <cell r="N3869">
            <v>1</v>
          </cell>
          <cell r="O3869">
            <v>0.74492108206409202</v>
          </cell>
          <cell r="P3869">
            <v>1.4930047590700399</v>
          </cell>
          <cell r="Q3869">
            <v>1.5441619579664401</v>
          </cell>
          <cell r="R3869">
            <v>1.4689428483424301</v>
          </cell>
          <cell r="S3869"/>
          <cell r="T3869"/>
          <cell r="U3869"/>
          <cell r="V3869"/>
          <cell r="W3869"/>
          <cell r="X3869"/>
          <cell r="Y3869"/>
          <cell r="Z3869"/>
          <cell r="AA3869"/>
          <cell r="AB3869"/>
          <cell r="AC3869"/>
          <cell r="AD3869"/>
          <cell r="AE3869"/>
          <cell r="AF3869"/>
          <cell r="AG3869"/>
        </row>
        <row r="3870">
          <cell r="A3870" t="str">
            <v>b4138</v>
          </cell>
          <cell r="B3870" t="str">
            <v>dcua, eck4132, gena, jw5735</v>
          </cell>
          <cell r="C3870" t="str">
            <v>c4-dicarboxylate antiporter</v>
          </cell>
          <cell r="D3870">
            <v>0.42</v>
          </cell>
          <cell r="E3870">
            <v>0.755</v>
          </cell>
          <cell r="F3870">
            <v>1.048</v>
          </cell>
          <cell r="G3870">
            <v>1.3819999999999999</v>
          </cell>
          <cell r="H3870">
            <v>1.5860000000000001</v>
          </cell>
          <cell r="I3870">
            <v>0.58466641227203198</v>
          </cell>
          <cell r="J3870">
            <v>0.83232418633662897</v>
          </cell>
          <cell r="K3870">
            <v>0.91517208905097691</v>
          </cell>
          <cell r="L3870">
            <v>0.97799699953251296</v>
          </cell>
          <cell r="M3870">
            <v>0.931144288376621</v>
          </cell>
          <cell r="N3870">
            <v>1</v>
          </cell>
          <cell r="O3870">
            <v>1.4235881673144</v>
          </cell>
          <cell r="P3870">
            <v>1.5652893168509401</v>
          </cell>
          <cell r="Q3870">
            <v>1.6727436004609699</v>
          </cell>
          <cell r="R3870">
            <v>1.59260779964795</v>
          </cell>
          <cell r="S3870"/>
          <cell r="T3870"/>
          <cell r="U3870"/>
          <cell r="V3870"/>
          <cell r="W3870"/>
          <cell r="X3870"/>
          <cell r="Y3870"/>
          <cell r="Z3870"/>
          <cell r="AA3870"/>
          <cell r="AB3870"/>
          <cell r="AC3870"/>
          <cell r="AD3870"/>
          <cell r="AE3870"/>
          <cell r="AF3870"/>
          <cell r="AG3870"/>
        </row>
        <row r="3871">
          <cell r="A3871" t="str">
            <v>b4139</v>
          </cell>
          <cell r="B3871" t="str">
            <v>aspa, eck4133, jw4099</v>
          </cell>
          <cell r="C3871" t="str">
            <v>aspartate ammonia-lyase (ec:4,3,1,1)</v>
          </cell>
          <cell r="D3871">
            <v>0.877</v>
          </cell>
          <cell r="E3871">
            <v>1.6060000000000001</v>
          </cell>
          <cell r="F3871">
            <v>1.3109999999999999</v>
          </cell>
          <cell r="G3871">
            <v>1.1950000000000001</v>
          </cell>
          <cell r="H3871">
            <v>0.61199999999999999</v>
          </cell>
          <cell r="I3871">
            <v>1.22114409498402</v>
          </cell>
          <cell r="J3871">
            <v>1.77135660169077</v>
          </cell>
          <cell r="K3871">
            <v>1.1448562694689299</v>
          </cell>
          <cell r="L3871">
            <v>0.84537194516786496</v>
          </cell>
          <cell r="M3871">
            <v>0.35954010672577003</v>
          </cell>
          <cell r="N3871">
            <v>1</v>
          </cell>
          <cell r="O3871">
            <v>1.4505713199341701</v>
          </cell>
          <cell r="P3871">
            <v>0.937527581037776</v>
          </cell>
          <cell r="Q3871">
            <v>0.69227861694645498</v>
          </cell>
          <cell r="R3871">
            <v>0.29442889516693499</v>
          </cell>
          <cell r="S3871">
            <v>1070.5</v>
          </cell>
          <cell r="T3871">
            <v>1616</v>
          </cell>
          <cell r="U3871">
            <v>1607.5</v>
          </cell>
          <cell r="V3871">
            <v>1007.5</v>
          </cell>
          <cell r="W3871">
            <v>411.5</v>
          </cell>
          <cell r="X3871">
            <v>1474.7202769011501</v>
          </cell>
          <cell r="Y3871">
            <v>1777.86526133909</v>
          </cell>
          <cell r="Z3871">
            <v>1313.2588034188</v>
          </cell>
          <cell r="AA3871">
            <v>691.701960784314</v>
          </cell>
          <cell r="AB3871">
            <v>243.31468025645199</v>
          </cell>
          <cell r="AC3871">
            <v>1</v>
          </cell>
          <cell r="AD3871">
            <v>1.20556100650826</v>
          </cell>
          <cell r="AE3871">
            <v>0.89051383098791503</v>
          </cell>
          <cell r="AF3871">
            <v>0.46903943182892693</v>
          </cell>
          <cell r="AG3871">
            <v>0.164990394495513</v>
          </cell>
        </row>
        <row r="3872">
          <cell r="A3872" t="str">
            <v>b4140</v>
          </cell>
          <cell r="B3872" t="str">
            <v>fxsa, eck4134, jw4100, yjeg</v>
          </cell>
          <cell r="C3872" t="str">
            <v>inner membrane protein</v>
          </cell>
          <cell r="D3872">
            <v>0.183</v>
          </cell>
          <cell r="E3872">
            <v>0.39800000000000002</v>
          </cell>
          <cell r="F3872">
            <v>0.33800000000000002</v>
          </cell>
          <cell r="G3872">
            <v>0.51500000000000001</v>
          </cell>
          <cell r="H3872">
            <v>0.61499999999999999</v>
          </cell>
          <cell r="I3872">
            <v>0.25504713604033102</v>
          </cell>
          <cell r="J3872">
            <v>0.43934353602384402</v>
          </cell>
          <cell r="K3872">
            <v>0.29499187229091101</v>
          </cell>
          <cell r="L3872">
            <v>0.36479107640311897</v>
          </cell>
          <cell r="M3872">
            <v>0.36097180834836107</v>
          </cell>
          <cell r="N3872">
            <v>1</v>
          </cell>
          <cell r="O3872">
            <v>1.7225974102072199</v>
          </cell>
          <cell r="P3872">
            <v>1.1566170742817601</v>
          </cell>
          <cell r="Q3872">
            <v>1.4302888558820499</v>
          </cell>
          <cell r="R3872">
            <v>1.41531410214024</v>
          </cell>
          <cell r="S3872"/>
          <cell r="T3872"/>
          <cell r="U3872"/>
          <cell r="V3872"/>
          <cell r="W3872"/>
          <cell r="X3872"/>
          <cell r="Y3872"/>
          <cell r="Z3872"/>
          <cell r="AA3872"/>
          <cell r="AB3872"/>
          <cell r="AC3872"/>
          <cell r="AD3872"/>
          <cell r="AE3872"/>
          <cell r="AF3872"/>
          <cell r="AG3872"/>
        </row>
        <row r="3873">
          <cell r="A3873" t="str">
            <v>b4141</v>
          </cell>
          <cell r="B3873" t="str">
            <v>yjeh, eck4135, jw4101</v>
          </cell>
          <cell r="C3873" t="str">
            <v>predicted transporter</v>
          </cell>
          <cell r="D3873">
            <v>5.7000000000000002E-2</v>
          </cell>
          <cell r="E3873">
            <v>0.106</v>
          </cell>
          <cell r="F3873">
            <v>0.19900000000000001</v>
          </cell>
          <cell r="G3873">
            <v>0.247</v>
          </cell>
          <cell r="H3873">
            <v>0.372</v>
          </cell>
          <cell r="I3873">
            <v>7.9218225330130204E-2</v>
          </cell>
          <cell r="J3873">
            <v>0.116768239297996</v>
          </cell>
          <cell r="K3873">
            <v>0.17397547615672199</v>
          </cell>
          <cell r="L3873">
            <v>0.17502898331116901</v>
          </cell>
          <cell r="M3873">
            <v>0.218167645000335</v>
          </cell>
          <cell r="N3873">
            <v>1</v>
          </cell>
          <cell r="O3873">
            <v>1.47400726046792</v>
          </cell>
          <cell r="P3873">
            <v>2.1961546781905898</v>
          </cell>
          <cell r="Q3873">
            <v>2.2094534759111601</v>
          </cell>
          <cell r="R3873">
            <v>2.7540082359981399</v>
          </cell>
          <cell r="S3873"/>
          <cell r="T3873"/>
          <cell r="U3873"/>
          <cell r="V3873"/>
          <cell r="W3873"/>
          <cell r="X3873"/>
          <cell r="Y3873"/>
          <cell r="Z3873"/>
          <cell r="AA3873"/>
          <cell r="AB3873"/>
          <cell r="AC3873"/>
          <cell r="AD3873"/>
          <cell r="AE3873"/>
          <cell r="AF3873"/>
          <cell r="AG3873"/>
        </row>
        <row r="3874">
          <cell r="A3874" t="str">
            <v>b4142</v>
          </cell>
          <cell r="B3874" t="str">
            <v>gros, eck4136, groes, jw4102, mopb, tabb</v>
          </cell>
          <cell r="C3874" t="str">
            <v>cpn10 chaperonin groes, small subunit of groesl</v>
          </cell>
          <cell r="D3874">
            <v>1.9870000000000001</v>
          </cell>
          <cell r="E3874">
            <v>1.625</v>
          </cell>
          <cell r="F3874">
            <v>4.1529999999999996</v>
          </cell>
          <cell r="G3874">
            <v>6.351</v>
          </cell>
          <cell r="H3874">
            <v>6.298</v>
          </cell>
          <cell r="I3874">
            <v>2.7665417550956199</v>
          </cell>
          <cell r="J3874">
            <v>1.7914692630635201</v>
          </cell>
          <cell r="K3874">
            <v>3.6261040106148106</v>
          </cell>
          <cell r="L3874">
            <v>4.4945187386172902</v>
          </cell>
          <cell r="M3874">
            <v>3.6980207031085</v>
          </cell>
          <cell r="N3874">
            <v>1</v>
          </cell>
          <cell r="O3874">
            <v>0.64754824674663303</v>
          </cell>
          <cell r="P3874">
            <v>1.3106991802802099</v>
          </cell>
          <cell r="Q3874">
            <v>1.6245981938783101</v>
          </cell>
          <cell r="R3874">
            <v>1.3366943391681001</v>
          </cell>
          <cell r="S3874">
            <v>13659.5</v>
          </cell>
          <cell r="T3874">
            <v>16662</v>
          </cell>
          <cell r="U3874">
            <v>19130</v>
          </cell>
          <cell r="V3874">
            <v>20823.5</v>
          </cell>
          <cell r="W3874">
            <v>20638</v>
          </cell>
          <cell r="X3874">
            <v>18817.3205252978</v>
          </cell>
          <cell r="Y3874">
            <v>18330.935015118801</v>
          </cell>
          <cell r="Z3874">
            <v>15628.392478632501</v>
          </cell>
          <cell r="AA3874">
            <v>14296.432536369401</v>
          </cell>
          <cell r="AB3874">
            <v>12202.9851060332</v>
          </cell>
          <cell r="AC3874">
            <v>1</v>
          </cell>
          <cell r="AD3874">
            <v>0.97415224396453803</v>
          </cell>
          <cell r="AE3874">
            <v>0.83053229909230997</v>
          </cell>
          <cell r="AF3874">
            <v>0.759748579355357</v>
          </cell>
          <cell r="AG3874">
            <v>0.64849748876986302</v>
          </cell>
        </row>
        <row r="3875">
          <cell r="A3875" t="str">
            <v>b4143</v>
          </cell>
          <cell r="B3875" t="str">
            <v>grol, eck4137, groel, jw4103, mopa</v>
          </cell>
          <cell r="C3875" t="str">
            <v>cpn60 chaperonin groel, large subunit of groesl</v>
          </cell>
          <cell r="D3875">
            <v>1.5580000000000001</v>
          </cell>
          <cell r="E3875">
            <v>1.6950000000000001</v>
          </cell>
          <cell r="F3875">
            <v>3.3319999999999999</v>
          </cell>
          <cell r="G3875">
            <v>4.3680000000000003</v>
          </cell>
          <cell r="H3875">
            <v>4.0860000000000003</v>
          </cell>
          <cell r="I3875">
            <v>2.1697919233329901</v>
          </cell>
          <cell r="J3875">
            <v>1.8692338048585699</v>
          </cell>
          <cell r="K3875">
            <v>2.9096046214214102</v>
          </cell>
          <cell r="L3875">
            <v>3.0912734865389702</v>
          </cell>
          <cell r="M3875">
            <v>2.3994458020710798</v>
          </cell>
          <cell r="N3875">
            <v>1</v>
          </cell>
          <cell r="O3875">
            <v>0.86148067229749004</v>
          </cell>
          <cell r="P3875">
            <v>1.3409602045858899</v>
          </cell>
          <cell r="Q3875">
            <v>1.42468660395348</v>
          </cell>
          <cell r="R3875">
            <v>1.10584142943316</v>
          </cell>
          <cell r="S3875">
            <v>8928</v>
          </cell>
          <cell r="T3875">
            <v>9875</v>
          </cell>
          <cell r="U3875">
            <v>12305.5</v>
          </cell>
          <cell r="V3875">
            <v>12619</v>
          </cell>
          <cell r="W3875">
            <v>10043.5</v>
          </cell>
          <cell r="X3875">
            <v>12299.2084373409</v>
          </cell>
          <cell r="Y3875">
            <v>10864.120950324001</v>
          </cell>
          <cell r="Z3875">
            <v>10053.0676239316</v>
          </cell>
          <cell r="AA3875">
            <v>8663.6099683744505</v>
          </cell>
          <cell r="AB3875">
            <v>5938.5929311195096</v>
          </cell>
          <cell r="AC3875">
            <v>1</v>
          </cell>
          <cell r="AD3875">
            <v>0.88331871157984587</v>
          </cell>
          <cell r="AE3875">
            <v>0.81737517297536499</v>
          </cell>
          <cell r="AF3875">
            <v>0.70440386570499502</v>
          </cell>
          <cell r="AG3875">
            <v>0.48284350666744402</v>
          </cell>
        </row>
        <row r="3876">
          <cell r="A3876" t="str">
            <v>b4144</v>
          </cell>
          <cell r="B3876" t="str">
            <v>yjei, eck4138, jw5736</v>
          </cell>
          <cell r="C3876" t="str">
            <v>conserved protein</v>
          </cell>
          <cell r="D3876">
            <v>0.97699999999999998</v>
          </cell>
          <cell r="E3876">
            <v>1.071</v>
          </cell>
          <cell r="F3876">
            <v>1.8129999999999999</v>
          </cell>
          <cell r="G3876">
            <v>2.161</v>
          </cell>
          <cell r="H3876">
            <v>2.4969999999999999</v>
          </cell>
          <cell r="I3876">
            <v>1.36012365860625</v>
          </cell>
          <cell r="J3876">
            <v>1.18065664179084</v>
          </cell>
          <cell r="K3876">
            <v>1.5830920392248</v>
          </cell>
          <cell r="L3876">
            <v>1.5295458055511599</v>
          </cell>
          <cell r="M3876">
            <v>1.4661485789236499</v>
          </cell>
          <cell r="N3876">
            <v>1</v>
          </cell>
          <cell r="O3876">
            <v>0.86805095574963298</v>
          </cell>
          <cell r="P3876">
            <v>1.1639324330605501</v>
          </cell>
          <cell r="Q3876">
            <v>1.12456378203032</v>
          </cell>
          <cell r="R3876">
            <v>1.07795241237554</v>
          </cell>
          <cell r="S3876">
            <v>266</v>
          </cell>
          <cell r="T3876">
            <v>322</v>
          </cell>
          <cell r="U3876">
            <v>356</v>
          </cell>
          <cell r="V3876">
            <v>332</v>
          </cell>
          <cell r="W3876">
            <v>318</v>
          </cell>
          <cell r="X3876">
            <v>366.44147001934198</v>
          </cell>
          <cell r="Y3876">
            <v>354.25285529157702</v>
          </cell>
          <cell r="Z3876">
            <v>290.83678632478598</v>
          </cell>
          <cell r="AA3876">
            <v>227.935534471853</v>
          </cell>
          <cell r="AB3876">
            <v>188.029327634391</v>
          </cell>
          <cell r="AC3876">
            <v>1</v>
          </cell>
          <cell r="AD3876">
            <v>0.96673789479361505</v>
          </cell>
          <cell r="AE3876">
            <v>0.79367869119571699</v>
          </cell>
          <cell r="AF3876">
            <v>0.62202439712902002</v>
          </cell>
          <cell r="AG3876">
            <v>0.51312240294327505</v>
          </cell>
        </row>
        <row r="3877">
          <cell r="A3877" t="str">
            <v>b4145</v>
          </cell>
          <cell r="B3877" t="str">
            <v>yjej, eck4139, jw4105</v>
          </cell>
          <cell r="C3877" t="str">
            <v>predicted protein</v>
          </cell>
          <cell r="D3877">
            <v>2.1000000000000001E-2</v>
          </cell>
          <cell r="E3877">
            <v>4.2999999999999997E-2</v>
          </cell>
          <cell r="F3877">
            <v>9.9000000000000005E-2</v>
          </cell>
          <cell r="G3877">
            <v>0.13500000000000001</v>
          </cell>
          <cell r="H3877">
            <v>0.16900000000000001</v>
          </cell>
          <cell r="I3877">
            <v>2.9683671538039299E-2</v>
          </cell>
          <cell r="J3877">
            <v>4.7098804531869397E-2</v>
          </cell>
          <cell r="K3877">
            <v>8.6168613492282595E-2</v>
          </cell>
          <cell r="L3877">
            <v>9.5634392943216281E-2</v>
          </cell>
          <cell r="M3877">
            <v>9.9034999457397799E-2</v>
          </cell>
          <cell r="N3877"/>
          <cell r="O3877"/>
          <cell r="P3877"/>
          <cell r="Q3877"/>
          <cell r="R3877"/>
          <cell r="S3877"/>
          <cell r="T3877"/>
          <cell r="U3877"/>
          <cell r="V3877"/>
          <cell r="W3877"/>
          <cell r="X3877"/>
          <cell r="Y3877"/>
          <cell r="Z3877"/>
          <cell r="AA3877"/>
          <cell r="AB3877"/>
          <cell r="AC3877"/>
          <cell r="AD3877"/>
          <cell r="AE3877"/>
          <cell r="AF3877"/>
          <cell r="AG3877"/>
        </row>
        <row r="3878">
          <cell r="A3878" t="str">
            <v>b4146</v>
          </cell>
          <cell r="B3878" t="str">
            <v>yjek, eck4140, jw4106</v>
          </cell>
          <cell r="C3878" t="str">
            <v>predicted lysine aminomutase</v>
          </cell>
          <cell r="D3878">
            <v>0.13</v>
          </cell>
          <cell r="E3878">
            <v>0.127</v>
          </cell>
          <cell r="F3878">
            <v>0.39100000000000001</v>
          </cell>
          <cell r="G3878">
            <v>0.54700000000000004</v>
          </cell>
          <cell r="H3878">
            <v>0.79600000000000004</v>
          </cell>
          <cell r="I3878">
            <v>0.18101651438788399</v>
          </cell>
          <cell r="J3878">
            <v>0.13958172274312</v>
          </cell>
          <cell r="K3878">
            <v>0.341093356532506</v>
          </cell>
          <cell r="L3878">
            <v>0.38704862804377199</v>
          </cell>
          <cell r="M3878">
            <v>0.46754207950360399</v>
          </cell>
          <cell r="N3878">
            <v>1</v>
          </cell>
          <cell r="O3878">
            <v>0.77109938402649003</v>
          </cell>
          <cell r="P3878">
            <v>1.8843217575254401</v>
          </cell>
          <cell r="Q3878">
            <v>2.13819512187932</v>
          </cell>
          <cell r="R3878">
            <v>2.5828697513296999</v>
          </cell>
          <cell r="S3878"/>
          <cell r="T3878"/>
          <cell r="U3878"/>
          <cell r="V3878"/>
          <cell r="W3878"/>
          <cell r="X3878"/>
          <cell r="Y3878"/>
          <cell r="Z3878"/>
          <cell r="AA3878"/>
          <cell r="AB3878"/>
          <cell r="AC3878"/>
          <cell r="AD3878"/>
          <cell r="AE3878"/>
          <cell r="AF3878"/>
          <cell r="AG3878"/>
        </row>
        <row r="3879">
          <cell r="A3879" t="str">
            <v>b4147</v>
          </cell>
          <cell r="B3879" t="str">
            <v>efp, eck4141, jw4107</v>
          </cell>
          <cell r="C3879" t="str">
            <v>elongation factor ef-p</v>
          </cell>
          <cell r="D3879">
            <v>0.59</v>
          </cell>
          <cell r="E3879">
            <v>0.40100000000000002</v>
          </cell>
          <cell r="F3879">
            <v>2.0859999999999999</v>
          </cell>
          <cell r="G3879">
            <v>2.871</v>
          </cell>
          <cell r="H3879">
            <v>4.1159999999999997</v>
          </cell>
          <cell r="I3879">
            <v>0.82160326136199013</v>
          </cell>
          <cell r="J3879">
            <v>0.442044358096218</v>
          </cell>
          <cell r="K3879">
            <v>1.8212802970037401</v>
          </cell>
          <cell r="L3879">
            <v>2.03177974441626</v>
          </cell>
          <cell r="M3879">
            <v>2.41702451447477</v>
          </cell>
          <cell r="N3879">
            <v>1</v>
          </cell>
          <cell r="O3879">
            <v>0.53802653772750597</v>
          </cell>
          <cell r="P3879">
            <v>2.2167393712441701</v>
          </cell>
          <cell r="Q3879">
            <v>2.4729450818490299</v>
          </cell>
          <cell r="R3879">
            <v>2.9418389971675798</v>
          </cell>
          <cell r="S3879">
            <v>2100</v>
          </cell>
          <cell r="T3879">
            <v>2637.5</v>
          </cell>
          <cell r="U3879">
            <v>4271.5</v>
          </cell>
          <cell r="V3879">
            <v>5102</v>
          </cell>
          <cell r="W3879">
            <v>6096</v>
          </cell>
          <cell r="X3879">
            <v>2892.95897383691</v>
          </cell>
          <cell r="Y3879">
            <v>2901.6829373650098</v>
          </cell>
          <cell r="Z3879">
            <v>3489.6329572649602</v>
          </cell>
          <cell r="AA3879">
            <v>3502.7924604680602</v>
          </cell>
          <cell r="AB3879">
            <v>3604.48673351964</v>
          </cell>
          <cell r="AC3879">
            <v>1</v>
          </cell>
          <cell r="AD3879">
            <v>1.00301558494503</v>
          </cell>
          <cell r="AE3879">
            <v>1.20625041309752</v>
          </cell>
          <cell r="AF3879">
            <v>1.21079921704604</v>
          </cell>
          <cell r="AG3879">
            <v>1.24595155552415</v>
          </cell>
        </row>
        <row r="3880">
          <cell r="A3880" t="str">
            <v>b4148</v>
          </cell>
          <cell r="B3880" t="str">
            <v>suge, eck4144, jw5738</v>
          </cell>
          <cell r="C3880" t="str">
            <v>multidrug efflux system protein</v>
          </cell>
          <cell r="D3880">
            <v>7.9000000000000001E-2</v>
          </cell>
          <cell r="E3880">
            <v>0.109</v>
          </cell>
          <cell r="F3880">
            <v>0.16800000000000001</v>
          </cell>
          <cell r="G3880">
            <v>0.23200000000000001</v>
          </cell>
          <cell r="H3880">
            <v>0.29499999999999998</v>
          </cell>
          <cell r="I3880">
            <v>0.109352562628967</v>
          </cell>
          <cell r="J3880">
            <v>0.11971191458123701</v>
          </cell>
          <cell r="K3880">
            <v>0.14653686062507201</v>
          </cell>
          <cell r="L3880">
            <v>0.16450017797487401</v>
          </cell>
          <cell r="M3880">
            <v>0.172956014813262</v>
          </cell>
          <cell r="N3880">
            <v>1</v>
          </cell>
          <cell r="O3880">
            <v>1.09473350878314</v>
          </cell>
          <cell r="P3880">
            <v>1.3400404810106901</v>
          </cell>
          <cell r="Q3880">
            <v>1.50431022392244</v>
          </cell>
          <cell r="R3880">
            <v>1.5816365950206499</v>
          </cell>
          <cell r="S3880"/>
          <cell r="T3880"/>
          <cell r="U3880"/>
          <cell r="V3880"/>
          <cell r="W3880"/>
          <cell r="X3880"/>
          <cell r="Y3880"/>
          <cell r="Z3880"/>
          <cell r="AA3880"/>
          <cell r="AB3880"/>
          <cell r="AC3880"/>
          <cell r="AD3880"/>
          <cell r="AE3880"/>
          <cell r="AF3880"/>
          <cell r="AG3880"/>
        </row>
        <row r="3881">
          <cell r="A3881" t="str">
            <v>b4149</v>
          </cell>
          <cell r="B3881" t="str">
            <v>blc, eck4145, jw4110, yjel</v>
          </cell>
          <cell r="C3881" t="str">
            <v>outer membrane lipoprotein (lipocalin)</v>
          </cell>
          <cell r="D3881">
            <v>0.17199999999999999</v>
          </cell>
          <cell r="E3881">
            <v>0.439</v>
          </cell>
          <cell r="F3881">
            <v>0.39200000000000002</v>
          </cell>
          <cell r="G3881">
            <v>0.504</v>
          </cell>
          <cell r="H3881">
            <v>0.69499999999999995</v>
          </cell>
          <cell r="I3881">
            <v>0.239275633477331</v>
          </cell>
          <cell r="J3881">
            <v>0.48399173088241398</v>
          </cell>
          <cell r="K3881">
            <v>0.34246816865185398</v>
          </cell>
          <cell r="L3881">
            <v>0.35667117511548802</v>
          </cell>
          <cell r="M3881">
            <v>0.40798113906906303</v>
          </cell>
          <cell r="N3881">
            <v>1</v>
          </cell>
          <cell r="O3881">
            <v>2.0227372250516602</v>
          </cell>
          <cell r="P3881">
            <v>1.4312705546939799</v>
          </cell>
          <cell r="Q3881">
            <v>1.4906289032948199</v>
          </cell>
          <cell r="R3881">
            <v>1.7050676374354501</v>
          </cell>
          <cell r="S3881">
            <v>39.5</v>
          </cell>
          <cell r="T3881">
            <v>36</v>
          </cell>
          <cell r="U3881">
            <v>48.5</v>
          </cell>
          <cell r="V3881">
            <v>48.5</v>
          </cell>
          <cell r="W3881">
            <v>49</v>
          </cell>
          <cell r="X3881">
            <v>54.415180698360999</v>
          </cell>
          <cell r="Y3881">
            <v>39.605909287256999</v>
          </cell>
          <cell r="Z3881">
            <v>39.622427350427301</v>
          </cell>
          <cell r="AA3881">
            <v>33.297811511701497</v>
          </cell>
          <cell r="AB3881">
            <v>28.973072497123098</v>
          </cell>
          <cell r="AC3881">
            <v>1</v>
          </cell>
          <cell r="AD3881">
            <v>0.727846692392771</v>
          </cell>
          <cell r="AE3881">
            <v>0.72815024855041499</v>
          </cell>
          <cell r="AF3881">
            <v>0.61192136246465501</v>
          </cell>
          <cell r="AG3881">
            <v>0.53244466204622598</v>
          </cell>
        </row>
        <row r="3882">
          <cell r="A3882" t="str">
            <v>b4150</v>
          </cell>
          <cell r="B3882" t="str">
            <v>ampc, ampa, eck4146, jw4111</v>
          </cell>
          <cell r="C3882" t="str">
            <v>beta-lactamase/d-alanine carboxypeptidase (ec:3,5,2,6)</v>
          </cell>
          <cell r="D3882">
            <v>3.6999999999999998E-2</v>
          </cell>
          <cell r="E3882">
            <v>4.7E-2</v>
          </cell>
          <cell r="F3882">
            <v>0.126</v>
          </cell>
          <cell r="G3882">
            <v>0.19600000000000001</v>
          </cell>
          <cell r="H3882">
            <v>0.28699999999999998</v>
          </cell>
          <cell r="I3882">
            <v>5.1483840625720097E-2</v>
          </cell>
          <cell r="J3882">
            <v>5.1757170667599599E-2</v>
          </cell>
          <cell r="K3882">
            <v>0.110314265863818</v>
          </cell>
          <cell r="L3882">
            <v>0.13864280343003799</v>
          </cell>
          <cell r="M3882">
            <v>0.16828414636059799</v>
          </cell>
          <cell r="N3882"/>
          <cell r="O3882"/>
          <cell r="P3882"/>
          <cell r="Q3882"/>
          <cell r="R3882"/>
          <cell r="S3882"/>
          <cell r="T3882"/>
          <cell r="U3882"/>
          <cell r="V3882"/>
          <cell r="W3882"/>
          <cell r="X3882"/>
          <cell r="Y3882"/>
          <cell r="Z3882"/>
          <cell r="AA3882"/>
          <cell r="AB3882"/>
          <cell r="AC3882"/>
          <cell r="AD3882"/>
          <cell r="AE3882"/>
          <cell r="AF3882"/>
          <cell r="AG3882"/>
        </row>
        <row r="3883">
          <cell r="A3883" t="str">
            <v>b4151</v>
          </cell>
          <cell r="B3883" t="str">
            <v>frdd, eck4147, jw4112</v>
          </cell>
          <cell r="C3883" t="str">
            <v>fumarate reductase (anaerobic), membrane anchor subunit</v>
          </cell>
          <cell r="D3883">
            <v>0.13200000000000001</v>
          </cell>
          <cell r="E3883">
            <v>0.25</v>
          </cell>
          <cell r="F3883">
            <v>0.248</v>
          </cell>
          <cell r="G3883">
            <v>0.28000000000000003</v>
          </cell>
          <cell r="H3883">
            <v>0.27200000000000002</v>
          </cell>
          <cell r="I3883">
            <v>0.184314200374079</v>
          </cell>
          <cell r="J3883">
            <v>0.27547649219397902</v>
          </cell>
          <cell r="K3883">
            <v>0.21624065831678499</v>
          </cell>
          <cell r="L3883">
            <v>0.198486475919883</v>
          </cell>
          <cell r="M3883">
            <v>0.159672407277346</v>
          </cell>
          <cell r="N3883">
            <v>1</v>
          </cell>
          <cell r="O3883">
            <v>1.49460264936114</v>
          </cell>
          <cell r="P3883">
            <v>1.1732175702029899</v>
          </cell>
          <cell r="Q3883">
            <v>1.07689193516853</v>
          </cell>
          <cell r="R3883">
            <v>0.86630550957700891</v>
          </cell>
          <cell r="S3883"/>
          <cell r="T3883"/>
          <cell r="U3883"/>
          <cell r="V3883"/>
          <cell r="W3883"/>
          <cell r="X3883"/>
          <cell r="Y3883"/>
          <cell r="Z3883"/>
          <cell r="AA3883"/>
          <cell r="AB3883"/>
          <cell r="AC3883"/>
          <cell r="AD3883"/>
          <cell r="AE3883"/>
          <cell r="AF3883"/>
          <cell r="AG3883"/>
        </row>
        <row r="3884">
          <cell r="A3884" t="str">
            <v>b4152</v>
          </cell>
          <cell r="B3884" t="str">
            <v>frdc, eck4148, jw4113</v>
          </cell>
          <cell r="C3884" t="str">
            <v>fumarate reductase (anaerobic), membrane anchor subunit</v>
          </cell>
          <cell r="D3884">
            <v>0.13300000000000001</v>
          </cell>
          <cell r="E3884">
            <v>0.27900000000000003</v>
          </cell>
          <cell r="F3884">
            <v>0.28599999999999998</v>
          </cell>
          <cell r="G3884">
            <v>0.309</v>
          </cell>
          <cell r="H3884">
            <v>0.30499999999999999</v>
          </cell>
          <cell r="I3884">
            <v>0.18542422342562501</v>
          </cell>
          <cell r="J3884">
            <v>0.307371213887904</v>
          </cell>
          <cell r="K3884">
            <v>0.249713628839343</v>
          </cell>
          <cell r="L3884">
            <v>0.21863285322575099</v>
          </cell>
          <cell r="M3884">
            <v>0.17904882021466301</v>
          </cell>
          <cell r="N3884">
            <v>1</v>
          </cell>
          <cell r="O3884">
            <v>1.6576648304593999</v>
          </cell>
          <cell r="P3884">
            <v>1.3467152469402499</v>
          </cell>
          <cell r="Q3884">
            <v>1.17909542338435</v>
          </cell>
          <cell r="R3884">
            <v>0.96561720419706099</v>
          </cell>
          <cell r="S3884"/>
          <cell r="T3884"/>
          <cell r="U3884"/>
          <cell r="V3884"/>
          <cell r="W3884"/>
          <cell r="X3884"/>
          <cell r="Y3884"/>
          <cell r="Z3884"/>
          <cell r="AA3884"/>
          <cell r="AB3884"/>
          <cell r="AC3884"/>
          <cell r="AD3884"/>
          <cell r="AE3884"/>
          <cell r="AF3884"/>
          <cell r="AG3884"/>
        </row>
        <row r="3885">
          <cell r="A3885" t="str">
            <v>b4153</v>
          </cell>
          <cell r="B3885" t="str">
            <v>frdb, eck4149, jw4114</v>
          </cell>
          <cell r="C3885" t="str">
            <v>fumarate reductase (anaerobic), fe-s subunit (ec:1,3,99,1)</v>
          </cell>
          <cell r="D3885">
            <v>0.23400000000000001</v>
          </cell>
          <cell r="E3885">
            <v>0.39500000000000002</v>
          </cell>
          <cell r="F3885">
            <v>0.41</v>
          </cell>
          <cell r="G3885">
            <v>0.42799999999999999</v>
          </cell>
          <cell r="H3885">
            <v>0.433</v>
          </cell>
          <cell r="I3885">
            <v>0.32542115825636703</v>
          </cell>
          <cell r="J3885">
            <v>0.43566394191979202</v>
          </cell>
          <cell r="K3885">
            <v>0.35783807420168601</v>
          </cell>
          <cell r="L3885">
            <v>0.30284525169103199</v>
          </cell>
          <cell r="M3885">
            <v>0.25440153719311798</v>
          </cell>
          <cell r="N3885">
            <v>1</v>
          </cell>
          <cell r="O3885">
            <v>1.33876956327645</v>
          </cell>
          <cell r="P3885">
            <v>1.0996152681620699</v>
          </cell>
          <cell r="Q3885">
            <v>0.93062557245417499</v>
          </cell>
          <cell r="R3885">
            <v>0.78176089888015199</v>
          </cell>
          <cell r="S3885">
            <v>566</v>
          </cell>
          <cell r="T3885">
            <v>493.5</v>
          </cell>
          <cell r="U3885">
            <v>355</v>
          </cell>
          <cell r="V3885">
            <v>421</v>
          </cell>
          <cell r="W3885">
            <v>245</v>
          </cell>
          <cell r="X3885">
            <v>779.721323424616</v>
          </cell>
          <cell r="Y3885">
            <v>542.93100647948199</v>
          </cell>
          <cell r="Z3885">
            <v>290.01982905982902</v>
          </cell>
          <cell r="AA3885">
            <v>289.03873497786202</v>
          </cell>
          <cell r="AB3885">
            <v>144.865362485616</v>
          </cell>
          <cell r="AC3885">
            <v>1</v>
          </cell>
          <cell r="AD3885">
            <v>0.69631417042036603</v>
          </cell>
          <cell r="AE3885">
            <v>0.37195318423001694</v>
          </cell>
          <cell r="AF3885">
            <v>0.37069492175534502</v>
          </cell>
          <cell r="AG3885">
            <v>0.18579120274581201</v>
          </cell>
        </row>
        <row r="3886">
          <cell r="A3886" t="str">
            <v>b4154</v>
          </cell>
          <cell r="B3886" t="str">
            <v>frda, eck4150, jw4115</v>
          </cell>
          <cell r="C3886" t="str">
            <v>fumarate reductase (anaerobic) catalytic and nad/flavoprotein</v>
          </cell>
          <cell r="D3886">
            <v>0.377</v>
          </cell>
          <cell r="E3886">
            <v>0.58899999999999997</v>
          </cell>
          <cell r="F3886">
            <v>0.55300000000000005</v>
          </cell>
          <cell r="G3886">
            <v>0.65200000000000002</v>
          </cell>
          <cell r="H3886">
            <v>0.60799999999999998</v>
          </cell>
          <cell r="I3886">
            <v>0.52466759741136204</v>
          </cell>
          <cell r="J3886">
            <v>0.64932325316569195</v>
          </cell>
          <cell r="K3886">
            <v>0.48269077241740799</v>
          </cell>
          <cell r="L3886">
            <v>0.46163443242693802</v>
          </cell>
          <cell r="M3886">
            <v>0.35703193771777297</v>
          </cell>
          <cell r="N3886">
            <v>1</v>
          </cell>
          <cell r="O3886">
            <v>1.2375897737336199</v>
          </cell>
          <cell r="P3886">
            <v>0.91999348692188587</v>
          </cell>
          <cell r="Q3886">
            <v>0.87986076270876901</v>
          </cell>
          <cell r="R3886">
            <v>0.68049168555351902</v>
          </cell>
          <cell r="S3886">
            <v>238</v>
          </cell>
          <cell r="T3886">
            <v>265</v>
          </cell>
          <cell r="U3886">
            <v>255.5</v>
          </cell>
          <cell r="V3886">
            <v>195</v>
          </cell>
          <cell r="W3886">
            <v>136.5</v>
          </cell>
          <cell r="X3886">
            <v>327.868683701517</v>
          </cell>
          <cell r="Y3886">
            <v>291.54349892008599</v>
          </cell>
          <cell r="Z3886">
            <v>208.73258119658101</v>
          </cell>
          <cell r="AA3886">
            <v>133.87779886147999</v>
          </cell>
          <cell r="AB3886">
            <v>80.710701956271606</v>
          </cell>
          <cell r="AC3886">
            <v>1</v>
          </cell>
          <cell r="AD3886">
            <v>0.88920812939091198</v>
          </cell>
          <cell r="AE3886">
            <v>0.63663470033205705</v>
          </cell>
          <cell r="AF3886">
            <v>0.40832749669791202</v>
          </cell>
          <cell r="AG3886">
            <v>0.24616776767173201</v>
          </cell>
        </row>
        <row r="3887">
          <cell r="A3887" t="str">
            <v>b4155</v>
          </cell>
          <cell r="B3887" t="str">
            <v>poxa, eck4151, genx, jw4116, yjea</v>
          </cell>
          <cell r="C3887" t="str">
            <v>predicted lysyl-trna synthetase</v>
          </cell>
          <cell r="D3887">
            <v>0.10100000000000001</v>
          </cell>
          <cell r="E3887">
            <v>0.111</v>
          </cell>
          <cell r="F3887">
            <v>0.21</v>
          </cell>
          <cell r="G3887">
            <v>0.29899999999999999</v>
          </cell>
          <cell r="H3887">
            <v>0.46500000000000002</v>
          </cell>
          <cell r="I3887">
            <v>0.14035674781341501</v>
          </cell>
          <cell r="J3887">
            <v>0.122162524254536</v>
          </cell>
          <cell r="K3887">
            <v>0.183582696176354</v>
          </cell>
          <cell r="L3887">
            <v>0.21172191501872201</v>
          </cell>
          <cell r="M3887">
            <v>0.27306748165606598</v>
          </cell>
          <cell r="N3887">
            <v>1</v>
          </cell>
          <cell r="O3887">
            <v>0.87037157926268405</v>
          </cell>
          <cell r="P3887">
            <v>1.3079720001805899</v>
          </cell>
          <cell r="Q3887">
            <v>1.5084555485724001</v>
          </cell>
          <cell r="R3887">
            <v>1.9455244290717799</v>
          </cell>
          <cell r="S3887"/>
          <cell r="T3887"/>
          <cell r="U3887"/>
          <cell r="V3887"/>
          <cell r="W3887"/>
          <cell r="X3887"/>
          <cell r="Y3887"/>
          <cell r="Z3887"/>
          <cell r="AA3887"/>
          <cell r="AB3887"/>
          <cell r="AC3887"/>
          <cell r="AD3887"/>
          <cell r="AE3887"/>
          <cell r="AF3887"/>
          <cell r="AG3887"/>
        </row>
        <row r="3888">
          <cell r="A3888" t="str">
            <v>b4156</v>
          </cell>
          <cell r="B3888" t="str">
            <v>yjem, eck4152, jw5739</v>
          </cell>
          <cell r="C3888" t="str">
            <v>predicted transporter</v>
          </cell>
          <cell r="D3888">
            <v>4.1000000000000002E-2</v>
          </cell>
          <cell r="E3888">
            <v>5.1999999999999998E-2</v>
          </cell>
          <cell r="F3888">
            <v>7.0999999999999994E-2</v>
          </cell>
          <cell r="G3888">
            <v>0.109</v>
          </cell>
          <cell r="H3888">
            <v>0.161</v>
          </cell>
          <cell r="I3888">
            <v>5.67299139130878E-2</v>
          </cell>
          <cell r="J3888">
            <v>5.74016680232158E-2</v>
          </cell>
          <cell r="K3888">
            <v>6.2014728712846502E-2</v>
          </cell>
          <cell r="L3888">
            <v>7.6985686319289107E-2</v>
          </cell>
          <cell r="M3888">
            <v>9.4729129915771815E-2</v>
          </cell>
          <cell r="N3888"/>
          <cell r="O3888"/>
          <cell r="P3888"/>
          <cell r="Q3888"/>
          <cell r="R3888"/>
          <cell r="S3888"/>
          <cell r="T3888"/>
          <cell r="U3888"/>
          <cell r="V3888"/>
          <cell r="W3888"/>
          <cell r="X3888"/>
          <cell r="Y3888"/>
          <cell r="Z3888"/>
          <cell r="AA3888"/>
          <cell r="AB3888"/>
          <cell r="AC3888"/>
          <cell r="AD3888"/>
          <cell r="AE3888"/>
          <cell r="AF3888"/>
          <cell r="AG3888"/>
        </row>
        <row r="3889">
          <cell r="A3889" t="str">
            <v>b4157</v>
          </cell>
          <cell r="B3889" t="str">
            <v>yjen, eck4153, jw4118</v>
          </cell>
          <cell r="C3889" t="str">
            <v>predicted protein</v>
          </cell>
          <cell r="D3889">
            <v>5.7000000000000002E-2</v>
          </cell>
          <cell r="E3889">
            <v>0.106</v>
          </cell>
          <cell r="F3889">
            <v>0.115</v>
          </cell>
          <cell r="G3889">
            <v>0.17799999999999999</v>
          </cell>
          <cell r="H3889">
            <v>0.26800000000000002</v>
          </cell>
          <cell r="I3889">
            <v>7.8888996450984711E-2</v>
          </cell>
          <cell r="J3889">
            <v>0.116768239297996</v>
          </cell>
          <cell r="K3889">
            <v>0.10016370692276701</v>
          </cell>
          <cell r="L3889">
            <v>0.12570509404507901</v>
          </cell>
          <cell r="M3889">
            <v>0.157164238269349</v>
          </cell>
          <cell r="N3889">
            <v>1</v>
          </cell>
          <cell r="O3889">
            <v>1.48015876169177</v>
          </cell>
          <cell r="P3889">
            <v>1.2696790608180799</v>
          </cell>
          <cell r="Q3889">
            <v>1.5934426814921101</v>
          </cell>
          <cell r="R3889">
            <v>1.99222002230689</v>
          </cell>
          <cell r="S3889"/>
          <cell r="T3889"/>
          <cell r="U3889"/>
          <cell r="V3889"/>
          <cell r="W3889"/>
          <cell r="X3889"/>
          <cell r="Y3889"/>
          <cell r="Z3889"/>
          <cell r="AA3889"/>
          <cell r="AB3889"/>
          <cell r="AC3889"/>
          <cell r="AD3889"/>
          <cell r="AE3889"/>
          <cell r="AF3889"/>
          <cell r="AG3889"/>
        </row>
        <row r="3890">
          <cell r="A3890" t="str">
            <v>b4158</v>
          </cell>
          <cell r="B3890" t="str">
            <v>yjeo, eck4154, jw4119</v>
          </cell>
          <cell r="C3890" t="str">
            <v>conserved inner membrane protein</v>
          </cell>
          <cell r="D3890">
            <v>1.7999999999999999E-2</v>
          </cell>
          <cell r="E3890">
            <v>2.5999999999999999E-2</v>
          </cell>
          <cell r="F3890">
            <v>4.9000000000000002E-2</v>
          </cell>
          <cell r="G3890">
            <v>5.8000000000000003E-2</v>
          </cell>
          <cell r="H3890">
            <v>7.8E-2</v>
          </cell>
          <cell r="I3890">
            <v>2.5125740580033099E-2</v>
          </cell>
          <cell r="J3890">
            <v>2.8943687222475301E-2</v>
          </cell>
          <cell r="K3890">
            <v>4.2536851620772302E-2</v>
          </cell>
          <cell r="L3890">
            <v>4.0897236152037698E-2</v>
          </cell>
          <cell r="M3890">
            <v>4.5932863335295303E-2</v>
          </cell>
          <cell r="N3890"/>
          <cell r="O3890"/>
          <cell r="P3890"/>
          <cell r="Q3890"/>
          <cell r="R3890"/>
          <cell r="S3890"/>
          <cell r="T3890"/>
          <cell r="U3890"/>
          <cell r="V3890"/>
          <cell r="W3890"/>
          <cell r="X3890"/>
          <cell r="Y3890"/>
          <cell r="Z3890"/>
          <cell r="AA3890"/>
          <cell r="AB3890"/>
          <cell r="AC3890"/>
          <cell r="AD3890"/>
          <cell r="AE3890"/>
          <cell r="AF3890"/>
          <cell r="AG3890"/>
        </row>
        <row r="3891">
          <cell r="A3891" t="str">
            <v>b4159</v>
          </cell>
          <cell r="B3891" t="str">
            <v>yjep, eck4155, jw4120</v>
          </cell>
          <cell r="C3891" t="str">
            <v>predicted mechanosensitive channel</v>
          </cell>
          <cell r="D3891">
            <v>7.1999999999999995E-2</v>
          </cell>
          <cell r="E3891">
            <v>0.14000000000000001</v>
          </cell>
          <cell r="F3891">
            <v>0.15</v>
          </cell>
          <cell r="G3891">
            <v>0.187</v>
          </cell>
          <cell r="H3891">
            <v>0.255</v>
          </cell>
          <cell r="I3891">
            <v>9.9668196200331793E-2</v>
          </cell>
          <cell r="J3891">
            <v>0.154785805581064</v>
          </cell>
          <cell r="K3891">
            <v>0.13116695507524001</v>
          </cell>
          <cell r="L3891">
            <v>0.132625054364649</v>
          </cell>
          <cell r="M3891">
            <v>0.14998420080868699</v>
          </cell>
          <cell r="N3891">
            <v>1</v>
          </cell>
          <cell r="O3891">
            <v>1.5530110053356101</v>
          </cell>
          <cell r="P3891">
            <v>1.31603620889854</v>
          </cell>
          <cell r="Q3891">
            <v>1.3306657431431199</v>
          </cell>
          <cell r="R3891">
            <v>1.50483510815447</v>
          </cell>
          <cell r="S3891"/>
          <cell r="T3891"/>
          <cell r="U3891"/>
          <cell r="V3891"/>
          <cell r="W3891"/>
          <cell r="X3891"/>
          <cell r="Y3891"/>
          <cell r="Z3891"/>
          <cell r="AA3891"/>
          <cell r="AB3891"/>
          <cell r="AC3891"/>
          <cell r="AD3891"/>
          <cell r="AE3891"/>
          <cell r="AF3891"/>
          <cell r="AG3891"/>
        </row>
        <row r="3892">
          <cell r="A3892" t="str">
            <v>b4160</v>
          </cell>
          <cell r="B3892" t="str">
            <v>psd, eck4156, jw4121</v>
          </cell>
          <cell r="C3892" t="str">
            <v>phosphatidylserine decarboxylase (ec:4,1,1,65)</v>
          </cell>
          <cell r="D3892">
            <v>0.36799999999999999</v>
          </cell>
          <cell r="E3892">
            <v>0.49399999999999999</v>
          </cell>
          <cell r="F3892">
            <v>0.88200000000000001</v>
          </cell>
          <cell r="G3892">
            <v>1.1459999999999999</v>
          </cell>
          <cell r="H3892">
            <v>1.5620000000000001</v>
          </cell>
          <cell r="I3892">
            <v>0.51264174799798501</v>
          </cell>
          <cell r="J3892">
            <v>0.54507299300968304</v>
          </cell>
          <cell r="K3892">
            <v>0.77000180813735297</v>
          </cell>
          <cell r="L3892">
            <v>0.81108791750897602</v>
          </cell>
          <cell r="M3892">
            <v>0.91715021236633598</v>
          </cell>
          <cell r="N3892">
            <v>1</v>
          </cell>
          <cell r="O3892">
            <v>1.0632629807040701</v>
          </cell>
          <cell r="P3892">
            <v>1.5020271196102</v>
          </cell>
          <cell r="Q3892">
            <v>1.5821729710397401</v>
          </cell>
          <cell r="R3892">
            <v>1.7890665673407899</v>
          </cell>
          <cell r="S3892">
            <v>729.5</v>
          </cell>
          <cell r="T3892">
            <v>796.5</v>
          </cell>
          <cell r="U3892">
            <v>869</v>
          </cell>
          <cell r="V3892">
            <v>973.5</v>
          </cell>
          <cell r="W3892">
            <v>1054</v>
          </cell>
          <cell r="X3892">
            <v>1004.95884353049</v>
          </cell>
          <cell r="Y3892">
            <v>876.28074298056094</v>
          </cell>
          <cell r="Z3892">
            <v>709.93586324786304</v>
          </cell>
          <cell r="AA3892">
            <v>668.35916508538901</v>
          </cell>
          <cell r="AB3892">
            <v>623.21670228505695</v>
          </cell>
          <cell r="AC3892">
            <v>1</v>
          </cell>
          <cell r="AD3892">
            <v>0.87195684541879004</v>
          </cell>
          <cell r="AE3892">
            <v>0.70643277365848101</v>
          </cell>
          <cell r="AF3892">
            <v>0.66506123050511901</v>
          </cell>
          <cell r="AG3892">
            <v>0.62014151753285096</v>
          </cell>
        </row>
        <row r="3893">
          <cell r="A3893" t="str">
            <v>b4161</v>
          </cell>
          <cell r="B3893" t="str">
            <v>rsga, eck4157, jw4122, yjeq</v>
          </cell>
          <cell r="C3893" t="str">
            <v>ribosome small subunit-dependent gtpase a (ec:3,6,1,-)</v>
          </cell>
          <cell r="D3893">
            <v>0.29699999999999999</v>
          </cell>
          <cell r="E3893">
            <v>0.33300000000000002</v>
          </cell>
          <cell r="F3893">
            <v>0.66500000000000004</v>
          </cell>
          <cell r="G3893">
            <v>0.88700000000000001</v>
          </cell>
          <cell r="H3893">
            <v>1.2929999999999999</v>
          </cell>
          <cell r="I3893">
            <v>0.41363650721822698</v>
          </cell>
          <cell r="J3893">
            <v>0.36673042597447603</v>
          </cell>
          <cell r="K3893">
            <v>0.58038475697008896</v>
          </cell>
          <cell r="L3893">
            <v>0.62793903291017505</v>
          </cell>
          <cell r="M3893">
            <v>0.75926474094876495</v>
          </cell>
          <cell r="N3893">
            <v>1</v>
          </cell>
          <cell r="O3893">
            <v>0.88660072207068397</v>
          </cell>
          <cell r="P3893">
            <v>1.4031274968287299</v>
          </cell>
          <cell r="Q3893">
            <v>1.5180938383151099</v>
          </cell>
          <cell r="R3893">
            <v>1.8355844508381101</v>
          </cell>
          <cell r="S3893">
            <v>199.5</v>
          </cell>
          <cell r="T3893">
            <v>229.5</v>
          </cell>
          <cell r="U3893">
            <v>261.5</v>
          </cell>
          <cell r="V3893">
            <v>252.5</v>
          </cell>
          <cell r="W3893">
            <v>307</v>
          </cell>
          <cell r="X3893">
            <v>274.83110251450699</v>
          </cell>
          <cell r="Y3893">
            <v>252.487671706263</v>
          </cell>
          <cell r="Z3893">
            <v>213.63432478632501</v>
          </cell>
          <cell r="AA3893">
            <v>173.35458570525</v>
          </cell>
          <cell r="AB3893">
            <v>181.52516850238399</v>
          </cell>
          <cell r="AC3893">
            <v>1</v>
          </cell>
          <cell r="AD3893">
            <v>0.91870122921380803</v>
          </cell>
          <cell r="AE3893">
            <v>0.77732950467295803</v>
          </cell>
          <cell r="AF3893">
            <v>0.63076771194810199</v>
          </cell>
          <cell r="AG3893">
            <v>0.66049718114710798</v>
          </cell>
        </row>
        <row r="3894">
          <cell r="A3894" t="str">
            <v>b4162</v>
          </cell>
          <cell r="B3894" t="str">
            <v>orn, eck4158, jw5740, yjer</v>
          </cell>
          <cell r="C3894" t="str">
            <v>oligoribonuclease (ec:3,1,-,-)</v>
          </cell>
          <cell r="D3894">
            <v>0.21099999999999999</v>
          </cell>
          <cell r="E3894">
            <v>0.13800000000000001</v>
          </cell>
          <cell r="F3894">
            <v>0.48199999999999998</v>
          </cell>
          <cell r="G3894">
            <v>0.65700000000000003</v>
          </cell>
          <cell r="H3894">
            <v>0.83299999999999996</v>
          </cell>
          <cell r="I3894">
            <v>0.29366766253550303</v>
          </cell>
          <cell r="J3894">
            <v>0.15184213029782201</v>
          </cell>
          <cell r="K3894">
            <v>0.42122761503388001</v>
          </cell>
          <cell r="L3894">
            <v>0.46493652561724202</v>
          </cell>
          <cell r="M3894">
            <v>0.48907142721173402</v>
          </cell>
          <cell r="N3894">
            <v>1</v>
          </cell>
          <cell r="O3894">
            <v>0.51705430889744297</v>
          </cell>
          <cell r="P3894">
            <v>1.43436839928862</v>
          </cell>
          <cell r="Q3894">
            <v>1.58320640959586</v>
          </cell>
          <cell r="R3894">
            <v>1.6653908128294801</v>
          </cell>
          <cell r="S3894">
            <v>477</v>
          </cell>
          <cell r="T3894">
            <v>580</v>
          </cell>
          <cell r="U3894">
            <v>648</v>
          </cell>
          <cell r="V3894">
            <v>767</v>
          </cell>
          <cell r="W3894">
            <v>977</v>
          </cell>
          <cell r="X3894">
            <v>657.11496691438504</v>
          </cell>
          <cell r="Y3894">
            <v>638.09520518358499</v>
          </cell>
          <cell r="Z3894">
            <v>529.38830769230697</v>
          </cell>
          <cell r="AA3894">
            <v>526.586008855155</v>
          </cell>
          <cell r="AB3894">
            <v>577.68758836100596</v>
          </cell>
          <cell r="AC3894">
            <v>1</v>
          </cell>
          <cell r="AD3894">
            <v>0.971055655876915</v>
          </cell>
          <cell r="AE3894">
            <v>0.80562509506997904</v>
          </cell>
          <cell r="AF3894">
            <v>0.80136054627981701</v>
          </cell>
          <cell r="AG3894">
            <v>0.87912711998275395</v>
          </cell>
        </row>
        <row r="3895">
          <cell r="A3895" t="str">
            <v>b4165</v>
          </cell>
          <cell r="B3895" t="str">
            <v>glyy, eck4161, glyvgamma, jwr0114</v>
          </cell>
          <cell r="C3895" t="str">
            <v>trna-gly</v>
          </cell>
          <cell r="D3895">
            <v>3.4910000000000001</v>
          </cell>
          <cell r="E3895">
            <v>1.66</v>
          </cell>
          <cell r="F3895">
            <v>5.1449999999999996</v>
          </cell>
          <cell r="G3895">
            <v>7.0460000000000003</v>
          </cell>
          <cell r="H3895">
            <v>5.3550000000000004</v>
          </cell>
          <cell r="I3895">
            <v>4.8612533023992199</v>
          </cell>
          <cell r="J3895">
            <v>1.83023010735561</v>
          </cell>
          <cell r="K3895">
            <v>4.4924249911854996</v>
          </cell>
          <cell r="L3895">
            <v>4.9865216018599696</v>
          </cell>
          <cell r="M3895">
            <v>3.14436123277238</v>
          </cell>
          <cell r="N3895">
            <v>1</v>
          </cell>
          <cell r="O3895">
            <v>0.37649346650015603</v>
          </cell>
          <cell r="P3895">
            <v>0.92412896669431099</v>
          </cell>
          <cell r="Q3895">
            <v>1.02576872499092</v>
          </cell>
          <cell r="R3895">
            <v>0.64682110500609302</v>
          </cell>
          <cell r="S3895"/>
          <cell r="T3895"/>
          <cell r="U3895"/>
          <cell r="V3895"/>
          <cell r="W3895"/>
          <cell r="X3895"/>
          <cell r="Y3895"/>
          <cell r="Z3895"/>
          <cell r="AA3895"/>
          <cell r="AB3895"/>
          <cell r="AC3895"/>
          <cell r="AD3895"/>
          <cell r="AE3895"/>
          <cell r="AF3895"/>
          <cell r="AG3895"/>
        </row>
        <row r="3896">
          <cell r="A3896" t="str">
            <v>b4166</v>
          </cell>
          <cell r="B3896" t="str">
            <v>yjes, eck4162, jw4124</v>
          </cell>
          <cell r="C3896" t="str">
            <v>predicted fe-s electron transport protein</v>
          </cell>
          <cell r="D3896">
            <v>6.9000000000000006E-2</v>
          </cell>
          <cell r="E3896">
            <v>0.10299999999999999</v>
          </cell>
          <cell r="F3896">
            <v>0.14799999999999999</v>
          </cell>
          <cell r="G3896">
            <v>0.20799999999999999</v>
          </cell>
          <cell r="H3896">
            <v>0.33500000000000002</v>
          </cell>
          <cell r="I3896">
            <v>9.6608886315157405E-2</v>
          </cell>
          <cell r="J3896">
            <v>0.11333149840481101</v>
          </cell>
          <cell r="K3896">
            <v>0.129248804034474</v>
          </cell>
          <cell r="L3896">
            <v>0.14706043443155001</v>
          </cell>
          <cell r="M3896">
            <v>0.196993531529389</v>
          </cell>
          <cell r="N3896">
            <v>1</v>
          </cell>
          <cell r="O3896">
            <v>1.17309600314717</v>
          </cell>
          <cell r="P3896">
            <v>1.33785626730898</v>
          </cell>
          <cell r="Q3896">
            <v>1.5222247149378101</v>
          </cell>
          <cell r="R3896">
            <v>2.03908293577422</v>
          </cell>
          <cell r="S3896"/>
          <cell r="T3896"/>
          <cell r="U3896"/>
          <cell r="V3896"/>
          <cell r="W3896"/>
          <cell r="X3896"/>
          <cell r="Y3896"/>
          <cell r="Z3896"/>
          <cell r="AA3896"/>
          <cell r="AB3896"/>
          <cell r="AC3896"/>
          <cell r="AD3896"/>
          <cell r="AE3896"/>
          <cell r="AF3896"/>
          <cell r="AG3896"/>
        </row>
        <row r="3897">
          <cell r="A3897" t="str">
            <v>b4167</v>
          </cell>
          <cell r="B3897" t="str">
            <v>yjef, eck4163, jw4125</v>
          </cell>
          <cell r="C3897" t="str">
            <v>predicted carbohydrate kinase</v>
          </cell>
          <cell r="D3897">
            <v>0.33300000000000002</v>
          </cell>
          <cell r="E3897">
            <v>0.33600000000000002</v>
          </cell>
          <cell r="F3897">
            <v>0.45200000000000001</v>
          </cell>
          <cell r="G3897">
            <v>0.57599999999999996</v>
          </cell>
          <cell r="H3897">
            <v>0.68799999999999994</v>
          </cell>
          <cell r="I3897">
            <v>0.46340943711133897</v>
          </cell>
          <cell r="J3897">
            <v>0.37041002007852802</v>
          </cell>
          <cell r="K3897">
            <v>0.39433233842364906</v>
          </cell>
          <cell r="L3897">
            <v>0.40750175717606102</v>
          </cell>
          <cell r="M3897">
            <v>0.40403050376462102</v>
          </cell>
          <cell r="N3897">
            <v>1</v>
          </cell>
          <cell r="O3897">
            <v>0.79931479684030116</v>
          </cell>
          <cell r="P3897">
            <v>0.85093722061794497</v>
          </cell>
          <cell r="Q3897">
            <v>0.87935575873513105</v>
          </cell>
          <cell r="R3897">
            <v>0.87186507526291102</v>
          </cell>
          <cell r="S3897">
            <v>114</v>
          </cell>
          <cell r="T3897">
            <v>119</v>
          </cell>
          <cell r="U3897">
            <v>100</v>
          </cell>
          <cell r="V3897">
            <v>98</v>
          </cell>
          <cell r="W3897"/>
          <cell r="X3897">
            <v>157.046344294004</v>
          </cell>
          <cell r="Y3897">
            <v>130.91953347732201</v>
          </cell>
          <cell r="Z3897">
            <v>81.695726495726404</v>
          </cell>
          <cell r="AA3897">
            <v>67.282175838077194</v>
          </cell>
          <cell r="AB3897"/>
          <cell r="AC3897">
            <v>1</v>
          </cell>
          <cell r="AD3897">
            <v>0.83363630058289995</v>
          </cell>
          <cell r="AE3897">
            <v>0.52020138936048799</v>
          </cell>
          <cell r="AF3897">
            <v>0.428422426135048</v>
          </cell>
          <cell r="AG3897"/>
        </row>
        <row r="3898">
          <cell r="A3898" t="str">
            <v>b4168</v>
          </cell>
          <cell r="B3898" t="str">
            <v>yjee, eck4164, jw4126</v>
          </cell>
          <cell r="C3898" t="str">
            <v>atpase with strong adp affinity</v>
          </cell>
          <cell r="D3898">
            <v>0.316</v>
          </cell>
          <cell r="E3898">
            <v>0.33100000000000002</v>
          </cell>
          <cell r="F3898">
            <v>0.503</v>
          </cell>
          <cell r="G3898">
            <v>0.63800000000000001</v>
          </cell>
          <cell r="H3898">
            <v>0.83199999999999996</v>
          </cell>
          <cell r="I3898">
            <v>0.43984078721382203</v>
          </cell>
          <cell r="J3898">
            <v>0.36452266951204498</v>
          </cell>
          <cell r="K3898">
            <v>0.43905901054589702</v>
          </cell>
          <cell r="L3898">
            <v>0.45140335680452298</v>
          </cell>
          <cell r="M3898">
            <v>0.48871619297454999</v>
          </cell>
          <cell r="N3898">
            <v>1</v>
          </cell>
          <cell r="O3898">
            <v>0.82876049722700595</v>
          </cell>
          <cell r="P3898">
            <v>0.998222591695335</v>
          </cell>
          <cell r="Q3898">
            <v>1.0262880795206499</v>
          </cell>
          <cell r="R3898">
            <v>1.11112067634821</v>
          </cell>
          <cell r="S3898">
            <v>256.5</v>
          </cell>
          <cell r="T3898">
            <v>163</v>
          </cell>
          <cell r="U3898">
            <v>352.5</v>
          </cell>
          <cell r="V3898">
            <v>356</v>
          </cell>
          <cell r="W3898">
            <v>412.5</v>
          </cell>
          <cell r="X3898">
            <v>353.35427466150901</v>
          </cell>
          <cell r="Y3898">
            <v>179.32675593952499</v>
          </cell>
          <cell r="Z3898">
            <v>287.97743589743601</v>
          </cell>
          <cell r="AA3898">
            <v>244.41280202403499</v>
          </cell>
          <cell r="AB3898">
            <v>243.90596745027099</v>
          </cell>
          <cell r="AC3898">
            <v>1</v>
          </cell>
          <cell r="AD3898">
            <v>0.50749847617184896</v>
          </cell>
          <cell r="AE3898">
            <v>0.81498217666476491</v>
          </cell>
          <cell r="AF3898">
            <v>0.69169335013186894</v>
          </cell>
          <cell r="AG3898">
            <v>0.69025899767002297</v>
          </cell>
        </row>
        <row r="3899">
          <cell r="A3899" t="str">
            <v>b4169</v>
          </cell>
          <cell r="B3899" t="str">
            <v>amib, eck4165, jw4127, yjed</v>
          </cell>
          <cell r="C3899" t="str">
            <v>n-acetylmuramoyl-l-alanine amidase ii (ec:3,5,1,28)</v>
          </cell>
          <cell r="D3899">
            <v>0.16</v>
          </cell>
          <cell r="E3899">
            <v>0.23</v>
          </cell>
          <cell r="F3899">
            <v>0.308</v>
          </cell>
          <cell r="G3899">
            <v>0.42299999999999999</v>
          </cell>
          <cell r="H3899">
            <v>0.57999999999999996</v>
          </cell>
          <cell r="I3899">
            <v>0.22341327813620601</v>
          </cell>
          <cell r="J3899">
            <v>0.25389199317960798</v>
          </cell>
          <cell r="K3899">
            <v>0.26919973833931798</v>
          </cell>
          <cell r="L3899">
            <v>0.29953413638818699</v>
          </cell>
          <cell r="M3899">
            <v>0.34051892802563699</v>
          </cell>
          <cell r="N3899">
            <v>1</v>
          </cell>
          <cell r="O3899">
            <v>1.1364230241714699</v>
          </cell>
          <cell r="P3899">
            <v>1.2049406399882701</v>
          </cell>
          <cell r="Q3899">
            <v>1.34071769989236</v>
          </cell>
          <cell r="R3899">
            <v>1.52416602480555</v>
          </cell>
          <cell r="S3899"/>
          <cell r="T3899"/>
          <cell r="U3899"/>
          <cell r="V3899"/>
          <cell r="W3899"/>
          <cell r="X3899"/>
          <cell r="Y3899"/>
          <cell r="Z3899"/>
          <cell r="AA3899"/>
          <cell r="AB3899"/>
          <cell r="AC3899"/>
          <cell r="AD3899"/>
          <cell r="AE3899"/>
          <cell r="AF3899"/>
          <cell r="AG3899"/>
        </row>
        <row r="3900">
          <cell r="A3900" t="str">
            <v>b4170</v>
          </cell>
          <cell r="B3900" t="str">
            <v>mutl, eck4166, jw4128</v>
          </cell>
          <cell r="C3900" t="str">
            <v>methyl-directed mismatch repair protein</v>
          </cell>
          <cell r="D3900">
            <v>0.13400000000000001</v>
          </cell>
          <cell r="E3900">
            <v>0.26</v>
          </cell>
          <cell r="F3900">
            <v>0.308</v>
          </cell>
          <cell r="G3900">
            <v>0.42399999999999999</v>
          </cell>
          <cell r="H3900">
            <v>0.64200000000000002</v>
          </cell>
          <cell r="I3900">
            <v>0.186713253436049</v>
          </cell>
          <cell r="J3900">
            <v>0.28700834011607901</v>
          </cell>
          <cell r="K3900">
            <v>0.26892806887860898</v>
          </cell>
          <cell r="L3900">
            <v>0.29983186610206702</v>
          </cell>
          <cell r="M3900">
            <v>0.37676358489227402</v>
          </cell>
          <cell r="N3900">
            <v>1</v>
          </cell>
          <cell r="O3900">
            <v>1.53716104686902</v>
          </cell>
          <cell r="P3900">
            <v>1.44032661811401</v>
          </cell>
          <cell r="Q3900">
            <v>1.6058413668248801</v>
          </cell>
          <cell r="R3900">
            <v>2.0178727431436401</v>
          </cell>
          <cell r="S3900">
            <v>13</v>
          </cell>
          <cell r="T3900">
            <v>20</v>
          </cell>
          <cell r="U3900">
            <v>18</v>
          </cell>
          <cell r="V3900">
            <v>20</v>
          </cell>
          <cell r="W3900">
            <v>15</v>
          </cell>
          <cell r="X3900">
            <v>17.908793647561801</v>
          </cell>
          <cell r="Y3900">
            <v>22.003282937365</v>
          </cell>
          <cell r="Z3900">
            <v>14.7052307692308</v>
          </cell>
          <cell r="AA3900">
            <v>13.7310562934851</v>
          </cell>
          <cell r="AB3900">
            <v>8.8693079072825896</v>
          </cell>
          <cell r="AC3900">
            <v>1</v>
          </cell>
          <cell r="AD3900">
            <v>1.2286301004066</v>
          </cell>
          <cell r="AE3900">
            <v>0.82111788535978603</v>
          </cell>
          <cell r="AF3900">
            <v>0.76672145336570596</v>
          </cell>
          <cell r="AG3900">
            <v>0.49524876336324802</v>
          </cell>
        </row>
        <row r="3901">
          <cell r="A3901" t="str">
            <v>b4171</v>
          </cell>
          <cell r="B3901" t="str">
            <v>miaa, eck4167, jw4129, trpx</v>
          </cell>
          <cell r="C3901" t="str">
            <v>delta(2)-isopentenylpyrophosphate trna-adenosine transferase</v>
          </cell>
          <cell r="D3901">
            <v>0.90900000000000003</v>
          </cell>
          <cell r="E3901">
            <v>1.4750000000000001</v>
          </cell>
          <cell r="F3901">
            <v>1.595</v>
          </cell>
          <cell r="G3901">
            <v>2.4700000000000002</v>
          </cell>
          <cell r="H3901">
            <v>2.7850000000000001</v>
          </cell>
          <cell r="I3901">
            <v>1.2655225287344101</v>
          </cell>
          <cell r="J3901">
            <v>1.62638059399111</v>
          </cell>
          <cell r="K3901">
            <v>1.3926517472675</v>
          </cell>
          <cell r="L3901">
            <v>1.7478809290630299</v>
          </cell>
          <cell r="M3901">
            <v>1.6351539584324699</v>
          </cell>
          <cell r="N3901">
            <v>1</v>
          </cell>
          <cell r="O3901">
            <v>1.28514550872325</v>
          </cell>
          <cell r="P3901">
            <v>1.10045591101427</v>
          </cell>
          <cell r="Q3901">
            <v>1.38115354675749</v>
          </cell>
          <cell r="R3901">
            <v>1.2920781110611399</v>
          </cell>
          <cell r="S3901"/>
          <cell r="T3901"/>
          <cell r="U3901"/>
          <cell r="V3901"/>
          <cell r="W3901"/>
          <cell r="X3901"/>
          <cell r="Y3901"/>
          <cell r="Z3901"/>
          <cell r="AA3901"/>
          <cell r="AB3901"/>
          <cell r="AC3901"/>
          <cell r="AD3901"/>
          <cell r="AE3901"/>
          <cell r="AF3901"/>
          <cell r="AG3901"/>
        </row>
        <row r="3902">
          <cell r="A3902" t="str">
            <v>b4172</v>
          </cell>
          <cell r="B3902" t="str">
            <v>hfq, eck4168, jw4130</v>
          </cell>
          <cell r="C3902" t="str">
            <v>hf-i, host factor for rna phage q beta replication</v>
          </cell>
          <cell r="D3902">
            <v>1.982</v>
          </cell>
          <cell r="E3902">
            <v>2.5870000000000002</v>
          </cell>
          <cell r="F3902">
            <v>3.5219999999999998</v>
          </cell>
          <cell r="G3902">
            <v>5.0940000000000003</v>
          </cell>
          <cell r="H3902">
            <v>7.1950000000000003</v>
          </cell>
          <cell r="I3902">
            <v>2.7596459392827</v>
          </cell>
          <cell r="J3902">
            <v>2.8521784962504699</v>
          </cell>
          <cell r="K3902">
            <v>3.07535592208575</v>
          </cell>
          <cell r="L3902">
            <v>3.60523617170842</v>
          </cell>
          <cell r="M3902">
            <v>4.2247792534833204</v>
          </cell>
          <cell r="N3902">
            <v>1</v>
          </cell>
          <cell r="O3902">
            <v>1.03353059015673</v>
          </cell>
          <cell r="P3902">
            <v>1.11440235079037</v>
          </cell>
          <cell r="Q3902">
            <v>1.30641258010276</v>
          </cell>
          <cell r="R3902">
            <v>1.5309135108040099</v>
          </cell>
          <cell r="S3902"/>
          <cell r="T3902"/>
          <cell r="U3902"/>
          <cell r="V3902"/>
          <cell r="W3902"/>
          <cell r="X3902"/>
          <cell r="Y3902"/>
          <cell r="Z3902"/>
          <cell r="AA3902"/>
          <cell r="AB3902"/>
          <cell r="AC3902"/>
          <cell r="AD3902"/>
          <cell r="AE3902"/>
          <cell r="AF3902"/>
          <cell r="AG3902"/>
        </row>
        <row r="3903">
          <cell r="A3903" t="str">
            <v>b4173</v>
          </cell>
          <cell r="B3903" t="str">
            <v>hflx, eck4169, hfla, hslx, jw4131</v>
          </cell>
          <cell r="C3903" t="str">
            <v>predicted gtpase</v>
          </cell>
          <cell r="D3903">
            <v>0.59799999999999998</v>
          </cell>
          <cell r="E3903">
            <v>1.1579999999999999</v>
          </cell>
          <cell r="F3903">
            <v>1.472</v>
          </cell>
          <cell r="G3903">
            <v>2.165</v>
          </cell>
          <cell r="H3903">
            <v>3.2719999999999998</v>
          </cell>
          <cell r="I3903">
            <v>0.83266661104671813</v>
          </cell>
          <cell r="J3903">
            <v>1.27681915410615</v>
          </cell>
          <cell r="K3903">
            <v>1.2848072037737699</v>
          </cell>
          <cell r="L3903">
            <v>1.5319547095998201</v>
          </cell>
          <cell r="M3903">
            <v>1.9211390487134099</v>
          </cell>
          <cell r="N3903">
            <v>1</v>
          </cell>
          <cell r="O3903">
            <v>1.53340981512529</v>
          </cell>
          <cell r="P3903">
            <v>1.5430031500346599</v>
          </cell>
          <cell r="Q3903">
            <v>1.8398176284192</v>
          </cell>
          <cell r="R3903">
            <v>2.3072127826747</v>
          </cell>
          <cell r="S3903">
            <v>98.5</v>
          </cell>
          <cell r="T3903">
            <v>124</v>
          </cell>
          <cell r="U3903">
            <v>169</v>
          </cell>
          <cell r="V3903">
            <v>176.5</v>
          </cell>
          <cell r="W3903">
            <v>184.5</v>
          </cell>
          <cell r="X3903">
            <v>135.69355186806499</v>
          </cell>
          <cell r="Y3903">
            <v>136.42035421166301</v>
          </cell>
          <cell r="Z3903">
            <v>138.06577777777801</v>
          </cell>
          <cell r="AA3903">
            <v>121.17657179000599</v>
          </cell>
          <cell r="AB3903">
            <v>109.092487259576</v>
          </cell>
          <cell r="AC3903">
            <v>1</v>
          </cell>
          <cell r="AD3903">
            <v>1.0053562039875299</v>
          </cell>
          <cell r="AE3903">
            <v>1.0174822301948401</v>
          </cell>
          <cell r="AF3903">
            <v>0.893016433882036</v>
          </cell>
          <cell r="AG3903">
            <v>0.80396220570338284</v>
          </cell>
        </row>
        <row r="3904">
          <cell r="A3904" t="str">
            <v>b4174</v>
          </cell>
          <cell r="B3904" t="str">
            <v>hflk, eck4170, hfla, hsly, jw4132</v>
          </cell>
          <cell r="C3904" t="str">
            <v>modulator for hflb protease specific for phage lambda cii repressor</v>
          </cell>
          <cell r="D3904">
            <v>0.42799999999999999</v>
          </cell>
          <cell r="E3904">
            <v>1.0129999999999999</v>
          </cell>
          <cell r="F3904">
            <v>1.3640000000000001</v>
          </cell>
          <cell r="G3904">
            <v>1.9890000000000001</v>
          </cell>
          <cell r="H3904">
            <v>3.1320000000000001</v>
          </cell>
          <cell r="I3904">
            <v>0.596419703351035</v>
          </cell>
          <cell r="J3904">
            <v>1.11736762320114</v>
          </cell>
          <cell r="K3904">
            <v>1.1912294231712299</v>
          </cell>
          <cell r="L3904">
            <v>1.40744955652281</v>
          </cell>
          <cell r="M3904">
            <v>1.83896152851148</v>
          </cell>
          <cell r="N3904">
            <v>1</v>
          </cell>
          <cell r="O3904">
            <v>1.87345860125532</v>
          </cell>
          <cell r="P3904">
            <v>1.9973005862787701</v>
          </cell>
          <cell r="Q3904">
            <v>2.35983075108842</v>
          </cell>
          <cell r="R3904">
            <v>3.0833346352897499</v>
          </cell>
          <cell r="S3904">
            <v>570</v>
          </cell>
          <cell r="T3904">
            <v>794</v>
          </cell>
          <cell r="U3904">
            <v>1192</v>
          </cell>
          <cell r="V3904">
            <v>1207.5</v>
          </cell>
          <cell r="W3904">
            <v>1261.5</v>
          </cell>
          <cell r="X3904">
            <v>785.23172147002003</v>
          </cell>
          <cell r="Y3904">
            <v>873.53033261339101</v>
          </cell>
          <cell r="Z3904">
            <v>973.81305982905883</v>
          </cell>
          <cell r="AA3904">
            <v>829.01252371916496</v>
          </cell>
          <cell r="AB3904">
            <v>745.90879500246604</v>
          </cell>
          <cell r="AC3904">
            <v>1</v>
          </cell>
          <cell r="AD3904">
            <v>1.11244911371903</v>
          </cell>
          <cell r="AE3904">
            <v>1.2401601122354</v>
          </cell>
          <cell r="AF3904">
            <v>1.0557552644042301</v>
          </cell>
          <cell r="AG3904">
            <v>0.94992188242989195</v>
          </cell>
        </row>
        <row r="3905">
          <cell r="A3905" t="str">
            <v>b4175</v>
          </cell>
          <cell r="B3905" t="str">
            <v>hflc, eck4171, hfla, jw4133</v>
          </cell>
          <cell r="C3905" t="str">
            <v>modulator for hflb protease specific for phage lambda cii repressor</v>
          </cell>
          <cell r="D3905">
            <v>0.52400000000000002</v>
          </cell>
          <cell r="E3905">
            <v>1.091</v>
          </cell>
          <cell r="F3905">
            <v>1.657</v>
          </cell>
          <cell r="G3905">
            <v>2.2010000000000001</v>
          </cell>
          <cell r="H3905">
            <v>3.254</v>
          </cell>
          <cell r="I3905">
            <v>0.72928154673537804</v>
          </cell>
          <cell r="J3905">
            <v>1.2032272720251</v>
          </cell>
          <cell r="K3905">
            <v>1.44643406808007</v>
          </cell>
          <cell r="L3905">
            <v>1.5578211062572001</v>
          </cell>
          <cell r="M3905">
            <v>1.91072960909653</v>
          </cell>
          <cell r="N3905">
            <v>1</v>
          </cell>
          <cell r="O3905">
            <v>1.64988032044872</v>
          </cell>
          <cell r="P3905">
            <v>1.98336852832081</v>
          </cell>
          <cell r="Q3905">
            <v>2.1361038315459502</v>
          </cell>
          <cell r="R3905">
            <v>2.6200163951081699</v>
          </cell>
          <cell r="S3905">
            <v>316.5</v>
          </cell>
          <cell r="T3905">
            <v>388.5</v>
          </cell>
          <cell r="U3905">
            <v>624</v>
          </cell>
          <cell r="V3905">
            <v>659.5</v>
          </cell>
          <cell r="W3905">
            <v>758.5</v>
          </cell>
          <cell r="X3905">
            <v>436.01024534256294</v>
          </cell>
          <cell r="Y3905">
            <v>427.41377105831498</v>
          </cell>
          <cell r="Z3905">
            <v>509.78133333333307</v>
          </cell>
          <cell r="AA3905">
            <v>452.78158127767199</v>
          </cell>
          <cell r="AB3905">
            <v>448.49133651159002</v>
          </cell>
          <cell r="AC3905">
            <v>1</v>
          </cell>
          <cell r="AD3905">
            <v>0.98028377916327603</v>
          </cell>
          <cell r="AE3905">
            <v>1.16919576725269</v>
          </cell>
          <cell r="AF3905">
            <v>1.0384654629432699</v>
          </cell>
          <cell r="AG3905">
            <v>1.0286256832318701</v>
          </cell>
        </row>
        <row r="3906">
          <cell r="A3906" t="str">
            <v>b4176</v>
          </cell>
          <cell r="B3906" t="str">
            <v>yjet, eck4172, jw4134</v>
          </cell>
          <cell r="C3906" t="str">
            <v>conserved inner membrane protein</v>
          </cell>
          <cell r="D3906">
            <v>0.51500000000000001</v>
          </cell>
          <cell r="E3906">
            <v>0.77700000000000002</v>
          </cell>
          <cell r="F3906">
            <v>0.75800000000000001</v>
          </cell>
          <cell r="G3906">
            <v>1.369</v>
          </cell>
          <cell r="H3906">
            <v>2.2490000000000001</v>
          </cell>
          <cell r="I3906">
            <v>0.717152251089482</v>
          </cell>
          <cell r="J3906">
            <v>0.85697746683377884</v>
          </cell>
          <cell r="K3906">
            <v>0.66188559518291001</v>
          </cell>
          <cell r="L3906">
            <v>0.968974886990701</v>
          </cell>
          <cell r="M3906">
            <v>1.3208254818937699</v>
          </cell>
          <cell r="N3906">
            <v>1</v>
          </cell>
          <cell r="O3906">
            <v>1.19497284646584</v>
          </cell>
          <cell r="P3906">
            <v>0.92293595143484308</v>
          </cell>
          <cell r="Q3906">
            <v>1.35114250219344</v>
          </cell>
          <cell r="R3906">
            <v>1.84176439506005</v>
          </cell>
          <cell r="S3906"/>
          <cell r="T3906"/>
          <cell r="U3906"/>
          <cell r="V3906"/>
          <cell r="W3906"/>
          <cell r="X3906"/>
          <cell r="Y3906"/>
          <cell r="Z3906"/>
          <cell r="AA3906"/>
          <cell r="AB3906"/>
          <cell r="AC3906"/>
          <cell r="AD3906"/>
          <cell r="AE3906"/>
          <cell r="AF3906"/>
          <cell r="AG3906"/>
        </row>
        <row r="3907">
          <cell r="A3907" t="str">
            <v>b4177</v>
          </cell>
          <cell r="B3907" t="str">
            <v>pura, eck4173, jw4135</v>
          </cell>
          <cell r="C3907" t="str">
            <v>adenylosuccinate synthetase (ec:6,3,4,4)</v>
          </cell>
          <cell r="D3907">
            <v>1.1339999999999999</v>
          </cell>
          <cell r="E3907">
            <v>0.92800000000000005</v>
          </cell>
          <cell r="F3907">
            <v>2.73</v>
          </cell>
          <cell r="G3907">
            <v>3.6669999999999998</v>
          </cell>
          <cell r="H3907">
            <v>5.8049999999999997</v>
          </cell>
          <cell r="I3907">
            <v>1.57858950823071</v>
          </cell>
          <cell r="J3907">
            <v>1.02342022653648</v>
          </cell>
          <cell r="K3907">
            <v>2.38328208713249</v>
          </cell>
          <cell r="L3907">
            <v>2.59505729673926</v>
          </cell>
          <cell r="M3907">
            <v>3.4088169753451898</v>
          </cell>
          <cell r="N3907">
            <v>1</v>
          </cell>
          <cell r="O3907">
            <v>0.64831308025322998</v>
          </cell>
          <cell r="P3907">
            <v>1.5097541664290499</v>
          </cell>
          <cell r="Q3907">
            <v>1.64390887131121</v>
          </cell>
          <cell r="R3907">
            <v>2.15940683602149</v>
          </cell>
          <cell r="S3907">
            <v>4746.5</v>
          </cell>
          <cell r="T3907">
            <v>6057</v>
          </cell>
          <cell r="U3907">
            <v>6867</v>
          </cell>
          <cell r="V3907">
            <v>7705</v>
          </cell>
          <cell r="W3907">
            <v>9930</v>
          </cell>
          <cell r="X3907">
            <v>6538.7760806270999</v>
          </cell>
          <cell r="Y3907">
            <v>6663.6942375809904</v>
          </cell>
          <cell r="Z3907">
            <v>5610.0455384615298</v>
          </cell>
          <cell r="AA3907">
            <v>5289.8894370651497</v>
          </cell>
          <cell r="AB3907">
            <v>5871.4818346210704</v>
          </cell>
          <cell r="AC3907">
            <v>1</v>
          </cell>
          <cell r="AD3907">
            <v>1.01910421085132</v>
          </cell>
          <cell r="AE3907">
            <v>0.85796569102325104</v>
          </cell>
          <cell r="AF3907">
            <v>0.80900299564285205</v>
          </cell>
          <cell r="AG3907">
            <v>0.89794814231625597</v>
          </cell>
        </row>
        <row r="3908">
          <cell r="A3908" t="str">
            <v>b4178</v>
          </cell>
          <cell r="B3908" t="str">
            <v>nsrr, eck4174, jw4136, yjeb</v>
          </cell>
          <cell r="C3908" t="str">
            <v>predicted dna-binding transcriptional regulator</v>
          </cell>
          <cell r="D3908">
            <v>0.17199999999999999</v>
          </cell>
          <cell r="E3908">
            <v>0.29499999999999998</v>
          </cell>
          <cell r="F3908">
            <v>0.45600000000000002</v>
          </cell>
          <cell r="G3908">
            <v>0.67500000000000004</v>
          </cell>
          <cell r="H3908">
            <v>1.0269999999999999</v>
          </cell>
          <cell r="I3908">
            <v>0.23957607731786301</v>
          </cell>
          <cell r="J3908">
            <v>0.32478305318827999</v>
          </cell>
          <cell r="K3908">
            <v>0.39817687291308201</v>
          </cell>
          <cell r="L3908">
            <v>0.47756748317578002</v>
          </cell>
          <cell r="M3908">
            <v>0.60317697006482296</v>
          </cell>
          <cell r="N3908">
            <v>1</v>
          </cell>
          <cell r="O3908">
            <v>1.3556572794092701</v>
          </cell>
          <cell r="P3908">
            <v>1.6620059789391799</v>
          </cell>
          <cell r="Q3908">
            <v>1.9933855187976799</v>
          </cell>
          <cell r="R3908">
            <v>2.51768447341487</v>
          </cell>
          <cell r="S3908"/>
          <cell r="T3908"/>
          <cell r="U3908"/>
          <cell r="V3908"/>
          <cell r="W3908"/>
          <cell r="X3908"/>
          <cell r="Y3908"/>
          <cell r="Z3908"/>
          <cell r="AA3908"/>
          <cell r="AB3908"/>
          <cell r="AC3908"/>
          <cell r="AD3908"/>
          <cell r="AE3908"/>
          <cell r="AF3908"/>
          <cell r="AG3908"/>
        </row>
        <row r="3909">
          <cell r="A3909" t="str">
            <v>b4179</v>
          </cell>
          <cell r="B3909" t="str">
            <v>rnr, eck4175, jw5741, vacb, yjec</v>
          </cell>
          <cell r="C3909" t="str">
            <v>exoribonuclease r, rnase r (ec:3,1,-,-)</v>
          </cell>
          <cell r="D3909">
            <v>0.22600000000000001</v>
          </cell>
          <cell r="E3909">
            <v>0.45200000000000001</v>
          </cell>
          <cell r="F3909">
            <v>0.58099999999999996</v>
          </cell>
          <cell r="G3909">
            <v>0.82899999999999996</v>
          </cell>
          <cell r="H3909">
            <v>1.1739999999999999</v>
          </cell>
          <cell r="I3909">
            <v>0.31420668711891597</v>
          </cell>
          <cell r="J3909">
            <v>0.49821704168868097</v>
          </cell>
          <cell r="K3909">
            <v>0.50766789798687195</v>
          </cell>
          <cell r="L3909">
            <v>0.58704179675813695</v>
          </cell>
          <cell r="M3909">
            <v>0.68929436089734297</v>
          </cell>
          <cell r="N3909">
            <v>1</v>
          </cell>
          <cell r="O3909">
            <v>1.58563474971531</v>
          </cell>
          <cell r="P3909">
            <v>1.61571321935213</v>
          </cell>
          <cell r="Q3909">
            <v>1.8683300541466901</v>
          </cell>
          <cell r="R3909">
            <v>2.1937609514862699</v>
          </cell>
          <cell r="S3909">
            <v>113.5</v>
          </cell>
          <cell r="T3909">
            <v>127</v>
          </cell>
          <cell r="U3909">
            <v>171</v>
          </cell>
          <cell r="V3909">
            <v>208</v>
          </cell>
          <cell r="W3909">
            <v>248</v>
          </cell>
          <cell r="X3909">
            <v>156.357544538328</v>
          </cell>
          <cell r="Y3909">
            <v>139.72084665226799</v>
          </cell>
          <cell r="Z3909">
            <v>139.699692307692</v>
          </cell>
          <cell r="AA3909">
            <v>142.802985452245</v>
          </cell>
          <cell r="AB3909">
            <v>146.63922406707201</v>
          </cell>
          <cell r="AC3909">
            <v>1</v>
          </cell>
          <cell r="AD3909">
            <v>0.89359836818118799</v>
          </cell>
          <cell r="AE3909">
            <v>0.89346307349721199</v>
          </cell>
          <cell r="AF3909">
            <v>0.91331048894311395</v>
          </cell>
          <cell r="AG3909">
            <v>0.93784552897686302</v>
          </cell>
        </row>
        <row r="3910">
          <cell r="A3910" t="str">
            <v>b4180</v>
          </cell>
          <cell r="B3910" t="str">
            <v>rlmb, eck4176, jw4138, yjfh</v>
          </cell>
          <cell r="C3910" t="str">
            <v>23s rrna (gm2251)-methyltransferase (ec:2,1,1,-)</v>
          </cell>
          <cell r="D3910">
            <v>4.4999999999999998E-2</v>
          </cell>
          <cell r="E3910">
            <v>0.111</v>
          </cell>
          <cell r="F3910">
            <v>0.19900000000000001</v>
          </cell>
          <cell r="G3910">
            <v>0.26900000000000002</v>
          </cell>
          <cell r="H3910">
            <v>0.41199999999999998</v>
          </cell>
          <cell r="I3910">
            <v>6.3326185417934694E-2</v>
          </cell>
          <cell r="J3910">
            <v>0.122655589864479</v>
          </cell>
          <cell r="K3910">
            <v>0.17397547615672199</v>
          </cell>
          <cell r="L3910">
            <v>0.190068844918371</v>
          </cell>
          <cell r="M3910">
            <v>0.242205161716462</v>
          </cell>
          <cell r="N3910">
            <v>1</v>
          </cell>
          <cell r="O3910">
            <v>1.93688580884807</v>
          </cell>
          <cell r="P3910">
            <v>2.7472912667727201</v>
          </cell>
          <cell r="Q3910">
            <v>3.0014257714083299</v>
          </cell>
          <cell r="R3910">
            <v>3.8247236923869199</v>
          </cell>
          <cell r="S3910"/>
          <cell r="T3910"/>
          <cell r="U3910"/>
          <cell r="V3910"/>
          <cell r="W3910"/>
          <cell r="X3910"/>
          <cell r="Y3910"/>
          <cell r="Z3910"/>
          <cell r="AA3910"/>
          <cell r="AB3910"/>
          <cell r="AC3910"/>
          <cell r="AD3910"/>
          <cell r="AE3910"/>
          <cell r="AF3910"/>
          <cell r="AG3910"/>
        </row>
        <row r="3911">
          <cell r="A3911" t="str">
            <v>b4181</v>
          </cell>
          <cell r="B3911" t="str">
            <v>yjfi, eck4177, jw4139</v>
          </cell>
          <cell r="C3911" t="str">
            <v>conserved protein</v>
          </cell>
          <cell r="D3911">
            <v>8.0000000000000002E-3</v>
          </cell>
          <cell r="E3911">
            <v>8.9999999999999993E-3</v>
          </cell>
          <cell r="F3911">
            <v>2.1000000000000001E-2</v>
          </cell>
          <cell r="G3911">
            <v>2.8000000000000001E-2</v>
          </cell>
          <cell r="H3911">
            <v>4.8000000000000001E-2</v>
          </cell>
          <cell r="I3911">
            <v>1.04939456396487E-2</v>
          </cell>
          <cell r="J3911">
            <v>9.5669446705359696E-3</v>
          </cell>
          <cell r="K3911">
            <v>1.83829668413363E-2</v>
          </cell>
          <cell r="L3911">
            <v>1.95509178781085E-2</v>
          </cell>
          <cell r="M3911">
            <v>2.8343386257753098E-2</v>
          </cell>
          <cell r="N3911"/>
          <cell r="O3911"/>
          <cell r="P3911"/>
          <cell r="Q3911"/>
          <cell r="R3911"/>
          <cell r="S3911"/>
          <cell r="T3911"/>
          <cell r="U3911"/>
          <cell r="V3911"/>
          <cell r="W3911"/>
          <cell r="X3911"/>
          <cell r="Y3911"/>
          <cell r="Z3911"/>
          <cell r="AA3911"/>
          <cell r="AB3911"/>
          <cell r="AC3911"/>
          <cell r="AD3911"/>
          <cell r="AE3911"/>
          <cell r="AF3911"/>
          <cell r="AG3911"/>
        </row>
        <row r="3912">
          <cell r="A3912" t="str">
            <v>b4182</v>
          </cell>
          <cell r="B3912" t="str">
            <v>yjfj, eck4178, jw4140</v>
          </cell>
          <cell r="C3912" t="str">
            <v>predicted transcriptional regulator effector protein</v>
          </cell>
          <cell r="D3912">
            <v>1.6E-2</v>
          </cell>
          <cell r="E3912">
            <v>1.7999999999999999E-2</v>
          </cell>
          <cell r="F3912">
            <v>3.2000000000000001E-2</v>
          </cell>
          <cell r="G3912">
            <v>6.6000000000000003E-2</v>
          </cell>
          <cell r="H3912">
            <v>5.5E-2</v>
          </cell>
          <cell r="I3912">
            <v>2.17992695552242E-2</v>
          </cell>
          <cell r="J3912">
            <v>1.9869808161882399E-2</v>
          </cell>
          <cell r="K3912">
            <v>2.77185174002594E-2</v>
          </cell>
          <cell r="L3912">
            <v>4.6617255503546999E-2</v>
          </cell>
          <cell r="M3912">
            <v>3.2294021562194901E-2</v>
          </cell>
          <cell r="N3912"/>
          <cell r="O3912"/>
          <cell r="P3912"/>
          <cell r="Q3912"/>
          <cell r="R3912"/>
          <cell r="S3912"/>
          <cell r="T3912"/>
          <cell r="U3912"/>
          <cell r="V3912"/>
          <cell r="W3912"/>
          <cell r="X3912"/>
          <cell r="Y3912"/>
          <cell r="Z3912"/>
          <cell r="AA3912"/>
          <cell r="AB3912"/>
          <cell r="AC3912"/>
          <cell r="AD3912"/>
          <cell r="AE3912"/>
          <cell r="AF3912"/>
          <cell r="AG3912"/>
        </row>
        <row r="3913">
          <cell r="A3913" t="str">
            <v>b4183</v>
          </cell>
          <cell r="B3913" t="str">
            <v>yjfk, eck4179, jw4141</v>
          </cell>
          <cell r="C3913" t="str">
            <v>conserved protein</v>
          </cell>
          <cell r="D3913">
            <v>1.7000000000000001E-2</v>
          </cell>
          <cell r="E3913">
            <v>3.9E-2</v>
          </cell>
          <cell r="F3913">
            <v>0.04</v>
          </cell>
          <cell r="G3913">
            <v>6.3E-2</v>
          </cell>
          <cell r="H3913">
            <v>0.112</v>
          </cell>
          <cell r="I3913">
            <v>2.3507481690462701E-2</v>
          </cell>
          <cell r="J3913">
            <v>4.2683291607006603E-2</v>
          </cell>
          <cell r="K3913">
            <v>3.4847782641906203E-2</v>
          </cell>
          <cell r="L3913">
            <v>4.4812832995184501E-2</v>
          </cell>
          <cell r="M3913">
            <v>6.5664510509796395E-2</v>
          </cell>
          <cell r="N3913"/>
          <cell r="O3913"/>
          <cell r="P3913"/>
          <cell r="Q3913"/>
          <cell r="R3913"/>
          <cell r="S3913">
            <v>56</v>
          </cell>
          <cell r="T3913"/>
          <cell r="U3913"/>
          <cell r="V3913"/>
          <cell r="W3913"/>
          <cell r="X3913">
            <v>77.145572635651007</v>
          </cell>
          <cell r="Y3913"/>
          <cell r="Z3913"/>
          <cell r="AA3913"/>
          <cell r="AB3913"/>
          <cell r="AC3913"/>
          <cell r="AD3913"/>
          <cell r="AE3913"/>
          <cell r="AF3913"/>
          <cell r="AG3913"/>
        </row>
        <row r="3914">
          <cell r="A3914" t="str">
            <v>b4184</v>
          </cell>
          <cell r="B3914" t="str">
            <v>yjfl, eck4180, jw4142</v>
          </cell>
          <cell r="C3914" t="str">
            <v>conserved inner membrane protein</v>
          </cell>
          <cell r="D3914">
            <v>1.7000000000000001E-2</v>
          </cell>
          <cell r="E3914">
            <v>3.5000000000000003E-2</v>
          </cell>
          <cell r="F3914">
            <v>4.9000000000000002E-2</v>
          </cell>
          <cell r="G3914">
            <v>8.8999999999999996E-2</v>
          </cell>
          <cell r="H3914">
            <v>0.114</v>
          </cell>
          <cell r="I3914">
            <v>2.30568159296652E-2</v>
          </cell>
          <cell r="J3914">
            <v>3.9003697502954307E-2</v>
          </cell>
          <cell r="K3914">
            <v>4.3080190542191199E-2</v>
          </cell>
          <cell r="L3914">
            <v>6.3154787792690001E-2</v>
          </cell>
          <cell r="M3914">
            <v>6.6740977895202905E-2</v>
          </cell>
          <cell r="N3914"/>
          <cell r="O3914"/>
          <cell r="P3914"/>
          <cell r="Q3914"/>
          <cell r="R3914"/>
          <cell r="S3914"/>
          <cell r="T3914"/>
          <cell r="U3914"/>
          <cell r="V3914"/>
          <cell r="W3914"/>
          <cell r="X3914"/>
          <cell r="Y3914"/>
          <cell r="Z3914"/>
          <cell r="AA3914"/>
          <cell r="AB3914"/>
          <cell r="AC3914"/>
          <cell r="AD3914"/>
          <cell r="AE3914"/>
          <cell r="AF3914"/>
          <cell r="AG3914"/>
        </row>
        <row r="3915">
          <cell r="A3915" t="str">
            <v>b4185</v>
          </cell>
          <cell r="B3915" t="str">
            <v>yjfm, eck4181, jw4143</v>
          </cell>
          <cell r="C3915" t="str">
            <v>conserved protein</v>
          </cell>
          <cell r="D3915">
            <v>1.6E-2</v>
          </cell>
          <cell r="E3915">
            <v>1.2E-2</v>
          </cell>
          <cell r="F3915">
            <v>2.5000000000000001E-2</v>
          </cell>
          <cell r="G3915">
            <v>3.2000000000000001E-2</v>
          </cell>
          <cell r="H3915">
            <v>4.5999999999999999E-2</v>
          </cell>
          <cell r="I3915">
            <v>2.1889222800892401E-2</v>
          </cell>
          <cell r="J3915">
            <v>1.32465387745883E-2</v>
          </cell>
          <cell r="K3915">
            <v>2.1404260540740901E-2</v>
          </cell>
          <cell r="L3915">
            <v>2.2853011068412001E-2</v>
          </cell>
          <cell r="M3915">
            <v>2.7266918872346599E-2</v>
          </cell>
          <cell r="N3915"/>
          <cell r="O3915"/>
          <cell r="P3915"/>
          <cell r="Q3915"/>
          <cell r="R3915"/>
          <cell r="S3915"/>
          <cell r="T3915"/>
          <cell r="U3915"/>
          <cell r="V3915"/>
          <cell r="W3915"/>
          <cell r="X3915"/>
          <cell r="Y3915"/>
          <cell r="Z3915"/>
          <cell r="AA3915"/>
          <cell r="AB3915"/>
          <cell r="AC3915"/>
          <cell r="AD3915"/>
          <cell r="AE3915"/>
          <cell r="AF3915"/>
          <cell r="AG3915"/>
        </row>
        <row r="3916">
          <cell r="A3916" t="str">
            <v>b4186</v>
          </cell>
          <cell r="B3916" t="str">
            <v>yjfc, eck4182, jw4144</v>
          </cell>
          <cell r="C3916" t="str">
            <v>predicted synthetase/amidase</v>
          </cell>
          <cell r="D3916">
            <v>1.6E-2</v>
          </cell>
          <cell r="E3916">
            <v>2.1000000000000001E-2</v>
          </cell>
          <cell r="F3916">
            <v>2.9000000000000001E-2</v>
          </cell>
          <cell r="G3916">
            <v>4.2000000000000003E-2</v>
          </cell>
          <cell r="H3916">
            <v>5.7000000000000002E-2</v>
          </cell>
          <cell r="I3916">
            <v>2.2728486582976399E-2</v>
          </cell>
          <cell r="J3916">
            <v>2.33065490550672E-2</v>
          </cell>
          <cell r="K3916">
            <v>2.5248795030173899E-2</v>
          </cell>
          <cell r="L3916">
            <v>2.9475241674102599E-2</v>
          </cell>
          <cell r="M3916">
            <v>3.3370488947601397E-2</v>
          </cell>
          <cell r="N3916"/>
          <cell r="O3916"/>
          <cell r="P3916"/>
          <cell r="Q3916"/>
          <cell r="R3916"/>
          <cell r="S3916"/>
          <cell r="T3916"/>
          <cell r="U3916"/>
          <cell r="V3916"/>
          <cell r="W3916"/>
          <cell r="X3916"/>
          <cell r="Y3916"/>
          <cell r="Z3916"/>
          <cell r="AA3916"/>
          <cell r="AB3916"/>
          <cell r="AC3916"/>
          <cell r="AD3916"/>
          <cell r="AE3916"/>
          <cell r="AF3916"/>
          <cell r="AG3916"/>
        </row>
        <row r="3917">
          <cell r="A3917" t="str">
            <v>b4187</v>
          </cell>
          <cell r="B3917" t="str">
            <v>aidb, eck4183, jw5867</v>
          </cell>
          <cell r="C3917" t="str">
            <v>isovaleryl coa dehydrogenase</v>
          </cell>
          <cell r="D3917">
            <v>0.11</v>
          </cell>
          <cell r="E3917">
            <v>0.17199999999999999</v>
          </cell>
          <cell r="F3917">
            <v>0.24099999999999999</v>
          </cell>
          <cell r="G3917">
            <v>0.312</v>
          </cell>
          <cell r="H3917">
            <v>0.45800000000000002</v>
          </cell>
          <cell r="I3917">
            <v>0.15289083306481799</v>
          </cell>
          <cell r="J3917">
            <v>0.18937399015915499</v>
          </cell>
          <cell r="K3917">
            <v>0.210749642247295</v>
          </cell>
          <cell r="L3917">
            <v>0.22074402756053499</v>
          </cell>
          <cell r="M3917">
            <v>0.26911684635162397</v>
          </cell>
          <cell r="N3917">
            <v>1</v>
          </cell>
          <cell r="O3917">
            <v>1.23862226637794</v>
          </cell>
          <cell r="P3917">
            <v>1.3784321664200001</v>
          </cell>
          <cell r="Q3917">
            <v>1.4438015879405399</v>
          </cell>
          <cell r="R3917">
            <v>1.76018954803872</v>
          </cell>
          <cell r="S3917"/>
          <cell r="T3917"/>
          <cell r="U3917"/>
          <cell r="V3917"/>
          <cell r="W3917"/>
          <cell r="X3917"/>
          <cell r="Y3917"/>
          <cell r="Z3917"/>
          <cell r="AA3917"/>
          <cell r="AB3917"/>
          <cell r="AC3917"/>
          <cell r="AD3917"/>
          <cell r="AE3917"/>
          <cell r="AF3917"/>
          <cell r="AG3917"/>
        </row>
        <row r="3918">
          <cell r="A3918" t="str">
            <v>b4188</v>
          </cell>
          <cell r="B3918" t="str">
            <v>yjfn, eck4184, jw5742</v>
          </cell>
          <cell r="C3918" t="str">
            <v>predicted protein</v>
          </cell>
          <cell r="D3918">
            <v>0.66700000000000004</v>
          </cell>
          <cell r="E3918">
            <v>2.4870000000000001</v>
          </cell>
          <cell r="F3918">
            <v>0.40200000000000002</v>
          </cell>
          <cell r="G3918">
            <v>0.34499999999999997</v>
          </cell>
          <cell r="H3918">
            <v>1.0740000000000001</v>
          </cell>
          <cell r="I3918">
            <v>0.92912797403897995</v>
          </cell>
          <cell r="J3918">
            <v>2.74276944516058</v>
          </cell>
          <cell r="K3918">
            <v>0.35097224601284799</v>
          </cell>
          <cell r="L3918">
            <v>0.24449924988312799</v>
          </cell>
          <cell r="M3918">
            <v>0.63045465361102404</v>
          </cell>
          <cell r="N3918">
            <v>1</v>
          </cell>
          <cell r="O3918">
            <v>2.95198241985717</v>
          </cell>
          <cell r="P3918">
            <v>0.37774370788466199</v>
          </cell>
          <cell r="Q3918">
            <v>0.26314916428602902</v>
          </cell>
          <cell r="R3918">
            <v>0.678544475278681</v>
          </cell>
          <cell r="S3918"/>
          <cell r="T3918"/>
          <cell r="U3918"/>
          <cell r="V3918"/>
          <cell r="W3918"/>
          <cell r="X3918"/>
          <cell r="Y3918"/>
          <cell r="Z3918"/>
          <cell r="AA3918"/>
          <cell r="AB3918"/>
          <cell r="AC3918"/>
          <cell r="AD3918"/>
          <cell r="AE3918"/>
          <cell r="AF3918"/>
          <cell r="AG3918"/>
        </row>
        <row r="3919">
          <cell r="A3919" t="str">
            <v>b4189</v>
          </cell>
          <cell r="B3919" t="str">
            <v>yjfo, eck4185, jw5743</v>
          </cell>
          <cell r="C3919" t="str">
            <v>conserved protein</v>
          </cell>
          <cell r="D3919">
            <v>1.395</v>
          </cell>
          <cell r="E3919">
            <v>3.99</v>
          </cell>
          <cell r="F3919">
            <v>0.74299999999999999</v>
          </cell>
          <cell r="G3919">
            <v>0.63100000000000001</v>
          </cell>
          <cell r="H3919">
            <v>2.56</v>
          </cell>
          <cell r="I3919">
            <v>1.94293073729032</v>
          </cell>
          <cell r="J3919">
            <v>4.3998157764148704</v>
          </cell>
          <cell r="K3919">
            <v>0.64844207308174495</v>
          </cell>
          <cell r="L3919">
            <v>0.44659457081973603</v>
          </cell>
          <cell r="M3919">
            <v>1.50310370426466</v>
          </cell>
          <cell r="N3919">
            <v>1</v>
          </cell>
          <cell r="O3919">
            <v>2.2645252823325102</v>
          </cell>
          <cell r="P3919">
            <v>0.33374430731693799</v>
          </cell>
          <cell r="Q3919">
            <v>0.22985614579476599</v>
          </cell>
          <cell r="R3919">
            <v>0.77362701377658805</v>
          </cell>
          <cell r="S3919"/>
          <cell r="T3919"/>
          <cell r="U3919"/>
          <cell r="V3919"/>
          <cell r="W3919"/>
          <cell r="X3919"/>
          <cell r="Y3919"/>
          <cell r="Z3919"/>
          <cell r="AA3919"/>
          <cell r="AB3919"/>
          <cell r="AC3919"/>
          <cell r="AD3919"/>
          <cell r="AE3919"/>
          <cell r="AF3919"/>
          <cell r="AG3919"/>
        </row>
        <row r="3920">
          <cell r="A3920" t="str">
            <v>b4190</v>
          </cell>
          <cell r="B3920" t="str">
            <v>yjfp, eck4186, jw4148</v>
          </cell>
          <cell r="C3920" t="str">
            <v>predicted hydrolase</v>
          </cell>
          <cell r="D3920">
            <v>5.2999999999999999E-2</v>
          </cell>
          <cell r="E3920">
            <v>8.4000000000000005E-2</v>
          </cell>
          <cell r="F3920">
            <v>0.13700000000000001</v>
          </cell>
          <cell r="G3920">
            <v>0.19600000000000001</v>
          </cell>
          <cell r="H3920">
            <v>0.21299999999999999</v>
          </cell>
          <cell r="I3920">
            <v>7.3131089195765206E-2</v>
          </cell>
          <cell r="J3920">
            <v>9.2725771422117798E-2</v>
          </cell>
          <cell r="K3920">
            <v>0.119921485883451</v>
          </cell>
          <cell r="L3920">
            <v>0.13894053314391799</v>
          </cell>
          <cell r="M3920">
            <v>0.12522545094433801</v>
          </cell>
          <cell r="N3920">
            <v>1</v>
          </cell>
          <cell r="O3920">
            <v>1.2679391547676699</v>
          </cell>
          <cell r="P3920">
            <v>1.63981539455036</v>
          </cell>
          <cell r="Q3920">
            <v>1.8998832736100399</v>
          </cell>
          <cell r="R3920">
            <v>1.7123422106994901</v>
          </cell>
          <cell r="S3920"/>
          <cell r="T3920"/>
          <cell r="U3920"/>
          <cell r="V3920"/>
          <cell r="W3920"/>
          <cell r="X3920"/>
          <cell r="Y3920"/>
          <cell r="Z3920"/>
          <cell r="AA3920"/>
          <cell r="AB3920"/>
          <cell r="AC3920"/>
          <cell r="AD3920"/>
          <cell r="AE3920"/>
          <cell r="AF3920"/>
          <cell r="AG3920"/>
        </row>
        <row r="3921">
          <cell r="A3921" t="str">
            <v>b4191</v>
          </cell>
          <cell r="B3921" t="str">
            <v>ular, eck4187, jw4149, yjfq</v>
          </cell>
          <cell r="C3921" t="str">
            <v>dna-binding transcriptional dual regulator</v>
          </cell>
          <cell r="D3921">
            <v>9.1999999999999998E-2</v>
          </cell>
          <cell r="E3921">
            <v>0.16500000000000001</v>
          </cell>
          <cell r="F3921">
            <v>0.22500000000000001</v>
          </cell>
          <cell r="G3921">
            <v>0.35599999999999998</v>
          </cell>
          <cell r="H3921">
            <v>0.44400000000000001</v>
          </cell>
          <cell r="I3921">
            <v>0.12776419295232799</v>
          </cell>
          <cell r="J3921">
            <v>0.18152909552931601</v>
          </cell>
          <cell r="K3921">
            <v>0.19620297748749099</v>
          </cell>
          <cell r="L3921">
            <v>0.25171693991657901</v>
          </cell>
          <cell r="M3921">
            <v>0.260505107268373</v>
          </cell>
          <cell r="N3921">
            <v>1</v>
          </cell>
          <cell r="O3921">
            <v>1.42081354199959</v>
          </cell>
          <cell r="P3921">
            <v>1.5356648287262999</v>
          </cell>
          <cell r="Q3921">
            <v>1.9701681206603801</v>
          </cell>
          <cell r="R3921">
            <v>2.0389523954146802</v>
          </cell>
          <cell r="S3921"/>
          <cell r="T3921"/>
          <cell r="U3921"/>
          <cell r="V3921"/>
          <cell r="W3921"/>
          <cell r="X3921"/>
          <cell r="Y3921"/>
          <cell r="Z3921"/>
          <cell r="AA3921"/>
          <cell r="AB3921"/>
          <cell r="AC3921"/>
          <cell r="AD3921"/>
          <cell r="AE3921"/>
          <cell r="AF3921"/>
          <cell r="AG3921"/>
        </row>
        <row r="3922">
          <cell r="A3922" t="str">
            <v>b4192</v>
          </cell>
          <cell r="B3922" t="str">
            <v>ulag, eck4188, jw5868, yjfr</v>
          </cell>
          <cell r="C3922" t="str">
            <v>predicted l-ascorbate 6-phosphate lactonase</v>
          </cell>
          <cell r="D3922">
            <v>3.9E-2</v>
          </cell>
          <cell r="E3922">
            <v>5.8999999999999997E-2</v>
          </cell>
          <cell r="F3922">
            <v>0.126</v>
          </cell>
          <cell r="G3922">
            <v>0.18</v>
          </cell>
          <cell r="H3922">
            <v>0.27900000000000003</v>
          </cell>
          <cell r="I3922">
            <v>5.4691573366247102E-2</v>
          </cell>
          <cell r="J3922">
            <v>6.5253921841263399E-2</v>
          </cell>
          <cell r="K3922">
            <v>0.110042596403109</v>
          </cell>
          <cell r="L3922">
            <v>0.127211786839561</v>
          </cell>
          <cell r="M3922">
            <v>0.163623042581788</v>
          </cell>
          <cell r="N3922">
            <v>1</v>
          </cell>
          <cell r="O3922"/>
          <cell r="P3922">
            <v>2.01205761015868</v>
          </cell>
          <cell r="Q3922">
            <v>2.3259851382895098</v>
          </cell>
          <cell r="R3922">
            <v>2.9917413691149699</v>
          </cell>
          <cell r="S3922"/>
          <cell r="T3922"/>
          <cell r="U3922"/>
          <cell r="V3922"/>
          <cell r="W3922"/>
          <cell r="X3922"/>
          <cell r="Y3922"/>
          <cell r="Z3922"/>
          <cell r="AA3922"/>
          <cell r="AB3922"/>
          <cell r="AC3922"/>
          <cell r="AD3922"/>
          <cell r="AE3922"/>
          <cell r="AF3922"/>
          <cell r="AG3922"/>
        </row>
        <row r="3923">
          <cell r="A3923" t="str">
            <v>b4193</v>
          </cell>
          <cell r="B3923" t="str">
            <v>ulaa, eck4189, jw5744, sgat, yjfs</v>
          </cell>
          <cell r="C3923" t="str">
            <v>l-ascorbate-specific enzyme iic component of pts</v>
          </cell>
          <cell r="D3923">
            <v>0.04</v>
          </cell>
          <cell r="E3923">
            <v>4.3999999999999997E-2</v>
          </cell>
          <cell r="F3923">
            <v>5.1999999999999998E-2</v>
          </cell>
          <cell r="G3923">
            <v>7.6999999999999999E-2</v>
          </cell>
          <cell r="H3923">
            <v>9.6000000000000002E-2</v>
          </cell>
          <cell r="I3923">
            <v>5.5591105822928803E-2</v>
          </cell>
          <cell r="J3923">
            <v>4.8570642173490303E-2</v>
          </cell>
          <cell r="K3923">
            <v>4.50065739908578E-2</v>
          </cell>
          <cell r="L3923">
            <v>5.4737156791178597E-2</v>
          </cell>
          <cell r="M3923">
            <v>5.6331538278321998E-2</v>
          </cell>
          <cell r="N3923"/>
          <cell r="O3923"/>
          <cell r="P3923"/>
          <cell r="Q3923"/>
          <cell r="R3923"/>
          <cell r="S3923"/>
          <cell r="T3923"/>
          <cell r="U3923"/>
          <cell r="V3923"/>
          <cell r="W3923"/>
          <cell r="X3923"/>
          <cell r="Y3923"/>
          <cell r="Z3923"/>
          <cell r="AA3923"/>
          <cell r="AB3923"/>
          <cell r="AC3923"/>
          <cell r="AD3923"/>
          <cell r="AE3923"/>
          <cell r="AF3923"/>
          <cell r="AG3923"/>
        </row>
        <row r="3924">
          <cell r="A3924" t="str">
            <v>b4194</v>
          </cell>
          <cell r="B3924" t="str">
            <v>ulab, eck4190, jw4152, sgab, yjft</v>
          </cell>
          <cell r="C3924" t="str">
            <v>l-ascorbate-specific enzyme iib component of pts (ec:2,7,1,69)</v>
          </cell>
          <cell r="D3924">
            <v>4.2000000000000003E-2</v>
          </cell>
          <cell r="E3924">
            <v>6.7000000000000004E-2</v>
          </cell>
          <cell r="F3924">
            <v>9.6000000000000002E-2</v>
          </cell>
          <cell r="G3924">
            <v>0.11899999999999999</v>
          </cell>
          <cell r="H3924">
            <v>0.17199999999999999</v>
          </cell>
          <cell r="I3924">
            <v>5.7989259352442202E-2</v>
          </cell>
          <cell r="J3924">
            <v>7.4327800901856297E-2</v>
          </cell>
          <cell r="K3924">
            <v>8.3698891122197097E-2</v>
          </cell>
          <cell r="L3924">
            <v>8.4203376352739404E-2</v>
          </cell>
          <cell r="M3924">
            <v>0.10083269999102699</v>
          </cell>
          <cell r="N3924">
            <v>1</v>
          </cell>
          <cell r="O3924">
            <v>1.28175116792082</v>
          </cell>
          <cell r="P3924">
            <v>1.4433516147102201</v>
          </cell>
          <cell r="Q3924"/>
          <cell r="R3924"/>
          <cell r="S3924"/>
          <cell r="T3924"/>
          <cell r="U3924"/>
          <cell r="V3924"/>
          <cell r="W3924"/>
          <cell r="X3924"/>
          <cell r="Y3924"/>
          <cell r="Z3924"/>
          <cell r="AA3924"/>
          <cell r="AB3924"/>
          <cell r="AC3924"/>
          <cell r="AD3924"/>
          <cell r="AE3924"/>
          <cell r="AF3924"/>
          <cell r="AG3924"/>
        </row>
        <row r="3925">
          <cell r="A3925" t="str">
            <v>b4195</v>
          </cell>
          <cell r="B3925" t="str">
            <v>ulac, eck4191, jw4153, ptxa, sgaa, yjfu</v>
          </cell>
          <cell r="C3925" t="str">
            <v>l-ascorbate-specific enzyme iia component of pts (ec:2,7,1,69)</v>
          </cell>
          <cell r="D3925">
            <v>8.7999999999999995E-2</v>
          </cell>
          <cell r="E3925">
            <v>0.127</v>
          </cell>
          <cell r="F3925">
            <v>0.16</v>
          </cell>
          <cell r="G3925">
            <v>0.25</v>
          </cell>
          <cell r="H3925">
            <v>0.29899999999999999</v>
          </cell>
          <cell r="I3925">
            <v>0.121856963309299</v>
          </cell>
          <cell r="J3925">
            <v>0.14006742916485501</v>
          </cell>
          <cell r="K3925">
            <v>0.13995093430484401</v>
          </cell>
          <cell r="L3925">
            <v>0.176833405819532</v>
          </cell>
          <cell r="M3925">
            <v>0.175464183821259</v>
          </cell>
          <cell r="N3925">
            <v>1</v>
          </cell>
          <cell r="O3925">
            <v>1.1494413233434499</v>
          </cell>
          <cell r="P3925">
            <v>1.1484853266006501</v>
          </cell>
          <cell r="Q3925">
            <v>1.4511555270804699</v>
          </cell>
          <cell r="R3925">
            <v>1.43991922214485</v>
          </cell>
          <cell r="S3925"/>
          <cell r="T3925"/>
          <cell r="U3925"/>
          <cell r="V3925"/>
          <cell r="W3925"/>
          <cell r="X3925"/>
          <cell r="Y3925"/>
          <cell r="Z3925"/>
          <cell r="AA3925"/>
          <cell r="AB3925"/>
          <cell r="AC3925"/>
          <cell r="AD3925"/>
          <cell r="AE3925"/>
          <cell r="AF3925"/>
          <cell r="AG3925"/>
        </row>
        <row r="3926">
          <cell r="A3926" t="str">
            <v>b4196</v>
          </cell>
          <cell r="B3926" t="str">
            <v>ulad, eck4192, jw4154, sgah, yjfv</v>
          </cell>
          <cell r="C3926" t="str">
            <v>3-keto-l-gulonate 6-phosphate decarboxylase (ec:4,1,2,-)</v>
          </cell>
          <cell r="D3926">
            <v>4.9000000000000002E-2</v>
          </cell>
          <cell r="E3926">
            <v>4.4999999999999998E-2</v>
          </cell>
          <cell r="F3926">
            <v>7.9000000000000001E-2</v>
          </cell>
          <cell r="G3926">
            <v>9.7000000000000003E-2</v>
          </cell>
          <cell r="H3926">
            <v>0.12</v>
          </cell>
          <cell r="I3926">
            <v>6.8395050811335997E-2</v>
          </cell>
          <cell r="J3926">
            <v>4.9549414205168202E-2</v>
          </cell>
          <cell r="K3926">
            <v>6.8600655033074498E-2</v>
          </cell>
          <cell r="L3926">
            <v>6.8568055317777696E-2</v>
          </cell>
          <cell r="M3926">
            <v>7.0325614288606494E-2</v>
          </cell>
          <cell r="N3926"/>
          <cell r="O3926"/>
          <cell r="P3926"/>
          <cell r="Q3926"/>
          <cell r="R3926"/>
          <cell r="S3926"/>
          <cell r="T3926"/>
          <cell r="U3926"/>
          <cell r="V3926"/>
          <cell r="W3926"/>
          <cell r="X3926"/>
          <cell r="Y3926"/>
          <cell r="Z3926"/>
          <cell r="AA3926"/>
          <cell r="AB3926"/>
          <cell r="AC3926"/>
          <cell r="AD3926"/>
          <cell r="AE3926"/>
          <cell r="AF3926"/>
          <cell r="AG3926"/>
        </row>
        <row r="3927">
          <cell r="A3927" t="str">
            <v>b4197</v>
          </cell>
          <cell r="B3927" t="str">
            <v>ulae, eck4193, jw4155, sgau, yjfw</v>
          </cell>
          <cell r="C3927" t="str">
            <v>l-xylulose 5-phosphate 3-epimerase (ec:5,1,3,22)</v>
          </cell>
          <cell r="D3927">
            <v>4.8000000000000001E-2</v>
          </cell>
          <cell r="E3927">
            <v>7.3999999999999996E-2</v>
          </cell>
          <cell r="F3927">
            <v>8.5999999999999993E-2</v>
          </cell>
          <cell r="G3927">
            <v>0.109</v>
          </cell>
          <cell r="H3927">
            <v>0.14399999999999999</v>
          </cell>
          <cell r="I3927">
            <v>6.7254443656263596E-2</v>
          </cell>
          <cell r="J3927">
            <v>8.1686989109960889E-2</v>
          </cell>
          <cell r="K3927">
            <v>7.5466483221912101E-2</v>
          </cell>
          <cell r="L3927">
            <v>7.7292438145710796E-2</v>
          </cell>
          <cell r="M3927">
            <v>8.4319690298890998E-2</v>
          </cell>
          <cell r="N3927">
            <v>1</v>
          </cell>
          <cell r="O3927">
            <v>1.2145961615185099</v>
          </cell>
          <cell r="P3927"/>
          <cell r="Q3927"/>
          <cell r="R3927"/>
          <cell r="S3927"/>
          <cell r="T3927"/>
          <cell r="U3927"/>
          <cell r="V3927"/>
          <cell r="W3927"/>
          <cell r="X3927"/>
          <cell r="Y3927"/>
          <cell r="Z3927"/>
          <cell r="AA3927"/>
          <cell r="AB3927"/>
          <cell r="AC3927"/>
          <cell r="AD3927"/>
          <cell r="AE3927"/>
          <cell r="AF3927"/>
          <cell r="AG3927"/>
        </row>
        <row r="3928">
          <cell r="A3928" t="str">
            <v>b4198</v>
          </cell>
          <cell r="B3928" t="str">
            <v>ulaf, eck4194, jw4156, sgae, yjfx</v>
          </cell>
          <cell r="C3928" t="str">
            <v>l-ribulose 5-phosphate 4-epimerase (ec:5,1,3,4)</v>
          </cell>
          <cell r="D3928">
            <v>0.54400000000000004</v>
          </cell>
          <cell r="E3928">
            <v>0.60399999999999998</v>
          </cell>
          <cell r="F3928">
            <v>0.63100000000000001</v>
          </cell>
          <cell r="G3928">
            <v>1.02</v>
          </cell>
          <cell r="H3928">
            <v>1.4239999999999999</v>
          </cell>
          <cell r="I3928">
            <v>0.75782641018325803</v>
          </cell>
          <cell r="J3928">
            <v>0.66576367962259797</v>
          </cell>
          <cell r="K3928">
            <v>0.55101975798977298</v>
          </cell>
          <cell r="L3928">
            <v>0.722066733058909</v>
          </cell>
          <cell r="M3928">
            <v>0.83641515846084891</v>
          </cell>
          <cell r="N3928">
            <v>1</v>
          </cell>
          <cell r="O3928">
            <v>0.87851738957158099</v>
          </cell>
          <cell r="P3928">
            <v>0.727105509369257</v>
          </cell>
          <cell r="Q3928">
            <v>0.95281283860811605</v>
          </cell>
          <cell r="R3928">
            <v>1.1037028364564201</v>
          </cell>
          <cell r="S3928"/>
          <cell r="T3928"/>
          <cell r="U3928"/>
          <cell r="V3928"/>
          <cell r="W3928"/>
          <cell r="X3928"/>
          <cell r="Y3928"/>
          <cell r="Z3928"/>
          <cell r="AA3928"/>
          <cell r="AB3928"/>
          <cell r="AC3928"/>
          <cell r="AD3928"/>
          <cell r="AE3928"/>
          <cell r="AF3928"/>
          <cell r="AG3928"/>
        </row>
        <row r="3929">
          <cell r="A3929" t="str">
            <v>b4199</v>
          </cell>
          <cell r="B3929" t="str">
            <v>yjfy, eck4195, jw4157</v>
          </cell>
          <cell r="C3929" t="str">
            <v>predicted protein</v>
          </cell>
          <cell r="D3929">
            <v>0.06</v>
          </cell>
          <cell r="E3929">
            <v>0.112</v>
          </cell>
          <cell r="F3929">
            <v>0.14000000000000001</v>
          </cell>
          <cell r="G3929">
            <v>0.20100000000000001</v>
          </cell>
          <cell r="H3929">
            <v>0.29799999999999999</v>
          </cell>
          <cell r="I3929">
            <v>8.3835525430277294E-2</v>
          </cell>
          <cell r="J3929">
            <v>0.12314129628621399</v>
          </cell>
          <cell r="K3929">
            <v>0.122391208253536</v>
          </cell>
          <cell r="L3929">
            <v>0.14194489662034199</v>
          </cell>
          <cell r="M3929">
            <v>0.175108949584075</v>
          </cell>
          <cell r="N3929">
            <v>1</v>
          </cell>
          <cell r="O3929">
            <v>1.4688438541322899</v>
          </cell>
          <cell r="P3929">
            <v>1.45989671592533</v>
          </cell>
          <cell r="Q3929">
            <v>1.69313540878791</v>
          </cell>
          <cell r="R3929">
            <v>2.0887201301041101</v>
          </cell>
          <cell r="S3929"/>
          <cell r="T3929"/>
          <cell r="U3929"/>
          <cell r="V3929"/>
          <cell r="W3929"/>
          <cell r="X3929"/>
          <cell r="Y3929"/>
          <cell r="Z3929"/>
          <cell r="AA3929"/>
          <cell r="AB3929"/>
          <cell r="AC3929"/>
          <cell r="AD3929"/>
          <cell r="AE3929"/>
          <cell r="AF3929"/>
          <cell r="AG3929"/>
        </row>
        <row r="3930">
          <cell r="A3930" t="str">
            <v>b4200</v>
          </cell>
          <cell r="B3930" t="str">
            <v>rpsf, eck4196, jw4158, sdgh</v>
          </cell>
          <cell r="C3930" t="str">
            <v>30s ribosomal subunit protein s6</v>
          </cell>
          <cell r="D3930">
            <v>1.59</v>
          </cell>
          <cell r="E3930">
            <v>2.363</v>
          </cell>
          <cell r="F3930">
            <v>4.827</v>
          </cell>
          <cell r="G3930">
            <v>8.2200000000000006</v>
          </cell>
          <cell r="H3930">
            <v>13.521000000000001</v>
          </cell>
          <cell r="I3930">
            <v>2.2145589551046698</v>
          </cell>
          <cell r="J3930">
            <v>2.6051526256690201</v>
          </cell>
          <cell r="K3930">
            <v>4.2141696041558703</v>
          </cell>
          <cell r="L3930">
            <v>5.8171604372470496</v>
          </cell>
          <cell r="M3930">
            <v>7.9393022016100989</v>
          </cell>
          <cell r="N3930">
            <v>1</v>
          </cell>
          <cell r="O3930">
            <v>1.1763753769860199</v>
          </cell>
          <cell r="P3930">
            <v>1.90293854875347</v>
          </cell>
          <cell r="Q3930">
            <v>2.6267805712908299</v>
          </cell>
          <cell r="R3930">
            <v>3.5850489251187598</v>
          </cell>
          <cell r="S3930">
            <v>9865.5</v>
          </cell>
          <cell r="T3930">
            <v>12988</v>
          </cell>
          <cell r="U3930">
            <v>18410</v>
          </cell>
          <cell r="V3930">
            <v>22996.5</v>
          </cell>
          <cell r="W3930">
            <v>28381</v>
          </cell>
          <cell r="X3930">
            <v>13590.7079792324</v>
          </cell>
          <cell r="Y3930">
            <v>14288.9319395248</v>
          </cell>
          <cell r="Z3930">
            <v>15040.1832478632</v>
          </cell>
          <cell r="AA3930">
            <v>15788.311802656501</v>
          </cell>
          <cell r="AB3930">
            <v>16781.321847772499</v>
          </cell>
          <cell r="AC3930">
            <v>1</v>
          </cell>
          <cell r="AD3930">
            <v>1.05137509843927</v>
          </cell>
          <cell r="AE3930">
            <v>1.10665193239717</v>
          </cell>
          <cell r="AF3930">
            <v>1.16169899513566</v>
          </cell>
          <cell r="AG3930">
            <v>1.2347643605775001</v>
          </cell>
        </row>
        <row r="3931">
          <cell r="A3931" t="str">
            <v>b4201</v>
          </cell>
          <cell r="B3931" t="str">
            <v>prib, eck4197, jw4159</v>
          </cell>
          <cell r="C3931" t="str">
            <v>primosomal protein n</v>
          </cell>
          <cell r="D3931">
            <v>1.5469999999999999</v>
          </cell>
          <cell r="E3931">
            <v>3.012</v>
          </cell>
          <cell r="F3931">
            <v>5.5750000000000002</v>
          </cell>
          <cell r="G3931">
            <v>8.9209999999999994</v>
          </cell>
          <cell r="H3931">
            <v>14.444000000000001</v>
          </cell>
          <cell r="I3931">
            <v>2.1548299999810001</v>
          </cell>
          <cell r="J3931">
            <v>3.3212016383176</v>
          </cell>
          <cell r="K3931">
            <v>4.8672712201091697</v>
          </cell>
          <cell r="L3931">
            <v>6.3136743567606404</v>
          </cell>
          <cell r="M3931">
            <v>8.4811312953806102</v>
          </cell>
          <cell r="N3931">
            <v>1</v>
          </cell>
          <cell r="O3931">
            <v>1.54128243914689</v>
          </cell>
          <cell r="P3931">
            <v>2.2587727199603198</v>
          </cell>
          <cell r="Q3931">
            <v>2.9300104216185501</v>
          </cell>
          <cell r="R3931">
            <v>3.9358702521569602</v>
          </cell>
          <cell r="S3931"/>
          <cell r="T3931"/>
          <cell r="U3931"/>
          <cell r="V3931"/>
          <cell r="W3931"/>
          <cell r="X3931"/>
          <cell r="Y3931"/>
          <cell r="Z3931"/>
          <cell r="AA3931"/>
          <cell r="AB3931"/>
          <cell r="AC3931"/>
          <cell r="AD3931"/>
          <cell r="AE3931"/>
          <cell r="AF3931"/>
          <cell r="AG3931"/>
        </row>
        <row r="3932">
          <cell r="A3932" t="str">
            <v>b4202</v>
          </cell>
          <cell r="B3932" t="str">
            <v>rpsr, eck4198, jw4160</v>
          </cell>
          <cell r="C3932" t="str">
            <v>30s ribosomal subunit protein s18</v>
          </cell>
          <cell r="D3932">
            <v>1.3779999999999999</v>
          </cell>
          <cell r="E3932">
            <v>2.8279999999999998</v>
          </cell>
          <cell r="F3932">
            <v>5.2190000000000003</v>
          </cell>
          <cell r="G3932">
            <v>8.2210000000000001</v>
          </cell>
          <cell r="H3932">
            <v>13.702</v>
          </cell>
          <cell r="I3932">
            <v>1.9181324265245201</v>
          </cell>
          <cell r="J3932">
            <v>3.11808804377391</v>
          </cell>
          <cell r="K3932">
            <v>4.55690944226843</v>
          </cell>
          <cell r="L3932">
            <v>5.8180626485012299</v>
          </cell>
          <cell r="M3932">
            <v>8.0458724727653497</v>
          </cell>
          <cell r="N3932">
            <v>1</v>
          </cell>
          <cell r="O3932">
            <v>1.62558538746128</v>
          </cell>
          <cell r="P3932">
            <v>2.3757011660165399</v>
          </cell>
          <cell r="Q3932">
            <v>3.0331913313425498</v>
          </cell>
          <cell r="R3932">
            <v>4.1946386816179002</v>
          </cell>
          <cell r="S3932">
            <v>6895.5</v>
          </cell>
          <cell r="T3932">
            <v>8927.5</v>
          </cell>
          <cell r="U3932">
            <v>14643.5</v>
          </cell>
          <cell r="V3932">
            <v>19045</v>
          </cell>
          <cell r="W3932">
            <v>21510</v>
          </cell>
          <cell r="X3932">
            <v>9499.2374305202102</v>
          </cell>
          <cell r="Y3932">
            <v>9821.7154211663092</v>
          </cell>
          <cell r="Z3932">
            <v>11963.113709401699</v>
          </cell>
          <cell r="AA3932">
            <v>13075.398355471199</v>
          </cell>
          <cell r="AB3932">
            <v>12718.587539043199</v>
          </cell>
          <cell r="AC3932">
            <v>1</v>
          </cell>
          <cell r="AD3932">
            <v>1.0339477766509999</v>
          </cell>
          <cell r="AE3932">
            <v>1.2593762180283301</v>
          </cell>
          <cell r="AF3932">
            <v>1.3764682113809601</v>
          </cell>
          <cell r="AG3932">
            <v>1.3389061629494099</v>
          </cell>
        </row>
        <row r="3933">
          <cell r="A3933" t="str">
            <v>b4203</v>
          </cell>
          <cell r="B3933" t="str">
            <v>rpli, eck4199, jw4161</v>
          </cell>
          <cell r="C3933" t="str">
            <v>50s ribosomal subunit protein l9</v>
          </cell>
          <cell r="D3933">
            <v>1.2010000000000001</v>
          </cell>
          <cell r="E3933">
            <v>2.0249999999999999</v>
          </cell>
          <cell r="F3933">
            <v>4.0129999999999999</v>
          </cell>
          <cell r="G3933">
            <v>6.16</v>
          </cell>
          <cell r="H3933">
            <v>9.1069999999999993</v>
          </cell>
          <cell r="I3933">
            <v>1.6720212459088599</v>
          </cell>
          <cell r="J3933">
            <v>2.2322846367289899</v>
          </cell>
          <cell r="K3933">
            <v>3.5034411329005701</v>
          </cell>
          <cell r="L3933">
            <v>4.35948478020397</v>
          </cell>
          <cell r="M3933">
            <v>5.3475347364622996</v>
          </cell>
          <cell r="N3933">
            <v>1</v>
          </cell>
          <cell r="O3933">
            <v>1.33508150221834</v>
          </cell>
          <cell r="P3933">
            <v>2.0953329040960802</v>
          </cell>
          <cell r="Q3933">
            <v>2.60731422574375</v>
          </cell>
          <cell r="R3933">
            <v>3.19824568590067</v>
          </cell>
          <cell r="S3933">
            <v>7326</v>
          </cell>
          <cell r="T3933">
            <v>9923</v>
          </cell>
          <cell r="U3933">
            <v>16702</v>
          </cell>
          <cell r="V3933">
            <v>20824.5</v>
          </cell>
          <cell r="W3933">
            <v>29704</v>
          </cell>
          <cell r="X3933">
            <v>10092.2940201568</v>
          </cell>
          <cell r="Y3933">
            <v>10916.928829373601</v>
          </cell>
          <cell r="Z3933">
            <v>13644.820239316199</v>
          </cell>
          <cell r="AA3933">
            <v>14297.1190891841</v>
          </cell>
          <cell r="AB3933">
            <v>17563.5948051948</v>
          </cell>
          <cell r="AC3933">
            <v>1</v>
          </cell>
          <cell r="AD3933">
            <v>1.0817093524593999</v>
          </cell>
          <cell r="AE3933">
            <v>1.3520038369932701</v>
          </cell>
          <cell r="AF3933">
            <v>1.41663719473781</v>
          </cell>
          <cell r="AG3933">
            <v>1.7402975745767999</v>
          </cell>
        </row>
        <row r="3934">
          <cell r="A3934" t="str">
            <v>b4204</v>
          </cell>
          <cell r="B3934" t="str">
            <v>yjfz, eck4200, jw4162</v>
          </cell>
          <cell r="C3934" t="str">
            <v>predicted protein</v>
          </cell>
          <cell r="D3934">
            <v>2.7E-2</v>
          </cell>
          <cell r="E3934">
            <v>4.2000000000000003E-2</v>
          </cell>
          <cell r="F3934">
            <v>0.08</v>
          </cell>
          <cell r="G3934">
            <v>0.125</v>
          </cell>
          <cell r="H3934">
            <v>0.16600000000000001</v>
          </cell>
          <cell r="I3934">
            <v>3.7510503443626698E-2</v>
          </cell>
          <cell r="J3934">
            <v>4.6120032500191498E-2</v>
          </cell>
          <cell r="K3934">
            <v>6.9423895823103002E-2</v>
          </cell>
          <cell r="L3934">
            <v>8.8714432623645798E-2</v>
          </cell>
          <cell r="M3934">
            <v>9.7603297834807104E-2</v>
          </cell>
          <cell r="N3934"/>
          <cell r="O3934"/>
          <cell r="P3934"/>
          <cell r="Q3934"/>
          <cell r="R3934"/>
          <cell r="S3934"/>
          <cell r="T3934"/>
          <cell r="U3934"/>
          <cell r="V3934"/>
          <cell r="W3934"/>
          <cell r="X3934"/>
          <cell r="Y3934"/>
          <cell r="Z3934"/>
          <cell r="AA3934"/>
          <cell r="AB3934"/>
          <cell r="AC3934"/>
          <cell r="AD3934"/>
          <cell r="AE3934"/>
          <cell r="AF3934"/>
          <cell r="AG3934"/>
        </row>
        <row r="3935">
          <cell r="A3935" t="str">
            <v>b4205</v>
          </cell>
          <cell r="B3935" t="str">
            <v>ytfa, eck4201, jw4163</v>
          </cell>
          <cell r="C3935" t="str">
            <v>pseudogene</v>
          </cell>
          <cell r="D3935">
            <v>2.1000000000000001E-2</v>
          </cell>
          <cell r="E3935">
            <v>2.4E-2</v>
          </cell>
          <cell r="F3935">
            <v>4.7E-2</v>
          </cell>
          <cell r="G3935">
            <v>6.5000000000000002E-2</v>
          </cell>
          <cell r="H3935">
            <v>8.2000000000000003E-2</v>
          </cell>
          <cell r="I3935">
            <v>2.9893262600446099E-2</v>
          </cell>
          <cell r="J3935">
            <v>2.6250224338309099E-2</v>
          </cell>
          <cell r="K3935">
            <v>4.0890370040715399E-2</v>
          </cell>
          <cell r="L3935">
            <v>4.63105036771254E-2</v>
          </cell>
          <cell r="M3935">
            <v>4.8441032343292403E-2</v>
          </cell>
          <cell r="N3935"/>
          <cell r="O3935"/>
          <cell r="P3935"/>
          <cell r="Q3935"/>
          <cell r="R3935"/>
          <cell r="S3935"/>
          <cell r="T3935"/>
          <cell r="U3935"/>
          <cell r="V3935"/>
          <cell r="W3935"/>
          <cell r="X3935"/>
          <cell r="Y3935"/>
          <cell r="Z3935"/>
          <cell r="AA3935"/>
          <cell r="AB3935"/>
          <cell r="AC3935"/>
          <cell r="AD3935"/>
          <cell r="AE3935"/>
          <cell r="AF3935"/>
          <cell r="AG3935"/>
        </row>
        <row r="3936">
          <cell r="A3936" t="str">
            <v>b4206</v>
          </cell>
          <cell r="B3936" t="str">
            <v>ytfb, eck4202, jw5745</v>
          </cell>
          <cell r="C3936" t="str">
            <v>predicted cell envelope opacity-associated protein</v>
          </cell>
          <cell r="D3936">
            <v>0.48699999999999999</v>
          </cell>
          <cell r="E3936">
            <v>0.46700000000000003</v>
          </cell>
          <cell r="F3936">
            <v>1</v>
          </cell>
          <cell r="G3936">
            <v>1.21</v>
          </cell>
          <cell r="H3936">
            <v>1.4590000000000001</v>
          </cell>
          <cell r="I3936">
            <v>0.67782739068072795</v>
          </cell>
          <cell r="J3936">
            <v>0.51490032135645403</v>
          </cell>
          <cell r="K3936">
            <v>0.87345847822023404</v>
          </cell>
          <cell r="L3936">
            <v>0.85649620993191999</v>
          </cell>
          <cell r="M3936">
            <v>0.85651280454638801</v>
          </cell>
          <cell r="N3936">
            <v>1</v>
          </cell>
          <cell r="O3936">
            <v>0.75963339404055297</v>
          </cell>
          <cell r="P3936">
            <v>1.28861490436826</v>
          </cell>
          <cell r="Q3936">
            <v>1.2635904386687</v>
          </cell>
          <cell r="R3936">
            <v>1.2636149207340399</v>
          </cell>
          <cell r="S3936">
            <v>132</v>
          </cell>
          <cell r="T3936"/>
          <cell r="U3936">
            <v>96</v>
          </cell>
          <cell r="V3936"/>
          <cell r="W3936">
            <v>107</v>
          </cell>
          <cell r="X3936">
            <v>181.84313549832001</v>
          </cell>
          <cell r="Y3936"/>
          <cell r="Z3936">
            <v>78.427897435897407</v>
          </cell>
          <cell r="AA3936"/>
          <cell r="AB3936">
            <v>63.267729738615799</v>
          </cell>
          <cell r="AC3936">
            <v>1</v>
          </cell>
          <cell r="AD3936"/>
          <cell r="AE3936">
            <v>0.43129424281524098</v>
          </cell>
          <cell r="AF3936"/>
          <cell r="AG3936">
            <v>0.34792476254458499</v>
          </cell>
        </row>
        <row r="3937">
          <cell r="A3937" t="str">
            <v>b4207</v>
          </cell>
          <cell r="B3937" t="str">
            <v>fklb, eck4203, jw5746, ytfc</v>
          </cell>
          <cell r="C3937" t="str">
            <v>fkbp-type peptidyl-prolyl cis-trans isomerase (rotamase)</v>
          </cell>
          <cell r="D3937">
            <v>0.38700000000000001</v>
          </cell>
          <cell r="E3937">
            <v>0.48399999999999999</v>
          </cell>
          <cell r="F3937">
            <v>1.2629999999999999</v>
          </cell>
          <cell r="G3937">
            <v>1.7430000000000001</v>
          </cell>
          <cell r="H3937">
            <v>2.0670000000000002</v>
          </cell>
          <cell r="I3937">
            <v>0.53875967287773796</v>
          </cell>
          <cell r="J3937">
            <v>0.53403421069752599</v>
          </cell>
          <cell r="K3937">
            <v>1.10287098917747</v>
          </cell>
          <cell r="L3937">
            <v>1.2336205141797001</v>
          </cell>
          <cell r="M3937">
            <v>1.21353397759031</v>
          </cell>
          <cell r="N3937">
            <v>1</v>
          </cell>
          <cell r="O3937">
            <v>0.99122899797794495</v>
          </cell>
          <cell r="P3937">
            <v>2.0470555698547099</v>
          </cell>
          <cell r="Q3937">
            <v>2.28974174624173</v>
          </cell>
          <cell r="R3937">
            <v>2.2524588210329899</v>
          </cell>
          <cell r="S3937">
            <v>1452</v>
          </cell>
          <cell r="T3937">
            <v>2014.5</v>
          </cell>
          <cell r="U3937">
            <v>2628</v>
          </cell>
          <cell r="V3937">
            <v>3171</v>
          </cell>
          <cell r="W3937">
            <v>3691</v>
          </cell>
          <cell r="X3937">
            <v>2000.2744904815199</v>
          </cell>
          <cell r="Y3937">
            <v>2216.2806738660902</v>
          </cell>
          <cell r="Z3937">
            <v>2146.9636923076901</v>
          </cell>
          <cell r="AA3937">
            <v>2177.0589753320701</v>
          </cell>
          <cell r="AB3937">
            <v>2182.4410323853399</v>
          </cell>
          <cell r="AC3937">
            <v>1</v>
          </cell>
          <cell r="AD3937">
            <v>1.10798827081606</v>
          </cell>
          <cell r="AE3937">
            <v>1.0733345360970199</v>
          </cell>
          <cell r="AF3937">
            <v>1.08838011267543</v>
          </cell>
          <cell r="AG3937">
            <v>1.0910707719218899</v>
          </cell>
        </row>
        <row r="3938">
          <cell r="A3938" t="str">
            <v>b4208</v>
          </cell>
          <cell r="B3938" t="str">
            <v>cyca, daga, eck4204, jw4166, ytfd</v>
          </cell>
          <cell r="C3938" t="str">
            <v>d-alanine/d-serine/glycine transporter</v>
          </cell>
          <cell r="D3938">
            <v>1.3380000000000001</v>
          </cell>
          <cell r="E3938">
            <v>2.2210000000000001</v>
          </cell>
          <cell r="F3938">
            <v>1.891</v>
          </cell>
          <cell r="G3938">
            <v>2.419</v>
          </cell>
          <cell r="H3938">
            <v>2.8039999999999998</v>
          </cell>
          <cell r="I3938">
            <v>1.86290113368426</v>
          </cell>
          <cell r="J3938">
            <v>2.4484019168364002</v>
          </cell>
          <cell r="K3938">
            <v>1.6514210247971599</v>
          </cell>
          <cell r="L3938">
            <v>1.7120992307222</v>
          </cell>
          <cell r="M3938">
            <v>1.64663986543476</v>
          </cell>
          <cell r="N3938">
            <v>1</v>
          </cell>
          <cell r="O3938">
            <v>1.3142951456549901</v>
          </cell>
          <cell r="P3938">
            <v>0.88647808245794701</v>
          </cell>
          <cell r="Q3938">
            <v>0.919049969837196</v>
          </cell>
          <cell r="R3938">
            <v>0.88391156978802987</v>
          </cell>
          <cell r="S3938">
            <v>437.5</v>
          </cell>
          <cell r="T3938">
            <v>672.5</v>
          </cell>
          <cell r="U3938">
            <v>567</v>
          </cell>
          <cell r="V3938">
            <v>513</v>
          </cell>
          <cell r="W3938"/>
          <cell r="X3938">
            <v>602.69978621602399</v>
          </cell>
          <cell r="Y3938">
            <v>739.86038876889813</v>
          </cell>
          <cell r="Z3938">
            <v>463.21476923076898</v>
          </cell>
          <cell r="AA3938">
            <v>352.20159392789401</v>
          </cell>
          <cell r="AB3938"/>
          <cell r="AC3938">
            <v>1</v>
          </cell>
          <cell r="AD3938">
            <v>1.2275769888919701</v>
          </cell>
          <cell r="AE3938">
            <v>0.76856634069676</v>
          </cell>
          <cell r="AF3938">
            <v>0.58437318542810202</v>
          </cell>
          <cell r="AG3938"/>
        </row>
        <row r="3939">
          <cell r="A3939" t="str">
            <v>b4209</v>
          </cell>
          <cell r="B3939" t="str">
            <v>ytfe, dnrn, eck4205, jw4167</v>
          </cell>
          <cell r="C3939" t="str">
            <v>predicted regulator of cell morphogenesis and cell wall metabolism</v>
          </cell>
          <cell r="D3939">
            <v>4.7E-2</v>
          </cell>
          <cell r="E3939">
            <v>7.8E-2</v>
          </cell>
          <cell r="F3939">
            <v>9.6000000000000002E-2</v>
          </cell>
          <cell r="G3939">
            <v>0.13800000000000001</v>
          </cell>
          <cell r="H3939">
            <v>0.17399999999999999</v>
          </cell>
          <cell r="I3939">
            <v>6.5126149863754701E-2</v>
          </cell>
          <cell r="J3939">
            <v>8.6345355245691105E-2</v>
          </cell>
          <cell r="K3939">
            <v>8.3698891122197097E-2</v>
          </cell>
          <cell r="L3939">
            <v>9.7736545165458585E-2</v>
          </cell>
          <cell r="M3939">
            <v>0.101909167376433</v>
          </cell>
          <cell r="N3939">
            <v>1</v>
          </cell>
          <cell r="O3939">
            <v>1.3258169786841001</v>
          </cell>
          <cell r="P3939">
            <v>1.2851810109655899</v>
          </cell>
          <cell r="Q3939">
            <v>1.5007265955369</v>
          </cell>
          <cell r="R3939"/>
          <cell r="S3939"/>
          <cell r="T3939"/>
          <cell r="U3939"/>
          <cell r="V3939"/>
          <cell r="W3939"/>
          <cell r="X3939"/>
          <cell r="Y3939"/>
          <cell r="Z3939"/>
          <cell r="AA3939"/>
          <cell r="AB3939"/>
          <cell r="AC3939"/>
          <cell r="AD3939"/>
          <cell r="AE3939"/>
          <cell r="AF3939"/>
          <cell r="AG3939"/>
        </row>
        <row r="3940">
          <cell r="A3940" t="str">
            <v>b4210</v>
          </cell>
          <cell r="B3940" t="str">
            <v>ytff, eck4206, jw4168</v>
          </cell>
          <cell r="C3940" t="str">
            <v>predicted inner membrane protein</v>
          </cell>
          <cell r="D3940">
            <v>4.3999999999999997E-2</v>
          </cell>
          <cell r="E3940">
            <v>0.04</v>
          </cell>
          <cell r="F3940">
            <v>0.08</v>
          </cell>
          <cell r="G3940">
            <v>0.104</v>
          </cell>
          <cell r="H3940">
            <v>0.13600000000000001</v>
          </cell>
          <cell r="I3940">
            <v>6.1587389179168998E-2</v>
          </cell>
          <cell r="J3940">
            <v>4.3662063638684502E-2</v>
          </cell>
          <cell r="K3940">
            <v>6.9975467152422102E-2</v>
          </cell>
          <cell r="L3940">
            <v>7.3683593128985606E-2</v>
          </cell>
          <cell r="M3940">
            <v>8.0013820757265014E-2</v>
          </cell>
          <cell r="N3940"/>
          <cell r="O3940"/>
          <cell r="P3940"/>
          <cell r="Q3940"/>
          <cell r="R3940"/>
          <cell r="S3940"/>
          <cell r="T3940"/>
          <cell r="U3940"/>
          <cell r="V3940"/>
          <cell r="W3940"/>
          <cell r="X3940"/>
          <cell r="Y3940"/>
          <cell r="Z3940"/>
          <cell r="AA3940"/>
          <cell r="AB3940"/>
          <cell r="AC3940"/>
          <cell r="AD3940"/>
          <cell r="AE3940"/>
          <cell r="AF3940"/>
          <cell r="AG3940"/>
        </row>
        <row r="3941">
          <cell r="A3941" t="str">
            <v>b4211</v>
          </cell>
          <cell r="B3941" t="str">
            <v>qorb, eck4207, jw4169, qor2, ytfg</v>
          </cell>
          <cell r="C3941" t="str">
            <v>nad(p)h:quinone oxidoreductase</v>
          </cell>
          <cell r="D3941">
            <v>0.20200000000000001</v>
          </cell>
          <cell r="E3941">
            <v>0.32700000000000001</v>
          </cell>
          <cell r="F3941">
            <v>0.39700000000000002</v>
          </cell>
          <cell r="G3941">
            <v>0.621</v>
          </cell>
          <cell r="H3941">
            <v>0.87</v>
          </cell>
          <cell r="I3941">
            <v>0.28185320324944602</v>
          </cell>
          <cell r="J3941">
            <v>0.36084307540799199</v>
          </cell>
          <cell r="K3941">
            <v>0.34685604206270598</v>
          </cell>
          <cell r="L3941">
            <v>0.43967461050016599</v>
          </cell>
          <cell r="M3941">
            <v>0.51096677383090205</v>
          </cell>
          <cell r="N3941">
            <v>1</v>
          </cell>
          <cell r="O3941">
            <v>1.2802518163635701</v>
          </cell>
          <cell r="P3941">
            <v>1.2306265746276801</v>
          </cell>
          <cell r="Q3941">
            <v>1.55994186133498</v>
          </cell>
          <cell r="R3941">
            <v>1.8128826209531701</v>
          </cell>
          <cell r="S3941">
            <v>57</v>
          </cell>
          <cell r="T3941">
            <v>55</v>
          </cell>
          <cell r="U3941">
            <v>62</v>
          </cell>
          <cell r="V3941">
            <v>77</v>
          </cell>
          <cell r="W3941">
            <v>73</v>
          </cell>
          <cell r="X3941">
            <v>78.523172147001901</v>
          </cell>
          <cell r="Y3941">
            <v>60.509028077753797</v>
          </cell>
          <cell r="Z3941">
            <v>50.651350427350401</v>
          </cell>
          <cell r="AA3941">
            <v>52.864566729917797</v>
          </cell>
          <cell r="AB3941">
            <v>43.163965148775297</v>
          </cell>
          <cell r="AC3941">
            <v>1</v>
          </cell>
          <cell r="AD3941">
            <v>0.77058817700940307</v>
          </cell>
          <cell r="AE3941">
            <v>0.64504972280700601</v>
          </cell>
          <cell r="AF3941">
            <v>0.67323524106936095</v>
          </cell>
          <cell r="AG3941">
            <v>0.54969716541721902</v>
          </cell>
        </row>
        <row r="3942">
          <cell r="A3942" t="str">
            <v>b4212</v>
          </cell>
          <cell r="B3942" t="str">
            <v>ytfh, eck4208, jw5747</v>
          </cell>
          <cell r="C3942" t="str">
            <v>predicted transcriptional regulator</v>
          </cell>
          <cell r="D3942">
            <v>0.18099999999999999</v>
          </cell>
          <cell r="E3942">
            <v>0.312</v>
          </cell>
          <cell r="F3942">
            <v>0.33500000000000002</v>
          </cell>
          <cell r="G3942">
            <v>0.52900000000000003</v>
          </cell>
          <cell r="H3942">
            <v>0.68200000000000005</v>
          </cell>
          <cell r="I3942">
            <v>0.25144990574606102</v>
          </cell>
          <cell r="J3942">
            <v>0.34416715492842698</v>
          </cell>
          <cell r="K3942">
            <v>0.29225048046011598</v>
          </cell>
          <cell r="L3942">
            <v>0.37411994077135402</v>
          </cell>
          <cell r="M3942">
            <v>0.40044586737121701</v>
          </cell>
          <cell r="N3942">
            <v>1</v>
          </cell>
          <cell r="O3942">
            <v>1.36873049885332</v>
          </cell>
          <cell r="P3942">
            <v>1.1622612448113601</v>
          </cell>
          <cell r="Q3942">
            <v>1.4878507894498001</v>
          </cell>
          <cell r="R3942">
            <v>1.5925472955858899</v>
          </cell>
          <cell r="S3942"/>
          <cell r="T3942"/>
          <cell r="U3942"/>
          <cell r="V3942"/>
          <cell r="W3942"/>
          <cell r="X3942"/>
          <cell r="Y3942"/>
          <cell r="Z3942"/>
          <cell r="AA3942"/>
          <cell r="AB3942"/>
          <cell r="AC3942"/>
          <cell r="AD3942"/>
          <cell r="AE3942"/>
          <cell r="AF3942"/>
          <cell r="AG3942"/>
        </row>
        <row r="3943">
          <cell r="A3943" t="str">
            <v>b4213</v>
          </cell>
          <cell r="B3943" t="str">
            <v>cpdb, eck4209, jw4171</v>
          </cell>
          <cell r="C3943" t="str">
            <v>2':3'-cyclic-nucleotide 2'-phosphodiesterase (ec:3,1,4,16)</v>
          </cell>
          <cell r="D3943">
            <v>0.14699999999999999</v>
          </cell>
          <cell r="E3943">
            <v>0.27300000000000002</v>
          </cell>
          <cell r="F3943">
            <v>0.40300000000000002</v>
          </cell>
          <cell r="G3943">
            <v>0.45600000000000002</v>
          </cell>
          <cell r="H3943">
            <v>0.39500000000000002</v>
          </cell>
          <cell r="I3943">
            <v>0.20401486070786501</v>
          </cell>
          <cell r="J3943">
            <v>0.30049773210153502</v>
          </cell>
          <cell r="K3943">
            <v>0.35152381734216698</v>
          </cell>
          <cell r="L3943">
            <v>0.32238714745659902</v>
          </cell>
          <cell r="M3943">
            <v>0.23179572209958099</v>
          </cell>
          <cell r="N3943">
            <v>1</v>
          </cell>
          <cell r="O3943">
            <v>1.4729208012539099</v>
          </cell>
          <cell r="P3943">
            <v>1.72303045044118</v>
          </cell>
          <cell r="Q3943">
            <v>1.5802140409675101</v>
          </cell>
          <cell r="R3943">
            <v>1.1361707735177999</v>
          </cell>
          <cell r="S3943">
            <v>213</v>
          </cell>
          <cell r="T3943">
            <v>254.5</v>
          </cell>
          <cell r="U3943">
            <v>306.5</v>
          </cell>
          <cell r="V3943">
            <v>228.5</v>
          </cell>
          <cell r="W3943">
            <v>177</v>
          </cell>
          <cell r="X3943">
            <v>293.42869591774399</v>
          </cell>
          <cell r="Y3943">
            <v>279.99177537796999</v>
          </cell>
          <cell r="Z3943">
            <v>250.397401709402</v>
          </cell>
          <cell r="AA3943">
            <v>156.87731815306799</v>
          </cell>
          <cell r="AB3943">
            <v>104.657833305935</v>
          </cell>
          <cell r="AC3943">
            <v>1</v>
          </cell>
          <cell r="AD3943">
            <v>0.95420720356695699</v>
          </cell>
          <cell r="AE3943">
            <v>0.85335008195515605</v>
          </cell>
          <cell r="AF3943">
            <v>0.53463522939503005</v>
          </cell>
          <cell r="AG3943">
            <v>0.35667211408414201</v>
          </cell>
        </row>
        <row r="3944">
          <cell r="A3944" t="str">
            <v>b4214</v>
          </cell>
          <cell r="B3944" t="str">
            <v>cysq, amt, amta, eck4210, jw4172</v>
          </cell>
          <cell r="C3944" t="str">
            <v>paps (adenosine 3'-phosphate 5'-phosphosulfate)</v>
          </cell>
          <cell r="D3944">
            <v>0.29399999999999998</v>
          </cell>
          <cell r="E3944">
            <v>0.29399999999999998</v>
          </cell>
          <cell r="F3944">
            <v>0.52300000000000002</v>
          </cell>
          <cell r="G3944">
            <v>0.65500000000000003</v>
          </cell>
          <cell r="H3944">
            <v>0.56799999999999995</v>
          </cell>
          <cell r="I3944">
            <v>0.40883750156183002</v>
          </cell>
          <cell r="J3944">
            <v>0.32380428115660198</v>
          </cell>
          <cell r="K3944">
            <v>0.45662696900510502</v>
          </cell>
          <cell r="L3944">
            <v>0.46343885493530101</v>
          </cell>
          <cell r="M3944">
            <v>0.33334965523882998</v>
          </cell>
          <cell r="N3944">
            <v>1</v>
          </cell>
          <cell r="O3944">
            <v>0.79201218068208801</v>
          </cell>
          <cell r="P3944">
            <v>1.1168911052941799</v>
          </cell>
          <cell r="Q3944">
            <v>1.13355270288289</v>
          </cell>
          <cell r="R3944">
            <v>0.81535977977895013</v>
          </cell>
          <cell r="S3944">
            <v>1022</v>
          </cell>
          <cell r="T3944">
            <v>904.5</v>
          </cell>
          <cell r="U3944">
            <v>795</v>
          </cell>
          <cell r="V3944">
            <v>893.5</v>
          </cell>
          <cell r="W3944">
            <v>848.5</v>
          </cell>
          <cell r="X3944">
            <v>1407.9067006006301</v>
          </cell>
          <cell r="Y3944">
            <v>995.09847084233297</v>
          </cell>
          <cell r="Z3944">
            <v>649.48102564102498</v>
          </cell>
          <cell r="AA3944">
            <v>613.43493991144805</v>
          </cell>
          <cell r="AB3944">
            <v>501.70718395528502</v>
          </cell>
          <cell r="AC3944">
            <v>1</v>
          </cell>
          <cell r="AD3944">
            <v>0.70679290780973703</v>
          </cell>
          <cell r="AE3944">
            <v>0.46130970565304402</v>
          </cell>
          <cell r="AF3944">
            <v>0.43570709596718998</v>
          </cell>
          <cell r="AG3944">
            <v>0.356349738048161</v>
          </cell>
        </row>
        <row r="3945">
          <cell r="A3945" t="str">
            <v>b4215</v>
          </cell>
          <cell r="B3945" t="str">
            <v>ytfi, eck4211, jw5748</v>
          </cell>
          <cell r="C3945" t="str">
            <v>predicted protein</v>
          </cell>
          <cell r="D3945">
            <v>2.3E-2</v>
          </cell>
          <cell r="E3945">
            <v>5.2999999999999999E-2</v>
          </cell>
          <cell r="F3945">
            <v>4.8000000000000001E-2</v>
          </cell>
          <cell r="G3945">
            <v>0.18099999999999999</v>
          </cell>
          <cell r="H3945">
            <v>0.13100000000000001</v>
          </cell>
          <cell r="I3945">
            <v>3.1333414063593502E-2</v>
          </cell>
          <cell r="J3945">
            <v>5.8630652453969298E-2</v>
          </cell>
          <cell r="K3945">
            <v>4.2256949752162702E-2</v>
          </cell>
          <cell r="L3945">
            <v>0.128411727807622</v>
          </cell>
          <cell r="M3945">
            <v>7.7150417512083694E-2</v>
          </cell>
          <cell r="N3945"/>
          <cell r="O3945"/>
          <cell r="P3945"/>
          <cell r="Q3945"/>
          <cell r="R3945"/>
          <cell r="S3945"/>
          <cell r="T3945"/>
          <cell r="U3945"/>
          <cell r="V3945"/>
          <cell r="W3945"/>
          <cell r="X3945"/>
          <cell r="Y3945"/>
          <cell r="Z3945"/>
          <cell r="AA3945"/>
          <cell r="AB3945"/>
          <cell r="AC3945"/>
          <cell r="AD3945"/>
          <cell r="AE3945"/>
          <cell r="AF3945"/>
          <cell r="AG3945"/>
        </row>
        <row r="3946">
          <cell r="A3946" t="str">
            <v>b4216</v>
          </cell>
          <cell r="B3946" t="str">
            <v>ytfj, ecfj, eck4212, jw4175</v>
          </cell>
          <cell r="C3946" t="str">
            <v>predicted transcriptional regulator</v>
          </cell>
          <cell r="D3946">
            <v>0.378</v>
          </cell>
          <cell r="E3946">
            <v>0.96499999999999997</v>
          </cell>
          <cell r="F3946">
            <v>0.55100000000000005</v>
          </cell>
          <cell r="G3946">
            <v>0.48299999999999998</v>
          </cell>
          <cell r="H3946">
            <v>0.53100000000000003</v>
          </cell>
          <cell r="I3946">
            <v>0.52622558762633498</v>
          </cell>
          <cell r="J3946">
            <v>1.0643814681027901</v>
          </cell>
          <cell r="K3946">
            <v>0.48077262137664106</v>
          </cell>
          <cell r="L3946">
            <v>0.341938065334707</v>
          </cell>
          <cell r="M3946">
            <v>0.3118203075307</v>
          </cell>
          <cell r="N3946">
            <v>1</v>
          </cell>
          <cell r="O3946">
            <v>2.0226714419265202</v>
          </cell>
          <cell r="P3946">
            <v>0.91362456079963716</v>
          </cell>
          <cell r="Q3946">
            <v>0.64979368805895499</v>
          </cell>
          <cell r="R3946">
            <v>0.59256013934487595</v>
          </cell>
          <cell r="S3946">
            <v>1087</v>
          </cell>
          <cell r="T3946">
            <v>1691</v>
          </cell>
          <cell r="U3946">
            <v>1881</v>
          </cell>
          <cell r="V3946">
            <v>1287</v>
          </cell>
          <cell r="W3946">
            <v>621</v>
          </cell>
          <cell r="X3946">
            <v>1497.4506688384399</v>
          </cell>
          <cell r="Y3946">
            <v>1860.3775723542101</v>
          </cell>
          <cell r="Z3946">
            <v>1536.6966153846099</v>
          </cell>
          <cell r="AA3946">
            <v>883.59347248576898</v>
          </cell>
          <cell r="AB3946">
            <v>367.18934736149902</v>
          </cell>
          <cell r="AC3946">
            <v>1</v>
          </cell>
          <cell r="AD3946">
            <v>1.24236317834583</v>
          </cell>
          <cell r="AE3946">
            <v>1.0262085071400799</v>
          </cell>
          <cell r="AF3946">
            <v>0.59006516266152798</v>
          </cell>
          <cell r="AG3946">
            <v>0.24520964530091999</v>
          </cell>
        </row>
        <row r="3947">
          <cell r="A3947" t="str">
            <v>b4217</v>
          </cell>
          <cell r="B3947" t="str">
            <v>ytfk, eck4213, jw5749</v>
          </cell>
          <cell r="C3947" t="str">
            <v>conserved protein</v>
          </cell>
          <cell r="D3947">
            <v>0.23100000000000001</v>
          </cell>
          <cell r="E3947">
            <v>0.27200000000000002</v>
          </cell>
          <cell r="F3947">
            <v>0.20899999999999999</v>
          </cell>
          <cell r="G3947">
            <v>0.224</v>
          </cell>
          <cell r="H3947">
            <v>0.39500000000000002</v>
          </cell>
          <cell r="I3947">
            <v>0.32173307518397198</v>
          </cell>
          <cell r="J3947">
            <v>0.29951896006985701</v>
          </cell>
          <cell r="K3947">
            <v>0.182207884057007</v>
          </cell>
          <cell r="L3947">
            <v>0.158491451022026</v>
          </cell>
          <cell r="M3947">
            <v>0.23179572209958099</v>
          </cell>
          <cell r="N3947">
            <v>1</v>
          </cell>
          <cell r="O3947">
            <v>0.93095482924342499</v>
          </cell>
          <cell r="P3947">
            <v>0.56633246038759799</v>
          </cell>
          <cell r="Q3947">
            <v>0.49261783523934694</v>
          </cell>
          <cell r="R3947">
            <v>0.72045972260401503</v>
          </cell>
          <cell r="S3947"/>
          <cell r="T3947"/>
          <cell r="U3947"/>
          <cell r="V3947"/>
          <cell r="W3947"/>
          <cell r="X3947"/>
          <cell r="Y3947"/>
          <cell r="Z3947"/>
          <cell r="AA3947"/>
          <cell r="AB3947"/>
          <cell r="AC3947"/>
          <cell r="AD3947"/>
          <cell r="AE3947"/>
          <cell r="AF3947"/>
          <cell r="AG3947"/>
        </row>
        <row r="3948">
          <cell r="A3948" t="str">
            <v>b4218</v>
          </cell>
          <cell r="B3948" t="str">
            <v>ytfl, eck4214, jw4177</v>
          </cell>
          <cell r="C3948" t="str">
            <v>predicted inner membrane protein</v>
          </cell>
          <cell r="D3948">
            <v>0.121</v>
          </cell>
          <cell r="E3948">
            <v>0.189</v>
          </cell>
          <cell r="F3948">
            <v>0.26800000000000002</v>
          </cell>
          <cell r="G3948">
            <v>0.376</v>
          </cell>
          <cell r="H3948">
            <v>0.51500000000000001</v>
          </cell>
          <cell r="I3948">
            <v>0.169173270063213</v>
          </cell>
          <cell r="J3948">
            <v>0.20850787950022701</v>
          </cell>
          <cell r="K3948">
            <v>0.23435195569741199</v>
          </cell>
          <cell r="L3948">
            <v>0.26615231998347899</v>
          </cell>
          <cell r="M3948">
            <v>0.30213210106204202</v>
          </cell>
          <cell r="N3948">
            <v>1</v>
          </cell>
          <cell r="O3948">
            <v>1.23251078271595</v>
          </cell>
          <cell r="P3948">
            <v>1.38527768370171</v>
          </cell>
          <cell r="Q3948">
            <v>1.5732527951019</v>
          </cell>
          <cell r="R3948">
            <v>1.78593285422187</v>
          </cell>
          <cell r="S3948"/>
          <cell r="T3948"/>
          <cell r="U3948"/>
          <cell r="V3948"/>
          <cell r="W3948"/>
          <cell r="X3948"/>
          <cell r="Y3948"/>
          <cell r="Z3948"/>
          <cell r="AA3948"/>
          <cell r="AB3948"/>
          <cell r="AC3948"/>
          <cell r="AD3948"/>
          <cell r="AE3948"/>
          <cell r="AF3948"/>
          <cell r="AG3948"/>
        </row>
        <row r="3949">
          <cell r="A3949" t="str">
            <v>b4219</v>
          </cell>
          <cell r="B3949" t="str">
            <v>msra, eck4215, jw4178, pms, pmsr</v>
          </cell>
          <cell r="C3949" t="str">
            <v>methionine sulfoxide reductase a (ec:1,8,4,11)</v>
          </cell>
          <cell r="D3949">
            <v>0.47899999999999998</v>
          </cell>
          <cell r="E3949">
            <v>0.53100000000000003</v>
          </cell>
          <cell r="F3949">
            <v>1.034</v>
          </cell>
          <cell r="G3949">
            <v>1.2989999999999999</v>
          </cell>
          <cell r="H3949">
            <v>1.518</v>
          </cell>
          <cell r="I3949">
            <v>0.66703390073300395</v>
          </cell>
          <cell r="J3949">
            <v>0.58529831575518199</v>
          </cell>
          <cell r="K3949">
            <v>0.90254357533193996</v>
          </cell>
          <cell r="L3949">
            <v>0.91905553829685005</v>
          </cell>
          <cell r="M3949">
            <v>0.89131499511657997</v>
          </cell>
          <cell r="N3949">
            <v>1</v>
          </cell>
          <cell r="O3949">
            <v>0.877464121556636</v>
          </cell>
          <cell r="P3949">
            <v>1.3530700228880901</v>
          </cell>
          <cell r="Q3949">
            <v>1.3778243313973999</v>
          </cell>
          <cell r="R3949">
            <v>1.3362364253707499</v>
          </cell>
          <cell r="S3949">
            <v>1022.5</v>
          </cell>
          <cell r="T3949">
            <v>892.5</v>
          </cell>
          <cell r="U3949">
            <v>1126.5</v>
          </cell>
          <cell r="V3949">
            <v>1237</v>
          </cell>
          <cell r="W3949">
            <v>1273.5</v>
          </cell>
          <cell r="X3949">
            <v>1408.5955003563099</v>
          </cell>
          <cell r="Y3949">
            <v>981.89650107991395</v>
          </cell>
          <cell r="Z3949">
            <v>920.30235897435796</v>
          </cell>
          <cell r="AA3949">
            <v>849.26583175205599</v>
          </cell>
          <cell r="AB3949">
            <v>753.00424132829198</v>
          </cell>
          <cell r="AC3949">
            <v>1</v>
          </cell>
          <cell r="AD3949">
            <v>0.69707485281015102</v>
          </cell>
          <cell r="AE3949">
            <v>0.65334750731602198</v>
          </cell>
          <cell r="AF3949">
            <v>0.60291675753417695</v>
          </cell>
          <cell r="AG3949">
            <v>0.53457805391101798</v>
          </cell>
        </row>
        <row r="3950">
          <cell r="A3950" t="str">
            <v>b4220</v>
          </cell>
          <cell r="B3950" t="str">
            <v>ytfm, eck4216, jw4179, yftm</v>
          </cell>
          <cell r="C3950" t="str">
            <v>predicted outer membrane protein and surface antigen</v>
          </cell>
          <cell r="D3950">
            <v>0.10299999999999999</v>
          </cell>
          <cell r="E3950">
            <v>0.14699999999999999</v>
          </cell>
          <cell r="F3950">
            <v>0.24199999999999999</v>
          </cell>
          <cell r="G3950">
            <v>0.372</v>
          </cell>
          <cell r="H3950">
            <v>0.54600000000000004</v>
          </cell>
          <cell r="I3950">
            <v>0.143955777172598</v>
          </cell>
          <cell r="J3950">
            <v>0.16190214057830099</v>
          </cell>
          <cell r="K3950">
            <v>0.21130121357661399</v>
          </cell>
          <cell r="L3950">
            <v>0.26314795650705602</v>
          </cell>
          <cell r="M3950">
            <v>0.320787280851136</v>
          </cell>
          <cell r="N3950">
            <v>1</v>
          </cell>
          <cell r="O3950">
            <v>1.1246658088906401</v>
          </cell>
          <cell r="P3950">
            <v>1.4678203107004899</v>
          </cell>
          <cell r="Q3950">
            <v>1.8279777420224601</v>
          </cell>
          <cell r="R3950">
            <v>2.2283737905601599</v>
          </cell>
          <cell r="S3950"/>
          <cell r="T3950"/>
          <cell r="U3950"/>
          <cell r="V3950"/>
          <cell r="W3950"/>
          <cell r="X3950"/>
          <cell r="Y3950"/>
          <cell r="Z3950"/>
          <cell r="AA3950"/>
          <cell r="AB3950"/>
          <cell r="AC3950"/>
          <cell r="AD3950"/>
          <cell r="AE3950"/>
          <cell r="AF3950"/>
          <cell r="AG3950"/>
        </row>
        <row r="3951">
          <cell r="A3951" t="str">
            <v>b4221</v>
          </cell>
          <cell r="B3951" t="str">
            <v>ytfn, eck4217, jw4180, ytfo</v>
          </cell>
          <cell r="C3951" t="str">
            <v>conserved protein</v>
          </cell>
          <cell r="D3951">
            <v>0.51200000000000001</v>
          </cell>
          <cell r="E3951">
            <v>0.61099999999999999</v>
          </cell>
          <cell r="F3951">
            <v>0.60399999999999998</v>
          </cell>
          <cell r="G3951">
            <v>1.0369999999999999</v>
          </cell>
          <cell r="H3951">
            <v>1.46</v>
          </cell>
          <cell r="I3951">
            <v>0.712669880857837</v>
          </cell>
          <cell r="J3951">
            <v>0.67410163986238003</v>
          </cell>
          <cell r="K3951">
            <v>0.52769734640826504</v>
          </cell>
          <cell r="L3951">
            <v>0.73379547936326495</v>
          </cell>
          <cell r="M3951">
            <v>0.85722327302075696</v>
          </cell>
          <cell r="N3951">
            <v>1</v>
          </cell>
          <cell r="O3951">
            <v>0.94588203875119292</v>
          </cell>
          <cell r="P3951">
            <v>0.74045130933985692</v>
          </cell>
          <cell r="Q3951">
            <v>1.02964289508068</v>
          </cell>
          <cell r="R3951">
            <v>1.20283359244665</v>
          </cell>
          <cell r="S3951"/>
          <cell r="T3951"/>
          <cell r="U3951"/>
          <cell r="V3951"/>
          <cell r="W3951"/>
          <cell r="X3951"/>
          <cell r="Y3951"/>
          <cell r="Z3951"/>
          <cell r="AA3951"/>
          <cell r="AB3951"/>
          <cell r="AC3951"/>
          <cell r="AD3951"/>
          <cell r="AE3951"/>
          <cell r="AF3951"/>
          <cell r="AG3951"/>
        </row>
        <row r="3952">
          <cell r="A3952" t="str">
            <v>b4222</v>
          </cell>
          <cell r="B3952" t="str">
            <v>ytfp, eck4218, jw4181</v>
          </cell>
          <cell r="C3952" t="str">
            <v>conserved protein</v>
          </cell>
          <cell r="D3952">
            <v>0.59199999999999997</v>
          </cell>
          <cell r="E3952">
            <v>0.66</v>
          </cell>
          <cell r="F3952">
            <v>1.266</v>
          </cell>
          <cell r="G3952">
            <v>1.6890000000000001</v>
          </cell>
          <cell r="H3952">
            <v>1.4850000000000001</v>
          </cell>
          <cell r="I3952">
            <v>0.82436122787417598</v>
          </cell>
          <cell r="J3952">
            <v>0.72733064817160098</v>
          </cell>
          <cell r="K3952">
            <v>1.10534071154756</v>
          </cell>
          <cell r="L3952">
            <v>1.1951321820763201</v>
          </cell>
          <cell r="M3952">
            <v>0.87193858217926301</v>
          </cell>
          <cell r="N3952">
            <v>1</v>
          </cell>
          <cell r="O3952">
            <v>0.88229604156324404</v>
          </cell>
          <cell r="P3952">
            <v>1.34084509820769</v>
          </cell>
          <cell r="Q3952">
            <v>1.4497675796304399</v>
          </cell>
          <cell r="R3952">
            <v>1.0577142067049601</v>
          </cell>
          <cell r="S3952">
            <v>222.5</v>
          </cell>
          <cell r="T3952">
            <v>265</v>
          </cell>
          <cell r="U3952">
            <v>311.5</v>
          </cell>
          <cell r="V3952">
            <v>340.5</v>
          </cell>
          <cell r="W3952">
            <v>401</v>
          </cell>
          <cell r="X3952">
            <v>306.51589127557799</v>
          </cell>
          <cell r="Y3952">
            <v>291.54349892008599</v>
          </cell>
          <cell r="Z3952">
            <v>254.482188034188</v>
          </cell>
          <cell r="AA3952">
            <v>233.77123339658399</v>
          </cell>
          <cell r="AB3952">
            <v>237.10616472135499</v>
          </cell>
          <cell r="AC3952">
            <v>1</v>
          </cell>
          <cell r="AD3952">
            <v>0.95115296537095295</v>
          </cell>
          <cell r="AE3952">
            <v>0.83024141741933899</v>
          </cell>
          <cell r="AF3952">
            <v>0.76267247490411105</v>
          </cell>
          <cell r="AG3952">
            <v>0.77355260027344097</v>
          </cell>
        </row>
        <row r="3953">
          <cell r="A3953" t="str">
            <v>b4224</v>
          </cell>
          <cell r="B3953" t="str">
            <v>chps, chpbi, eck4220, jw5750, yjfb</v>
          </cell>
          <cell r="C3953" t="str">
            <v>antitoxin of the chpb-chps toxin-antitoxin system</v>
          </cell>
          <cell r="D3953">
            <v>0.26700000000000002</v>
          </cell>
          <cell r="E3953">
            <v>0.57099999999999995</v>
          </cell>
          <cell r="F3953">
            <v>0.46</v>
          </cell>
          <cell r="G3953">
            <v>0.70799999999999996</v>
          </cell>
          <cell r="H3953">
            <v>0.99099999999999999</v>
          </cell>
          <cell r="I3953">
            <v>0.37162654242627902</v>
          </cell>
          <cell r="J3953">
            <v>0.62921059179294203</v>
          </cell>
          <cell r="K3953">
            <v>0.40174150553390597</v>
          </cell>
          <cell r="L3953">
            <v>0.50072724607061403</v>
          </cell>
          <cell r="M3953">
            <v>0.58201362126773104</v>
          </cell>
          <cell r="N3953">
            <v>1</v>
          </cell>
          <cell r="O3953">
            <v>1.6931260821278999</v>
          </cell>
          <cell r="P3953">
            <v>1.0810355549714299</v>
          </cell>
          <cell r="Q3953">
            <v>1.3473936570877301</v>
          </cell>
          <cell r="R3953">
            <v>1.5661250067551</v>
          </cell>
          <cell r="S3953"/>
          <cell r="T3953"/>
          <cell r="U3953"/>
          <cell r="V3953"/>
          <cell r="W3953"/>
          <cell r="X3953"/>
          <cell r="Y3953"/>
          <cell r="Z3953"/>
          <cell r="AA3953"/>
          <cell r="AB3953"/>
          <cell r="AC3953"/>
          <cell r="AD3953"/>
          <cell r="AE3953"/>
          <cell r="AF3953"/>
          <cell r="AG3953"/>
        </row>
        <row r="3954">
          <cell r="A3954" t="str">
            <v>b4225</v>
          </cell>
          <cell r="B3954" t="str">
            <v>chpb, chpbk, eck4221, jw4184, yjfe</v>
          </cell>
          <cell r="C3954" t="str">
            <v>toxin of the chpb-chps toxin-antitoxin system</v>
          </cell>
          <cell r="D3954">
            <v>0.30599999999999999</v>
          </cell>
          <cell r="E3954">
            <v>0.61699999999999999</v>
          </cell>
          <cell r="F3954">
            <v>0.45600000000000002</v>
          </cell>
          <cell r="G3954">
            <v>0.74099999999999999</v>
          </cell>
          <cell r="H3954">
            <v>1.0049999999999999</v>
          </cell>
          <cell r="I3954">
            <v>0.425719027176376</v>
          </cell>
          <cell r="J3954">
            <v>0.68048205603880696</v>
          </cell>
          <cell r="K3954">
            <v>0.39817687291308201</v>
          </cell>
          <cell r="L3954">
            <v>0.524482468393207</v>
          </cell>
          <cell r="M3954">
            <v>0.59025936143994495</v>
          </cell>
          <cell r="N3954">
            <v>1</v>
          </cell>
          <cell r="O3954">
            <v>1.59842997986764</v>
          </cell>
          <cell r="P3954">
            <v>0.93530438504012892</v>
          </cell>
          <cell r="Q3954">
            <v>1.2319920767269701</v>
          </cell>
          <cell r="R3954">
            <v>1.3864998361828</v>
          </cell>
          <cell r="S3954"/>
          <cell r="T3954"/>
          <cell r="U3954"/>
          <cell r="V3954"/>
          <cell r="W3954"/>
          <cell r="X3954"/>
          <cell r="Y3954"/>
          <cell r="Z3954"/>
          <cell r="AA3954"/>
          <cell r="AB3954"/>
          <cell r="AC3954"/>
          <cell r="AD3954"/>
          <cell r="AE3954"/>
          <cell r="AF3954"/>
          <cell r="AG3954"/>
        </row>
        <row r="3955">
          <cell r="A3955" t="str">
            <v>b4226</v>
          </cell>
          <cell r="B3955" t="str">
            <v>ppa, eck4222, jw4185</v>
          </cell>
          <cell r="C3955" t="str">
            <v>inorganic pyrophosphatase (ec:3,6,1,1)</v>
          </cell>
          <cell r="D3955">
            <v>1.2949999999999999</v>
          </cell>
          <cell r="E3955">
            <v>1.0069999999999999</v>
          </cell>
          <cell r="F3955">
            <v>3.09</v>
          </cell>
          <cell r="G3955">
            <v>4.08</v>
          </cell>
          <cell r="H3955">
            <v>6.2560000000000002</v>
          </cell>
          <cell r="I3955">
            <v>1.8034411387651501</v>
          </cell>
          <cell r="J3955">
            <v>1.1105015006029799</v>
          </cell>
          <cell r="K3955">
            <v>2.6983116402527001</v>
          </cell>
          <cell r="L3955">
            <v>2.8876804949204198</v>
          </cell>
          <cell r="M3955">
            <v>3.6736279521551904</v>
          </cell>
          <cell r="N3955">
            <v>1</v>
          </cell>
          <cell r="O3955">
            <v>0.61576808731521204</v>
          </cell>
          <cell r="P3955">
            <v>1.4962016681621699</v>
          </cell>
          <cell r="Q3955">
            <v>1.60120584633978</v>
          </cell>
          <cell r="R3955">
            <v>2.03701017637349</v>
          </cell>
          <cell r="S3955">
            <v>7042.5</v>
          </cell>
          <cell r="T3955">
            <v>9164.5</v>
          </cell>
          <cell r="U3955">
            <v>12138</v>
          </cell>
          <cell r="V3955">
            <v>13113.5</v>
          </cell>
          <cell r="W3955">
            <v>15276.5</v>
          </cell>
          <cell r="X3955">
            <v>9701.7445586887898</v>
          </cell>
          <cell r="Y3955">
            <v>10082.4543239741</v>
          </cell>
          <cell r="Z3955">
            <v>9916.2272820512808</v>
          </cell>
          <cell r="AA3955">
            <v>9003.1103352308692</v>
          </cell>
          <cell r="AB3955">
            <v>9032.7988163735008</v>
          </cell>
          <cell r="AC3955">
            <v>1</v>
          </cell>
          <cell r="AD3955">
            <v>1.0392413717947599</v>
          </cell>
          <cell r="AE3955">
            <v>1.02210764487408</v>
          </cell>
          <cell r="AF3955">
            <v>0.92798880456688204</v>
          </cell>
          <cell r="AG3955">
            <v>0.93104892235941294</v>
          </cell>
        </row>
        <row r="3956">
          <cell r="A3956" t="str">
            <v>b4227</v>
          </cell>
          <cell r="B3956" t="str">
            <v>ytfq, eck4223, jw4186</v>
          </cell>
          <cell r="C3956" t="str">
            <v>predicted sugar transporter subunit: periplasmic-binding component</v>
          </cell>
          <cell r="D3956">
            <v>0.875</v>
          </cell>
          <cell r="E3956">
            <v>0.79200000000000004</v>
          </cell>
          <cell r="F3956">
            <v>0.433</v>
          </cell>
          <cell r="G3956">
            <v>0.41799999999999998</v>
          </cell>
          <cell r="H3956">
            <v>0.29099999999999998</v>
          </cell>
          <cell r="I3956">
            <v>1.21772677118108</v>
          </cell>
          <cell r="J3956">
            <v>0.87377849351288195</v>
          </cell>
          <cell r="K3956">
            <v>0.37813919208378893</v>
          </cell>
          <cell r="L3956">
            <v>0.29562756165758203</v>
          </cell>
          <cell r="M3956">
            <v>0.17115831427963299</v>
          </cell>
          <cell r="N3956">
            <v>1</v>
          </cell>
          <cell r="O3956">
            <v>0.71754889043409797</v>
          </cell>
          <cell r="P3956">
            <v>0.31052876641369098</v>
          </cell>
          <cell r="Q3956">
            <v>0.242770027442897</v>
          </cell>
          <cell r="R3956">
            <v>0.140555597799353</v>
          </cell>
          <cell r="S3956">
            <v>3064</v>
          </cell>
          <cell r="T3956">
            <v>2249</v>
          </cell>
          <cell r="U3956">
            <v>985.5</v>
          </cell>
          <cell r="V3956">
            <v>260</v>
          </cell>
          <cell r="W3956">
            <v>95</v>
          </cell>
          <cell r="X3956">
            <v>4220.9649027791902</v>
          </cell>
          <cell r="Y3956">
            <v>2474.2691663066998</v>
          </cell>
          <cell r="Z3956">
            <v>805.11138461538405</v>
          </cell>
          <cell r="AA3956">
            <v>178.50373181530699</v>
          </cell>
          <cell r="AB3956">
            <v>56.172283412789703</v>
          </cell>
          <cell r="AC3956">
            <v>1</v>
          </cell>
          <cell r="AD3956">
            <v>0.58618567633139296</v>
          </cell>
          <cell r="AE3956">
            <v>0.19074107536058399</v>
          </cell>
          <cell r="AF3956">
            <v>4.22897929565288E-2</v>
          </cell>
          <cell r="AG3956">
            <v>1.33079247770585E-2</v>
          </cell>
        </row>
        <row r="3957">
          <cell r="A3957" t="str">
            <v>b4230</v>
          </cell>
          <cell r="B3957" t="str">
            <v>ytft, eck4225, jw5753</v>
          </cell>
          <cell r="C3957" t="str">
            <v>predicted sugar transporter subunit: membrane component of abc</v>
          </cell>
          <cell r="D3957">
            <v>8.6999999999999994E-2</v>
          </cell>
          <cell r="E3957">
            <v>0.11899999999999999</v>
          </cell>
          <cell r="F3957">
            <v>7.1999999999999995E-2</v>
          </cell>
          <cell r="G3957">
            <v>8.4000000000000005E-2</v>
          </cell>
          <cell r="H3957">
            <v>8.4000000000000005E-2</v>
          </cell>
          <cell r="I3957">
            <v>0.121587103572295</v>
          </cell>
          <cell r="J3957">
            <v>0.130750696893394</v>
          </cell>
          <cell r="K3957">
            <v>6.3117871371484696E-2</v>
          </cell>
          <cell r="L3957">
            <v>5.9545942775964797E-2</v>
          </cell>
          <cell r="M3957">
            <v>4.9162265491514701E-2</v>
          </cell>
          <cell r="N3957">
            <v>1</v>
          </cell>
          <cell r="O3957">
            <v>1.07536649078618</v>
          </cell>
          <cell r="P3957"/>
          <cell r="Q3957"/>
          <cell r="R3957"/>
          <cell r="S3957"/>
          <cell r="T3957"/>
          <cell r="U3957"/>
          <cell r="V3957"/>
          <cell r="W3957"/>
          <cell r="X3957"/>
          <cell r="Y3957"/>
          <cell r="Z3957"/>
          <cell r="AA3957"/>
          <cell r="AB3957"/>
          <cell r="AC3957"/>
          <cell r="AD3957"/>
          <cell r="AE3957"/>
          <cell r="AF3957"/>
          <cell r="AG3957"/>
        </row>
        <row r="3958">
          <cell r="A3958" t="str">
            <v>b4231</v>
          </cell>
          <cell r="B3958" t="str">
            <v>yjff, eck4226, jw5754</v>
          </cell>
          <cell r="C3958" t="str">
            <v>predicted sugar transporter subunit: membrane component of abc</v>
          </cell>
          <cell r="D3958">
            <v>7.2999999999999995E-2</v>
          </cell>
          <cell r="E3958">
            <v>0.124</v>
          </cell>
          <cell r="F3958">
            <v>8.5000000000000006E-2</v>
          </cell>
          <cell r="G3958">
            <v>8.7999999999999995E-2</v>
          </cell>
          <cell r="H3958">
            <v>8.6999999999999994E-2</v>
          </cell>
          <cell r="I3958">
            <v>0.102216571650111</v>
          </cell>
          <cell r="J3958">
            <v>0.13712375388161299</v>
          </cell>
          <cell r="K3958">
            <v>7.3820001641855204E-2</v>
          </cell>
          <cell r="L3958">
            <v>6.1954846824628901E-2</v>
          </cell>
          <cell r="M3958">
            <v>5.0949201351289497E-2</v>
          </cell>
          <cell r="N3958">
            <v>1</v>
          </cell>
          <cell r="O3958">
            <v>1.3415021817694099</v>
          </cell>
          <cell r="P3958"/>
          <cell r="Q3958"/>
          <cell r="R3958"/>
          <cell r="S3958"/>
          <cell r="T3958"/>
          <cell r="U3958"/>
          <cell r="V3958"/>
          <cell r="W3958"/>
          <cell r="X3958"/>
          <cell r="Y3958"/>
          <cell r="Z3958"/>
          <cell r="AA3958"/>
          <cell r="AB3958"/>
          <cell r="AC3958"/>
          <cell r="AD3958"/>
          <cell r="AE3958"/>
          <cell r="AF3958"/>
          <cell r="AG3958"/>
        </row>
        <row r="3959">
          <cell r="A3959" t="str">
            <v>b4232</v>
          </cell>
          <cell r="B3959" t="str">
            <v>fbp, eck4227, fdp, jw4191</v>
          </cell>
          <cell r="C3959" t="str">
            <v>fructose-1,6-bisphosphatase i (ec:3,1,3,11)</v>
          </cell>
          <cell r="D3959">
            <v>0.32</v>
          </cell>
          <cell r="E3959">
            <v>0.44800000000000001</v>
          </cell>
          <cell r="F3959">
            <v>0.77500000000000002</v>
          </cell>
          <cell r="G3959">
            <v>1.1339999999999999</v>
          </cell>
          <cell r="H3959">
            <v>1.6040000000000001</v>
          </cell>
          <cell r="I3959">
            <v>0.44517861281177101</v>
          </cell>
          <cell r="J3959">
            <v>0.49355867555295002</v>
          </cell>
          <cell r="K3959">
            <v>0.67670392940342305</v>
          </cell>
          <cell r="L3959">
            <v>0.80267028650746497</v>
          </cell>
          <cell r="M3959">
            <v>0.94190896223068499</v>
          </cell>
          <cell r="N3959">
            <v>1</v>
          </cell>
          <cell r="O3959">
            <v>1.10867562220837</v>
          </cell>
          <cell r="P3959">
            <v>1.5200728649773301</v>
          </cell>
          <cell r="Q3959">
            <v>1.8030297579611001</v>
          </cell>
          <cell r="R3959">
            <v>2.1158001196003999</v>
          </cell>
          <cell r="S3959">
            <v>448</v>
          </cell>
          <cell r="T3959">
            <v>681</v>
          </cell>
          <cell r="U3959">
            <v>970.5</v>
          </cell>
          <cell r="V3959">
            <v>1029.5</v>
          </cell>
          <cell r="W3959">
            <v>1193</v>
          </cell>
          <cell r="X3959">
            <v>617.16458108520806</v>
          </cell>
          <cell r="Y3959">
            <v>749.211784017279</v>
          </cell>
          <cell r="Z3959">
            <v>792.85702564102496</v>
          </cell>
          <cell r="AA3959">
            <v>706.80612270714698</v>
          </cell>
          <cell r="AB3959">
            <v>705.40562222587505</v>
          </cell>
          <cell r="AC3959">
            <v>1</v>
          </cell>
          <cell r="AD3959">
            <v>1.2139578436271901</v>
          </cell>
          <cell r="AE3959">
            <v>1.28467681059545</v>
          </cell>
          <cell r="AF3959">
            <v>1.1452473851696301</v>
          </cell>
          <cell r="AG3959">
            <v>1.1429781355655699</v>
          </cell>
        </row>
        <row r="3960">
          <cell r="A3960" t="str">
            <v>b4233</v>
          </cell>
          <cell r="B3960" t="str">
            <v>mpl, eck4228, jw4192, tpl, yjfg</v>
          </cell>
          <cell r="C3960" t="str">
            <v>udp-n-acetylmuramate:l-alanyl-gamma-d-glutamyl-meso-diaminopimelate</v>
          </cell>
          <cell r="D3960">
            <v>0.219</v>
          </cell>
          <cell r="E3960">
            <v>0.26</v>
          </cell>
          <cell r="F3960">
            <v>0.59099999999999997</v>
          </cell>
          <cell r="G3960">
            <v>0.83399999999999996</v>
          </cell>
          <cell r="H3960">
            <v>1.0780000000000001</v>
          </cell>
          <cell r="I3960">
            <v>0.30524194665562698</v>
          </cell>
          <cell r="J3960">
            <v>0.28651527450613601</v>
          </cell>
          <cell r="K3960">
            <v>0.51562040401854803</v>
          </cell>
          <cell r="L3960">
            <v>0.590343889948441</v>
          </cell>
          <cell r="M3960">
            <v>0.63296282261902104</v>
          </cell>
          <cell r="N3960">
            <v>1</v>
          </cell>
          <cell r="O3960">
            <v>0.938649742099116</v>
          </cell>
          <cell r="P3960">
            <v>1.6892186990285101</v>
          </cell>
          <cell r="Q3960">
            <v>1.93401954225664</v>
          </cell>
          <cell r="R3960">
            <v>2.0736429889602599</v>
          </cell>
          <cell r="S3960">
            <v>125.5</v>
          </cell>
          <cell r="T3960">
            <v>178.5</v>
          </cell>
          <cell r="U3960">
            <v>265</v>
          </cell>
          <cell r="V3960">
            <v>305.5</v>
          </cell>
          <cell r="W3960">
            <v>406.5</v>
          </cell>
          <cell r="X3960">
            <v>172.88873867453901</v>
          </cell>
          <cell r="Y3960">
            <v>196.37930021598299</v>
          </cell>
          <cell r="Z3960">
            <v>216.493675213675</v>
          </cell>
          <cell r="AA3960">
            <v>209.741884882985</v>
          </cell>
          <cell r="AB3960">
            <v>240.35824428735799</v>
          </cell>
          <cell r="AC3960">
            <v>1</v>
          </cell>
          <cell r="AD3960">
            <v>1.1358709752962199</v>
          </cell>
          <cell r="AE3960">
            <v>1.2522138623570001</v>
          </cell>
          <cell r="AF3960">
            <v>1.2131610565904001</v>
          </cell>
          <cell r="AG3960">
            <v>1.39024812217428</v>
          </cell>
        </row>
        <row r="3961">
          <cell r="A3961" t="str">
            <v>b4234</v>
          </cell>
          <cell r="B3961" t="str">
            <v>yjga, eck4229, jw4193</v>
          </cell>
          <cell r="C3961" t="str">
            <v>conserved protein</v>
          </cell>
          <cell r="D3961">
            <v>0.35699999999999998</v>
          </cell>
          <cell r="E3961">
            <v>0.28399999999999997</v>
          </cell>
          <cell r="F3961">
            <v>0.747</v>
          </cell>
          <cell r="G3961">
            <v>1.014</v>
          </cell>
          <cell r="H3961">
            <v>1.27</v>
          </cell>
          <cell r="I3961">
            <v>0.49651133198476893</v>
          </cell>
          <cell r="J3961">
            <v>0.31276549884444499</v>
          </cell>
          <cell r="K3961">
            <v>0.65200670570256802</v>
          </cell>
          <cell r="L3961">
            <v>0.71755567678800203</v>
          </cell>
          <cell r="M3961">
            <v>0.74599189808670308</v>
          </cell>
          <cell r="N3961">
            <v>1</v>
          </cell>
          <cell r="O3961">
            <v>0.62992620449202497</v>
          </cell>
          <cell r="P3961">
            <v>1.31317588079252</v>
          </cell>
          <cell r="Q3961">
            <v>1.44519496447266</v>
          </cell>
          <cell r="R3961">
            <v>1.50246701340059</v>
          </cell>
          <cell r="S3961">
            <v>717</v>
          </cell>
          <cell r="T3961">
            <v>605</v>
          </cell>
          <cell r="U3961">
            <v>834.5</v>
          </cell>
          <cell r="V3961">
            <v>858.5</v>
          </cell>
          <cell r="W3961">
            <v>1015.5</v>
          </cell>
          <cell r="X3961">
            <v>987.73884963860405</v>
          </cell>
          <cell r="Y3961">
            <v>665.59930885529195</v>
          </cell>
          <cell r="Z3961">
            <v>681.75083760683697</v>
          </cell>
          <cell r="AA3961">
            <v>589.40559139784898</v>
          </cell>
          <cell r="AB3961">
            <v>600.452145323031</v>
          </cell>
          <cell r="AC3961">
            <v>1</v>
          </cell>
          <cell r="AD3961">
            <v>0.67386162759399704</v>
          </cell>
          <cell r="AE3961">
            <v>0.69021365096277998</v>
          </cell>
          <cell r="AF3961">
            <v>0.59672209067559001</v>
          </cell>
          <cell r="AG3961">
            <v>0.60790576936679797</v>
          </cell>
        </row>
        <row r="3962">
          <cell r="A3962" t="str">
            <v>b4235</v>
          </cell>
          <cell r="B3962" t="str">
            <v>pmba, eck4230, jw4194, mcb, tlde</v>
          </cell>
          <cell r="C3962" t="str">
            <v>predicted peptidase required for the maturation and secretion of the</v>
          </cell>
          <cell r="D3962">
            <v>0.22500000000000001</v>
          </cell>
          <cell r="E3962">
            <v>0.309</v>
          </cell>
          <cell r="F3962">
            <v>0.53</v>
          </cell>
          <cell r="G3962">
            <v>0.71399999999999997</v>
          </cell>
          <cell r="H3962">
            <v>1.038</v>
          </cell>
          <cell r="I3962">
            <v>0.31366696764490698</v>
          </cell>
          <cell r="J3962">
            <v>0.34073041403524301</v>
          </cell>
          <cell r="K3962">
            <v>0.46266132399601401</v>
          </cell>
          <cell r="L3962">
            <v>0.50523830234152001</v>
          </cell>
          <cell r="M3962">
            <v>0.60963577437726202</v>
          </cell>
          <cell r="N3962">
            <v>1</v>
          </cell>
          <cell r="O3962">
            <v>1.0862808302497899</v>
          </cell>
          <cell r="P3962">
            <v>1.47500811918384</v>
          </cell>
          <cell r="Q3962">
            <v>1.6107475585809401</v>
          </cell>
          <cell r="R3962">
            <v>1.9435765868321</v>
          </cell>
          <cell r="S3962">
            <v>614.5</v>
          </cell>
          <cell r="T3962">
            <v>715</v>
          </cell>
          <cell r="U3962">
            <v>897.5</v>
          </cell>
          <cell r="V3962">
            <v>1076.5</v>
          </cell>
          <cell r="W3962">
            <v>1260.5</v>
          </cell>
          <cell r="X3962">
            <v>846.53489972513501</v>
          </cell>
          <cell r="Y3962">
            <v>786.61736501079884</v>
          </cell>
          <cell r="Z3962">
            <v>733.219145299145</v>
          </cell>
          <cell r="AA3962">
            <v>739.07410499683795</v>
          </cell>
          <cell r="AB3962">
            <v>745.31750780864684</v>
          </cell>
          <cell r="AC3962">
            <v>1</v>
          </cell>
          <cell r="AD3962">
            <v>0.92922024274038684</v>
          </cell>
          <cell r="AE3962">
            <v>0.86614166236644996</v>
          </cell>
          <cell r="AF3962">
            <v>0.87305804549441601</v>
          </cell>
          <cell r="AG3962">
            <v>0.88043329111492896</v>
          </cell>
        </row>
        <row r="3963">
          <cell r="A3963" t="str">
            <v>b4236</v>
          </cell>
          <cell r="B3963" t="str">
            <v>cybc, eck4231, jw4195</v>
          </cell>
          <cell r="C3963" t="str">
            <v>pseudogene</v>
          </cell>
          <cell r="D3963">
            <v>0.129</v>
          </cell>
          <cell r="E3963">
            <v>0.22800000000000001</v>
          </cell>
          <cell r="F3963">
            <v>0.26100000000000001</v>
          </cell>
          <cell r="G3963">
            <v>0.43099999999999999</v>
          </cell>
          <cell r="H3963">
            <v>0.57599999999999996</v>
          </cell>
          <cell r="I3963">
            <v>0.17900695887965701</v>
          </cell>
          <cell r="J3963">
            <v>0.25094831789636701</v>
          </cell>
          <cell r="K3963">
            <v>0.22776602937718399</v>
          </cell>
          <cell r="L3963">
            <v>0.305245133627154</v>
          </cell>
          <cell r="M3963">
            <v>0.33801075901763999</v>
          </cell>
          <cell r="N3963">
            <v>1</v>
          </cell>
          <cell r="O3963">
            <v>1.4018914095126001</v>
          </cell>
          <cell r="P3963">
            <v>1.2723864524747699</v>
          </cell>
          <cell r="Q3963">
            <v>1.70521378351757</v>
          </cell>
          <cell r="R3963">
            <v>1.8882548540745701</v>
          </cell>
          <cell r="S3963"/>
          <cell r="T3963"/>
          <cell r="U3963"/>
          <cell r="V3963"/>
          <cell r="W3963"/>
          <cell r="X3963"/>
          <cell r="Y3963"/>
          <cell r="Z3963"/>
          <cell r="AA3963"/>
          <cell r="AB3963"/>
          <cell r="AC3963"/>
          <cell r="AD3963"/>
          <cell r="AE3963"/>
          <cell r="AF3963"/>
          <cell r="AG3963"/>
        </row>
        <row r="3964">
          <cell r="A3964" t="str">
            <v>b4237</v>
          </cell>
          <cell r="B3964" t="str">
            <v>nrdg, eck4232, jw4196, yjge</v>
          </cell>
          <cell r="C3964" t="str">
            <v>anaerobic ribonucleotide reductase activating protein</v>
          </cell>
          <cell r="D3964">
            <v>3.4000000000000002E-2</v>
          </cell>
          <cell r="E3964">
            <v>6.3E-2</v>
          </cell>
          <cell r="F3964">
            <v>0.10199999999999999</v>
          </cell>
          <cell r="G3964">
            <v>0.13300000000000001</v>
          </cell>
          <cell r="H3964">
            <v>0.153</v>
          </cell>
          <cell r="I3964">
            <v>4.7854227163009501E-2</v>
          </cell>
          <cell r="J3964">
            <v>6.9669434766126206E-2</v>
          </cell>
          <cell r="K3964">
            <v>8.8638335862368106E-2</v>
          </cell>
          <cell r="L3964">
            <v>9.4127700148733506E-2</v>
          </cell>
          <cell r="M3964">
            <v>9.0068026136961701E-2</v>
          </cell>
          <cell r="N3964"/>
          <cell r="O3964"/>
          <cell r="P3964"/>
          <cell r="Q3964"/>
          <cell r="R3964"/>
          <cell r="S3964"/>
          <cell r="T3964"/>
          <cell r="U3964"/>
          <cell r="V3964"/>
          <cell r="W3964"/>
          <cell r="X3964"/>
          <cell r="Y3964"/>
          <cell r="Z3964"/>
          <cell r="AA3964"/>
          <cell r="AB3964"/>
          <cell r="AC3964"/>
          <cell r="AD3964"/>
          <cell r="AE3964"/>
          <cell r="AF3964"/>
          <cell r="AG3964"/>
        </row>
        <row r="3965">
          <cell r="A3965" t="str">
            <v>b4238</v>
          </cell>
          <cell r="B3965" t="str">
            <v>nrdd, eck4233, jw4197</v>
          </cell>
          <cell r="C3965" t="str">
            <v>anaerobic ribonucleoside-triphosphate reductase (ec:1,17,4,2)</v>
          </cell>
          <cell r="D3965">
            <v>0.35599999999999998</v>
          </cell>
          <cell r="E3965">
            <v>0.46899999999999997</v>
          </cell>
          <cell r="F3965">
            <v>0.47199999999999998</v>
          </cell>
          <cell r="G3965">
            <v>0.76700000000000002</v>
          </cell>
          <cell r="H3965">
            <v>1.1950000000000001</v>
          </cell>
          <cell r="I3965">
            <v>0.49561179952808698</v>
          </cell>
          <cell r="J3965">
            <v>0.51710807781888501</v>
          </cell>
          <cell r="K3965">
            <v>0.41189206447495702</v>
          </cell>
          <cell r="L3965">
            <v>0.54252669347683202</v>
          </cell>
          <cell r="M3965">
            <v>0.701856735285037</v>
          </cell>
          <cell r="N3965">
            <v>1</v>
          </cell>
          <cell r="O3965">
            <v>1.04337321732708</v>
          </cell>
          <cell r="P3965">
            <v>0.83107800271735599</v>
          </cell>
          <cell r="Q3965">
            <v>1.09466056698694</v>
          </cell>
          <cell r="R3965">
            <v>1.41614210144579</v>
          </cell>
          <cell r="S3965"/>
          <cell r="T3965"/>
          <cell r="U3965"/>
          <cell r="V3965"/>
          <cell r="W3965"/>
          <cell r="X3965"/>
          <cell r="Y3965"/>
          <cell r="Z3965"/>
          <cell r="AA3965"/>
          <cell r="AB3965"/>
          <cell r="AC3965"/>
          <cell r="AD3965"/>
          <cell r="AE3965"/>
          <cell r="AF3965"/>
          <cell r="AG3965"/>
        </row>
        <row r="3966">
          <cell r="A3966" t="str">
            <v>b4239</v>
          </cell>
          <cell r="B3966" t="str">
            <v>trec, eck4234, jw4198, olgh, tree</v>
          </cell>
          <cell r="C3966" t="str">
            <v>trehalose-6-p hydrolase (ec:3,2,1,93)</v>
          </cell>
          <cell r="D3966">
            <v>5.1999999999999998E-2</v>
          </cell>
          <cell r="E3966">
            <v>0.06</v>
          </cell>
          <cell r="F3966">
            <v>0.122</v>
          </cell>
          <cell r="G3966">
            <v>0.126</v>
          </cell>
          <cell r="H3966">
            <v>8.2000000000000003E-2</v>
          </cell>
          <cell r="I3966">
            <v>7.2741591642021999E-2</v>
          </cell>
          <cell r="J3966">
            <v>6.5739628262998298E-2</v>
          </cell>
          <cell r="K3966">
            <v>0.10619806191367601</v>
          </cell>
          <cell r="L3966">
            <v>8.9318914163947299E-2</v>
          </cell>
          <cell r="M3966">
            <v>4.8441032343292403E-2</v>
          </cell>
          <cell r="N3966">
            <v>1</v>
          </cell>
          <cell r="O3966"/>
          <cell r="P3966">
            <v>1.4599359117174799</v>
          </cell>
          <cell r="Q3966"/>
          <cell r="R3966"/>
          <cell r="S3966"/>
          <cell r="T3966"/>
          <cell r="U3966"/>
          <cell r="V3966"/>
          <cell r="W3966"/>
          <cell r="X3966"/>
          <cell r="Y3966"/>
          <cell r="Z3966"/>
          <cell r="AA3966"/>
          <cell r="AB3966"/>
          <cell r="AC3966"/>
          <cell r="AD3966"/>
          <cell r="AE3966"/>
          <cell r="AF3966"/>
          <cell r="AG3966"/>
        </row>
        <row r="3967">
          <cell r="A3967" t="str">
            <v>b4240</v>
          </cell>
          <cell r="B3967" t="str">
            <v>treb, eck4235, jw4199</v>
          </cell>
          <cell r="C3967" t="str">
            <v>fused trehalose(maltose)-specific pts enzyme: iib component/iic</v>
          </cell>
          <cell r="D3967">
            <v>0.11600000000000001</v>
          </cell>
          <cell r="E3967">
            <v>6.0999999999999999E-2</v>
          </cell>
          <cell r="F3967">
            <v>0.188</v>
          </cell>
          <cell r="G3967">
            <v>0.184</v>
          </cell>
          <cell r="H3967">
            <v>0.09</v>
          </cell>
          <cell r="I3967">
            <v>0.161405807299767</v>
          </cell>
          <cell r="J3967">
            <v>6.7461678303694803E-2</v>
          </cell>
          <cell r="K3967">
            <v>0.16437648854499001</v>
          </cell>
          <cell r="L3967">
            <v>0.12991842060210501</v>
          </cell>
          <cell r="M3967">
            <v>5.2746901884918401E-2</v>
          </cell>
          <cell r="N3967">
            <v>1</v>
          </cell>
          <cell r="O3967"/>
          <cell r="P3967">
            <v>1.0184050456109399</v>
          </cell>
          <cell r="Q3967">
            <v>0.80491788229662398</v>
          </cell>
          <cell r="R3967"/>
          <cell r="S3967"/>
          <cell r="T3967"/>
          <cell r="U3967"/>
          <cell r="V3967"/>
          <cell r="W3967"/>
          <cell r="X3967"/>
          <cell r="Y3967"/>
          <cell r="Z3967"/>
          <cell r="AA3967"/>
          <cell r="AB3967"/>
          <cell r="AC3967"/>
          <cell r="AD3967"/>
          <cell r="AE3967"/>
          <cell r="AF3967"/>
          <cell r="AG3967"/>
        </row>
        <row r="3968">
          <cell r="A3968" t="str">
            <v>b4241</v>
          </cell>
          <cell r="B3968" t="str">
            <v>trer, eck4236, jw4200</v>
          </cell>
          <cell r="C3968" t="str">
            <v>dna-binding transcriptional repressor</v>
          </cell>
          <cell r="D3968">
            <v>8.7999999999999995E-2</v>
          </cell>
          <cell r="E3968">
            <v>6.0999999999999999E-2</v>
          </cell>
          <cell r="F3968">
            <v>0.215</v>
          </cell>
          <cell r="G3968">
            <v>0.307</v>
          </cell>
          <cell r="H3968">
            <v>0.35399999999999998</v>
          </cell>
          <cell r="I3968">
            <v>0.122635958416786</v>
          </cell>
          <cell r="J3968">
            <v>6.7461678303694803E-2</v>
          </cell>
          <cell r="K3968">
            <v>0.18797056958720601</v>
          </cell>
          <cell r="L3968">
            <v>0.21713518254381001</v>
          </cell>
          <cell r="M3968">
            <v>0.208113439620638</v>
          </cell>
          <cell r="N3968">
            <v>1</v>
          </cell>
          <cell r="O3968"/>
          <cell r="P3968">
            <v>1.5327524815224001</v>
          </cell>
          <cell r="Q3968">
            <v>1.77056701270164</v>
          </cell>
          <cell r="R3968">
            <v>1.6970017791466401</v>
          </cell>
          <cell r="S3968"/>
          <cell r="T3968"/>
          <cell r="U3968"/>
          <cell r="V3968"/>
          <cell r="W3968"/>
          <cell r="X3968"/>
          <cell r="Y3968"/>
          <cell r="Z3968"/>
          <cell r="AA3968"/>
          <cell r="AB3968"/>
          <cell r="AC3968"/>
          <cell r="AD3968"/>
          <cell r="AE3968"/>
          <cell r="AF3968"/>
          <cell r="AG3968"/>
        </row>
        <row r="3969">
          <cell r="A3969" t="str">
            <v>b4242</v>
          </cell>
          <cell r="B3969" t="str">
            <v>mgta, corb, eck4237, jw4201, mgt</v>
          </cell>
          <cell r="C3969" t="str">
            <v>magnesium transporter (ec:3,6,3,1)</v>
          </cell>
          <cell r="D3969">
            <v>7.8E-2</v>
          </cell>
          <cell r="E3969">
            <v>0.11899999999999999</v>
          </cell>
          <cell r="F3969">
            <v>0.159</v>
          </cell>
          <cell r="G3969">
            <v>0.22700000000000001</v>
          </cell>
          <cell r="H3969">
            <v>0.32600000000000001</v>
          </cell>
          <cell r="I3969">
            <v>0.108873111829556</v>
          </cell>
          <cell r="J3969">
            <v>0.130750696893394</v>
          </cell>
          <cell r="K3969">
            <v>0.138576122185497</v>
          </cell>
          <cell r="L3969">
            <v>0.160891332958149</v>
          </cell>
          <cell r="M3969">
            <v>0.19161119460235701</v>
          </cell>
          <cell r="N3969">
            <v>1</v>
          </cell>
          <cell r="O3969">
            <v>1.20094571282291</v>
          </cell>
          <cell r="P3969">
            <v>1.2728222777580001</v>
          </cell>
          <cell r="Q3969">
            <v>1.47778758459691</v>
          </cell>
          <cell r="R3969">
            <v>1.7599496458072199</v>
          </cell>
          <cell r="S3969"/>
          <cell r="T3969"/>
          <cell r="U3969"/>
          <cell r="V3969"/>
          <cell r="W3969"/>
          <cell r="X3969"/>
          <cell r="Y3969"/>
          <cell r="Z3969"/>
          <cell r="AA3969"/>
          <cell r="AB3969"/>
          <cell r="AC3969"/>
          <cell r="AD3969"/>
          <cell r="AE3969"/>
          <cell r="AF3969"/>
          <cell r="AG3969"/>
        </row>
        <row r="3970">
          <cell r="A3970" t="str">
            <v>b4243</v>
          </cell>
          <cell r="B3970" t="str">
            <v>yjgf, eck4238, jw5755</v>
          </cell>
          <cell r="C3970" t="str">
            <v>ketoacid-binding protein</v>
          </cell>
          <cell r="D3970">
            <v>1.071</v>
          </cell>
          <cell r="E3970">
            <v>3.048</v>
          </cell>
          <cell r="F3970">
            <v>4.2619999999999996</v>
          </cell>
          <cell r="G3970">
            <v>6.3659999999999997</v>
          </cell>
          <cell r="H3970">
            <v>6.9509999999999996</v>
          </cell>
          <cell r="I3970">
            <v>1.4907042876804499</v>
          </cell>
          <cell r="J3970">
            <v>3.3604481890314202</v>
          </cell>
          <cell r="K3970">
            <v>3.7213200403895095</v>
          </cell>
          <cell r="L3970">
            <v>4.5056430033813397</v>
          </cell>
          <cell r="M3970">
            <v>4.0812430923132199</v>
          </cell>
          <cell r="N3970">
            <v>1</v>
          </cell>
          <cell r="O3970">
            <v>2.2542688156215802</v>
          </cell>
          <cell r="P3970">
            <v>2.49635026285456</v>
          </cell>
          <cell r="Q3970">
            <v>3.02249281807069</v>
          </cell>
          <cell r="R3970">
            <v>2.7377952327913899</v>
          </cell>
          <cell r="S3970">
            <v>2948.5</v>
          </cell>
          <cell r="T3970">
            <v>4628</v>
          </cell>
          <cell r="U3970">
            <v>6578</v>
          </cell>
          <cell r="V3970">
            <v>7291</v>
          </cell>
          <cell r="W3970">
            <v>7728.5</v>
          </cell>
          <cell r="X3970">
            <v>4061.8521592181601</v>
          </cell>
          <cell r="Y3970">
            <v>5091.5596717062599</v>
          </cell>
          <cell r="Z3970">
            <v>5373.9448888888901</v>
          </cell>
          <cell r="AA3970">
            <v>5005.6565717900103</v>
          </cell>
          <cell r="AB3970">
            <v>4569.7630774289</v>
          </cell>
          <cell r="AC3970">
            <v>1</v>
          </cell>
          <cell r="AD3970">
            <v>1.25350689097614</v>
          </cell>
          <cell r="AE3970">
            <v>1.3230281847390699</v>
          </cell>
          <cell r="AF3970">
            <v>1.2323581399756101</v>
          </cell>
          <cell r="AG3970">
            <v>1.1250441666268101</v>
          </cell>
        </row>
        <row r="3971">
          <cell r="A3971" t="str">
            <v>b4244</v>
          </cell>
          <cell r="B3971" t="str">
            <v>pyri, eck4239, jw4203</v>
          </cell>
          <cell r="C3971" t="str">
            <v>aspartate carbamoyltransferase, regulatory subunit</v>
          </cell>
          <cell r="D3971">
            <v>0.99299999999999999</v>
          </cell>
          <cell r="E3971">
            <v>3.117</v>
          </cell>
          <cell r="F3971">
            <v>4.7069999999999999</v>
          </cell>
          <cell r="G3971">
            <v>7.1849999999999996</v>
          </cell>
          <cell r="H3971">
            <v>8.93</v>
          </cell>
          <cell r="I3971">
            <v>1.3827019232689599</v>
          </cell>
          <cell r="J3971">
            <v>3.4372339587947902</v>
          </cell>
          <cell r="K3971">
            <v>4.1098896932829598</v>
          </cell>
          <cell r="L3971">
            <v>5.0845648988518501</v>
          </cell>
          <cell r="M3971">
            <v>5.24347263431505</v>
          </cell>
          <cell r="N3971">
            <v>1</v>
          </cell>
          <cell r="O3971">
            <v>2.4858820986294199</v>
          </cell>
          <cell r="P3971">
            <v>2.9723613051513098</v>
          </cell>
          <cell r="Q3971">
            <v>3.6772675392184295</v>
          </cell>
          <cell r="R3971">
            <v>3.7921930577188494</v>
          </cell>
          <cell r="S3971">
            <v>6762</v>
          </cell>
          <cell r="T3971">
            <v>14944.5</v>
          </cell>
          <cell r="U3971">
            <v>14408</v>
          </cell>
          <cell r="V3971">
            <v>23146</v>
          </cell>
          <cell r="W3971">
            <v>19102</v>
          </cell>
          <cell r="X3971">
            <v>9315.3278957548591</v>
          </cell>
          <cell r="Y3971">
            <v>16441.403092872599</v>
          </cell>
          <cell r="Z3971">
            <v>11770.720273504299</v>
          </cell>
          <cell r="AA3971">
            <v>15890.9514484504</v>
          </cell>
          <cell r="AB3971">
            <v>11294.767976327499</v>
          </cell>
          <cell r="AC3971">
            <v>1</v>
          </cell>
          <cell r="AD3971">
            <v>1.7649838284667501</v>
          </cell>
          <cell r="AE3971">
            <v>1.2635862532405699</v>
          </cell>
          <cell r="AF3971">
            <v>1.7058928710058701</v>
          </cell>
          <cell r="AG3971">
            <v>1.21249279711073</v>
          </cell>
        </row>
        <row r="3972">
          <cell r="A3972" t="str">
            <v>b4245</v>
          </cell>
          <cell r="B3972" t="str">
            <v>pyrb, eck4240, jw4204</v>
          </cell>
          <cell r="C3972" t="str">
            <v>aspartate carbamoyltransferase, catalytic subunit (ec:2,1,3,2)</v>
          </cell>
          <cell r="D3972">
            <v>1.474</v>
          </cell>
          <cell r="E3972">
            <v>3.53</v>
          </cell>
          <cell r="F3972">
            <v>5.9269999999999996</v>
          </cell>
          <cell r="G3972">
            <v>9.0719999999999992</v>
          </cell>
          <cell r="H3972">
            <v>10.733000000000001</v>
          </cell>
          <cell r="I3972">
            <v>2.05243352183955</v>
          </cell>
          <cell r="J3972">
            <v>3.8922746432665201</v>
          </cell>
          <cell r="K3972">
            <v>5.1751632755798296</v>
          </cell>
          <cell r="L3972">
            <v>6.4204330144679096</v>
          </cell>
          <cell r="M3972">
            <v>6.3023613073178604</v>
          </cell>
          <cell r="N3972">
            <v>1</v>
          </cell>
          <cell r="O3972">
            <v>1.8964193489579899</v>
          </cell>
          <cell r="P3972">
            <v>2.5214766863393701</v>
          </cell>
          <cell r="Q3972">
            <v>3.12820510196764</v>
          </cell>
          <cell r="R3972">
            <v>3.0706774374203301</v>
          </cell>
          <cell r="S3972">
            <v>5257.5</v>
          </cell>
          <cell r="T3972">
            <v>10231</v>
          </cell>
          <cell r="U3972">
            <v>12585</v>
          </cell>
          <cell r="V3972">
            <v>18652</v>
          </cell>
          <cell r="W3972">
            <v>16940</v>
          </cell>
          <cell r="X3972">
            <v>7242.7294309274212</v>
          </cell>
          <cell r="Y3972">
            <v>11255.7793866091</v>
          </cell>
          <cell r="Z3972">
            <v>10281.4071794872</v>
          </cell>
          <cell r="AA3972">
            <v>12805.5830993042</v>
          </cell>
          <cell r="AB3972">
            <v>10016.4050632911</v>
          </cell>
          <cell r="AC3972">
            <v>1</v>
          </cell>
          <cell r="AD3972">
            <v>1.5540797835889599</v>
          </cell>
          <cell r="AE3972">
            <v>1.41954870433019</v>
          </cell>
          <cell r="AF3972">
            <v>1.76806040063055</v>
          </cell>
          <cell r="AG3972">
            <v>1.3829599957882901</v>
          </cell>
        </row>
        <row r="3973">
          <cell r="A3973" t="str">
            <v>b4246</v>
          </cell>
          <cell r="B3973" t="str">
            <v>pyrl, eck4241, jw4205</v>
          </cell>
          <cell r="C3973" t="str">
            <v>pyrbi operon leader peptide</v>
          </cell>
          <cell r="D3973">
            <v>0.23100000000000001</v>
          </cell>
          <cell r="E3973">
            <v>0.218</v>
          </cell>
          <cell r="F3973">
            <v>0.67600000000000005</v>
          </cell>
          <cell r="G3973">
            <v>0.999</v>
          </cell>
          <cell r="H3973">
            <v>0.77500000000000002</v>
          </cell>
          <cell r="I3973">
            <v>0.32167280650937402</v>
          </cell>
          <cell r="J3973">
            <v>0.24064545440502</v>
          </cell>
          <cell r="K3973">
            <v>0.59026364645043095</v>
          </cell>
          <cell r="L3973">
            <v>0.70733362327812799</v>
          </cell>
          <cell r="M3973">
            <v>0.45534570402694802</v>
          </cell>
          <cell r="N3973">
            <v>1</v>
          </cell>
          <cell r="O3973">
            <v>0.74810630409321599</v>
          </cell>
          <cell r="P3973">
            <v>1.83498149208093</v>
          </cell>
          <cell r="Q3973">
            <v>2.19892265980996</v>
          </cell>
          <cell r="R3973">
            <v>1.4155554800174801</v>
          </cell>
          <cell r="S3973"/>
          <cell r="T3973"/>
          <cell r="U3973"/>
          <cell r="V3973"/>
          <cell r="W3973"/>
          <cell r="X3973"/>
          <cell r="Y3973"/>
          <cell r="Z3973"/>
          <cell r="AA3973"/>
          <cell r="AB3973"/>
          <cell r="AC3973"/>
          <cell r="AD3973"/>
          <cell r="AE3973"/>
          <cell r="AF3973"/>
          <cell r="AG3973"/>
        </row>
        <row r="3974">
          <cell r="A3974" t="str">
            <v>b4248</v>
          </cell>
          <cell r="B3974" t="str">
            <v>yjgh, eck4242, jw4206</v>
          </cell>
          <cell r="C3974" t="str">
            <v>predicted mrna endoribonuclease</v>
          </cell>
          <cell r="D3974">
            <v>0.36899999999999999</v>
          </cell>
          <cell r="E3974">
            <v>0.67900000000000005</v>
          </cell>
          <cell r="F3974">
            <v>0.60699999999999998</v>
          </cell>
          <cell r="G3974">
            <v>0.83</v>
          </cell>
          <cell r="H3974">
            <v>0.879</v>
          </cell>
          <cell r="I3974">
            <v>0.51363303276524797</v>
          </cell>
          <cell r="J3974">
            <v>0.74818658755336898</v>
          </cell>
          <cell r="K3974">
            <v>0.52961549744903202</v>
          </cell>
          <cell r="L3974">
            <v>0.58763725618589702</v>
          </cell>
          <cell r="M3974">
            <v>0.51598311184689705</v>
          </cell>
          <cell r="N3974">
            <v>1</v>
          </cell>
          <cell r="O3974">
            <v>1.45665589988509</v>
          </cell>
          <cell r="P3974">
            <v>1.03111650471104</v>
          </cell>
          <cell r="Q3974">
            <v>1.1440799533905199</v>
          </cell>
          <cell r="R3974">
            <v>1.00457540487417</v>
          </cell>
          <cell r="S3974"/>
          <cell r="T3974"/>
          <cell r="U3974"/>
          <cell r="V3974"/>
          <cell r="W3974"/>
          <cell r="X3974"/>
          <cell r="Y3974"/>
          <cell r="Z3974"/>
          <cell r="AA3974"/>
          <cell r="AB3974"/>
          <cell r="AC3974"/>
          <cell r="AD3974"/>
          <cell r="AE3974"/>
          <cell r="AF3974"/>
          <cell r="AG3974"/>
        </row>
        <row r="3975">
          <cell r="A3975" t="str">
            <v>b4249</v>
          </cell>
          <cell r="B3975" t="str">
            <v>yjgi, eck4243, jw4207</v>
          </cell>
          <cell r="C3975" t="str">
            <v>predicted oxidoreductase with nad(p)-binding rossmann-fold domain</v>
          </cell>
          <cell r="D3975">
            <v>2.8000000000000001E-2</v>
          </cell>
          <cell r="E3975">
            <v>3.5000000000000003E-2</v>
          </cell>
          <cell r="F3975">
            <v>6.3E-2</v>
          </cell>
          <cell r="G3975">
            <v>9.9000000000000005E-2</v>
          </cell>
          <cell r="H3975">
            <v>0.17499999999999999</v>
          </cell>
          <cell r="I3975">
            <v>3.9339252928060599E-2</v>
          </cell>
          <cell r="J3975">
            <v>3.8510631893011307E-2</v>
          </cell>
          <cell r="K3975">
            <v>5.51571329319092E-2</v>
          </cell>
          <cell r="L3975">
            <v>6.9767996285838796E-2</v>
          </cell>
          <cell r="M3975">
            <v>0.10298563476184</v>
          </cell>
          <cell r="N3975"/>
          <cell r="O3975"/>
          <cell r="P3975"/>
          <cell r="Q3975"/>
          <cell r="R3975"/>
          <cell r="S3975"/>
          <cell r="T3975"/>
          <cell r="U3975"/>
          <cell r="V3975"/>
          <cell r="W3975"/>
          <cell r="X3975"/>
          <cell r="Y3975"/>
          <cell r="Z3975"/>
          <cell r="AA3975"/>
          <cell r="AB3975"/>
          <cell r="AC3975"/>
          <cell r="AD3975"/>
          <cell r="AE3975"/>
          <cell r="AF3975"/>
          <cell r="AG3975"/>
        </row>
        <row r="3976">
          <cell r="A3976" t="str">
            <v>b4251</v>
          </cell>
          <cell r="B3976" t="str">
            <v>yjgj, eck4244, jw4208</v>
          </cell>
          <cell r="C3976" t="str">
            <v>predicted transcriptional regulator</v>
          </cell>
          <cell r="D3976">
            <v>6.9000000000000006E-2</v>
          </cell>
          <cell r="E3976">
            <v>0.129</v>
          </cell>
          <cell r="F3976">
            <v>0.20899999999999999</v>
          </cell>
          <cell r="G3976">
            <v>0.27400000000000002</v>
          </cell>
          <cell r="H3976">
            <v>0.38200000000000001</v>
          </cell>
          <cell r="I3976">
            <v>9.5981012660393605E-2</v>
          </cell>
          <cell r="J3976">
            <v>0.142275185627286</v>
          </cell>
          <cell r="K3976">
            <v>0.182207884057007</v>
          </cell>
          <cell r="L3976">
            <v>0.19397541964897599</v>
          </cell>
          <cell r="M3976">
            <v>0.22426045040173601</v>
          </cell>
          <cell r="N3976">
            <v>1</v>
          </cell>
          <cell r="O3976">
            <v>1.48232636522281</v>
          </cell>
          <cell r="P3976">
            <v>1.8983742618105801</v>
          </cell>
          <cell r="Q3976">
            <v>2.0209770065180801</v>
          </cell>
          <cell r="R3976">
            <v>2.3365084841856101</v>
          </cell>
          <cell r="S3976"/>
          <cell r="T3976"/>
          <cell r="U3976"/>
          <cell r="V3976"/>
          <cell r="W3976"/>
          <cell r="X3976"/>
          <cell r="Y3976"/>
          <cell r="Z3976"/>
          <cell r="AA3976"/>
          <cell r="AB3976"/>
          <cell r="AC3976"/>
          <cell r="AD3976"/>
          <cell r="AE3976"/>
          <cell r="AF3976"/>
          <cell r="AG3976"/>
        </row>
        <row r="3977">
          <cell r="A3977" t="str">
            <v>b4252</v>
          </cell>
          <cell r="B3977" t="str">
            <v>taba, eck4245, jw5756, yjgk</v>
          </cell>
          <cell r="C3977" t="str">
            <v>conserved protein</v>
          </cell>
          <cell r="D3977">
            <v>8.5999999999999993E-2</v>
          </cell>
          <cell r="E3977">
            <v>0.218</v>
          </cell>
          <cell r="F3977">
            <v>0.34599999999999997</v>
          </cell>
          <cell r="G3977">
            <v>0.504</v>
          </cell>
          <cell r="H3977">
            <v>0.83099999999999996</v>
          </cell>
          <cell r="I3977">
            <v>0.11993736104673999</v>
          </cell>
          <cell r="J3977">
            <v>0.240152388795077</v>
          </cell>
          <cell r="K3977">
            <v>0.30185770047974803</v>
          </cell>
          <cell r="L3977">
            <v>0.35637344540160798</v>
          </cell>
          <cell r="M3977">
            <v>0.48799495982632801</v>
          </cell>
          <cell r="N3977">
            <v>1</v>
          </cell>
          <cell r="O3977">
            <v>2.0023150976407398</v>
          </cell>
          <cell r="P3977">
            <v>2.5167945821495299</v>
          </cell>
          <cell r="Q3977">
            <v>2.9713297198754098</v>
          </cell>
          <cell r="R3977">
            <v>4.0687485164539501</v>
          </cell>
          <cell r="S3977">
            <v>202.5</v>
          </cell>
          <cell r="T3977">
            <v>242</v>
          </cell>
          <cell r="U3977">
            <v>446.5</v>
          </cell>
          <cell r="V3977">
            <v>567.5</v>
          </cell>
          <cell r="W3977"/>
          <cell r="X3977">
            <v>278.96390104855999</v>
          </cell>
          <cell r="Y3977">
            <v>266.23972354211702</v>
          </cell>
          <cell r="Z3977">
            <v>364.77141880341907</v>
          </cell>
          <cell r="AA3977">
            <v>389.61872232764102</v>
          </cell>
          <cell r="AB3977"/>
          <cell r="AC3977">
            <v>1</v>
          </cell>
          <cell r="AD3977">
            <v>0.95438772737757205</v>
          </cell>
          <cell r="AE3977">
            <v>1.3075936256710201</v>
          </cell>
          <cell r="AF3977">
            <v>1.39666358572975</v>
          </cell>
          <cell r="AG3977"/>
        </row>
        <row r="3978">
          <cell r="A3978" t="str">
            <v>b4253</v>
          </cell>
          <cell r="B3978" t="str">
            <v>yjgl, eck4246, jw5757</v>
          </cell>
          <cell r="C3978" t="str">
            <v>predicted protein</v>
          </cell>
          <cell r="D3978">
            <v>7.0000000000000001E-3</v>
          </cell>
          <cell r="E3978">
            <v>2.5999999999999999E-2</v>
          </cell>
          <cell r="F3978">
            <v>5.2999999999999999E-2</v>
          </cell>
          <cell r="G3978">
            <v>7.3999999999999996E-2</v>
          </cell>
          <cell r="H3978">
            <v>0.13900000000000001</v>
          </cell>
          <cell r="I3978">
            <v>9.5656281443531506E-3</v>
          </cell>
          <cell r="J3978">
            <v>2.8457980800740499E-2</v>
          </cell>
          <cell r="K3978">
            <v>4.66530555709148E-2</v>
          </cell>
          <cell r="L3978">
            <v>5.2030523028634701E-2</v>
          </cell>
          <cell r="M3978">
            <v>8.1811521290893793E-2</v>
          </cell>
          <cell r="N3978"/>
          <cell r="O3978"/>
          <cell r="P3978"/>
          <cell r="Q3978"/>
          <cell r="R3978"/>
          <cell r="S3978"/>
          <cell r="T3978"/>
          <cell r="U3978"/>
          <cell r="V3978"/>
          <cell r="W3978"/>
          <cell r="X3978"/>
          <cell r="Y3978"/>
          <cell r="Z3978"/>
          <cell r="AA3978"/>
          <cell r="AB3978"/>
          <cell r="AC3978"/>
          <cell r="AD3978"/>
          <cell r="AE3978"/>
          <cell r="AF3978"/>
          <cell r="AG3978"/>
        </row>
        <row r="3979">
          <cell r="A3979" t="str">
            <v>b4254</v>
          </cell>
          <cell r="B3979" t="str">
            <v>argi, eck4247, jw4211</v>
          </cell>
          <cell r="C3979" t="str">
            <v>ornithine carbamoyltransferase 1 (ec:2,1,3,3)</v>
          </cell>
          <cell r="D3979">
            <v>0.17899999999999999</v>
          </cell>
          <cell r="E3979">
            <v>0.26700000000000002</v>
          </cell>
          <cell r="F3979">
            <v>0.81100000000000005</v>
          </cell>
          <cell r="G3979">
            <v>1.3069999999999999</v>
          </cell>
          <cell r="H3979">
            <v>2.83</v>
          </cell>
          <cell r="I3979">
            <v>0.24941066566676401</v>
          </cell>
          <cell r="J3979">
            <v>0.294860593934127</v>
          </cell>
          <cell r="K3979">
            <v>0.70825874888521501</v>
          </cell>
          <cell r="L3979">
            <v>0.92476653553581811</v>
          </cell>
          <cell r="M3979">
            <v>1.66171040883045</v>
          </cell>
          <cell r="N3979">
            <v>1</v>
          </cell>
          <cell r="O3979">
            <v>1.1822292889755099</v>
          </cell>
          <cell r="P3979">
            <v>2.8397291951881298</v>
          </cell>
          <cell r="Q3979">
            <v>3.7078066932847</v>
          </cell>
          <cell r="R3979">
            <v>6.6625475072932598</v>
          </cell>
          <cell r="S3979">
            <v>488</v>
          </cell>
          <cell r="T3979">
            <v>786</v>
          </cell>
          <cell r="U3979">
            <v>1431</v>
          </cell>
          <cell r="V3979">
            <v>2478</v>
          </cell>
          <cell r="W3979">
            <v>2407</v>
          </cell>
          <cell r="X3979">
            <v>672.26856153924496</v>
          </cell>
          <cell r="Y3979">
            <v>864.72901943844499</v>
          </cell>
          <cell r="Z3979">
            <v>1169.0658461538501</v>
          </cell>
          <cell r="AA3979">
            <v>1701.2778747628099</v>
          </cell>
          <cell r="AB3979">
            <v>1423.2282755219501</v>
          </cell>
          <cell r="AC3979">
            <v>1</v>
          </cell>
          <cell r="AD3979">
            <v>1.2862850784789599</v>
          </cell>
          <cell r="AE3979">
            <v>1.7389863412281501</v>
          </cell>
          <cell r="AF3979">
            <v>2.53065214126259</v>
          </cell>
          <cell r="AG3979">
            <v>2.1170531495081102</v>
          </cell>
        </row>
        <row r="3980">
          <cell r="A3980" t="str">
            <v>b4255</v>
          </cell>
          <cell r="B3980" t="str">
            <v>rrab, eck4248, jw4212, yjgd</v>
          </cell>
          <cell r="C3980" t="str">
            <v>conserved protein</v>
          </cell>
          <cell r="D3980">
            <v>0.52600000000000002</v>
          </cell>
          <cell r="E3980">
            <v>0.79200000000000004</v>
          </cell>
          <cell r="F3980">
            <v>1.325</v>
          </cell>
          <cell r="G3980">
            <v>1.6950000000000001</v>
          </cell>
          <cell r="H3980">
            <v>3.0150000000000001</v>
          </cell>
          <cell r="I3980">
            <v>0.73254954815050188</v>
          </cell>
          <cell r="J3980">
            <v>0.87353564030201503</v>
          </cell>
          <cell r="K3980">
            <v>1.15665330999004</v>
          </cell>
          <cell r="L3980">
            <v>1.19964323834723</v>
          </cell>
          <cell r="M3980">
            <v>1.7704336147565101</v>
          </cell>
          <cell r="N3980">
            <v>1</v>
          </cell>
          <cell r="O3980">
            <v>1.1924594623086799</v>
          </cell>
          <cell r="P3980">
            <v>1.5789420837270101</v>
          </cell>
          <cell r="Q3980">
            <v>1.63762743609087</v>
          </cell>
          <cell r="R3980">
            <v>2.4168107389136901</v>
          </cell>
          <cell r="S3980">
            <v>4756.5</v>
          </cell>
          <cell r="T3980">
            <v>5230.5</v>
          </cell>
          <cell r="U3980">
            <v>5949</v>
          </cell>
          <cell r="V3980">
            <v>6906</v>
          </cell>
          <cell r="W3980">
            <v>7588.5</v>
          </cell>
          <cell r="X3980">
            <v>6552.5520757406102</v>
          </cell>
          <cell r="Y3980">
            <v>5754.4085701943804</v>
          </cell>
          <cell r="Z3980">
            <v>4860.0787692307704</v>
          </cell>
          <cell r="AA3980">
            <v>4741.3337381404199</v>
          </cell>
          <cell r="AB3980">
            <v>4486.9828702942596</v>
          </cell>
          <cell r="AC3980">
            <v>1</v>
          </cell>
          <cell r="AD3980">
            <v>0.87819348914430195</v>
          </cell>
          <cell r="AE3980">
            <v>0.74170776714986308</v>
          </cell>
          <cell r="AF3980">
            <v>0.72358581562352897</v>
          </cell>
          <cell r="AG3980">
            <v>0.68476874634943097</v>
          </cell>
        </row>
        <row r="3981">
          <cell r="A3981" t="str">
            <v>b4256</v>
          </cell>
          <cell r="B3981" t="str">
            <v>yjgm, eck4249, jw5758</v>
          </cell>
          <cell r="C3981" t="str">
            <v>predicted acetyltransferase</v>
          </cell>
          <cell r="D3981">
            <v>0.16200000000000001</v>
          </cell>
          <cell r="E3981">
            <v>0.24199999999999999</v>
          </cell>
          <cell r="F3981">
            <v>0.36599999999999999</v>
          </cell>
          <cell r="G3981">
            <v>0.56299999999999994</v>
          </cell>
          <cell r="H3981">
            <v>0.58199999999999996</v>
          </cell>
          <cell r="I3981">
            <v>0.225363464502292</v>
          </cell>
          <cell r="J3981">
            <v>0.26640261313338598</v>
          </cell>
          <cell r="K3981">
            <v>0.31914575707034698</v>
          </cell>
          <cell r="L3981">
            <v>0.39817289280782697</v>
          </cell>
          <cell r="M3981">
            <v>0.341595395411044</v>
          </cell>
          <cell r="N3981">
            <v>1</v>
          </cell>
          <cell r="O3981">
            <v>1.1821020488912299</v>
          </cell>
          <cell r="P3981">
            <v>1.4161379608499101</v>
          </cell>
          <cell r="Q3981">
            <v>1.76680321136871</v>
          </cell>
          <cell r="R3981">
            <v>1.5157532129950499</v>
          </cell>
          <cell r="S3981">
            <v>104</v>
          </cell>
          <cell r="T3981">
            <v>156</v>
          </cell>
          <cell r="U3981"/>
          <cell r="V3981">
            <v>198</v>
          </cell>
          <cell r="W3981">
            <v>228</v>
          </cell>
          <cell r="X3981">
            <v>143.270349180495</v>
          </cell>
          <cell r="Y3981">
            <v>171.62560691144699</v>
          </cell>
          <cell r="Z3981"/>
          <cell r="AA3981">
            <v>135.93745730550299</v>
          </cell>
          <cell r="AB3981">
            <v>134.813480190695</v>
          </cell>
          <cell r="AC3981">
            <v>1</v>
          </cell>
          <cell r="AD3981">
            <v>1.19791434789644</v>
          </cell>
          <cell r="AE3981"/>
          <cell r="AF3981">
            <v>0.94881779854006099</v>
          </cell>
          <cell r="AG3981">
            <v>0.94097265039016997</v>
          </cell>
        </row>
        <row r="3982">
          <cell r="A3982" t="str">
            <v>b4257</v>
          </cell>
          <cell r="B3982" t="str">
            <v>yjgn, eck4250, jw5759</v>
          </cell>
          <cell r="C3982" t="str">
            <v>conserved inner membrane protein</v>
          </cell>
          <cell r="D3982">
            <v>3.5000000000000003E-2</v>
          </cell>
          <cell r="E3982">
            <v>8.1000000000000003E-2</v>
          </cell>
          <cell r="F3982">
            <v>0.10299999999999999</v>
          </cell>
          <cell r="G3982">
            <v>0.16200000000000001</v>
          </cell>
          <cell r="H3982">
            <v>0.26200000000000001</v>
          </cell>
          <cell r="I3982">
            <v>4.8754659152147897E-2</v>
          </cell>
          <cell r="J3982">
            <v>8.8803324107198101E-2</v>
          </cell>
          <cell r="K3982">
            <v>8.9733246113105999E-2</v>
          </cell>
          <cell r="L3982">
            <v>0.114878558994903</v>
          </cell>
          <cell r="M3982">
            <v>0.153934836113129</v>
          </cell>
          <cell r="N3982"/>
          <cell r="O3982"/>
          <cell r="P3982"/>
          <cell r="Q3982"/>
          <cell r="R3982"/>
          <cell r="S3982"/>
          <cell r="T3982"/>
          <cell r="U3982"/>
          <cell r="V3982"/>
          <cell r="W3982"/>
          <cell r="X3982"/>
          <cell r="Y3982"/>
          <cell r="Z3982"/>
          <cell r="AA3982"/>
          <cell r="AB3982"/>
          <cell r="AC3982"/>
          <cell r="AD3982"/>
          <cell r="AE3982"/>
          <cell r="AF3982"/>
          <cell r="AG3982"/>
        </row>
        <row r="3983">
          <cell r="A3983" t="str">
            <v>b4258</v>
          </cell>
          <cell r="B3983" t="str">
            <v>vals, eck4251, jw4215, val-act</v>
          </cell>
          <cell r="C3983" t="str">
            <v>valyl-trna synthetase (ec:6,1,1,9)</v>
          </cell>
          <cell r="D3983">
            <v>0.27300000000000002</v>
          </cell>
          <cell r="E3983">
            <v>0.57599999999999996</v>
          </cell>
          <cell r="F3983">
            <v>0.84399999999999997</v>
          </cell>
          <cell r="G3983">
            <v>1.2330000000000001</v>
          </cell>
          <cell r="H3983">
            <v>1.905</v>
          </cell>
          <cell r="I3983">
            <v>0.379632381290746</v>
          </cell>
          <cell r="J3983">
            <v>0.63460487674948296</v>
          </cell>
          <cell r="K3983">
            <v>0.73680050707550304</v>
          </cell>
          <cell r="L3983">
            <v>0.87273601250718302</v>
          </cell>
          <cell r="M3983">
            <v>1.11880484767454</v>
          </cell>
          <cell r="N3983">
            <v>1</v>
          </cell>
          <cell r="O3983">
            <v>1.6716299979254501</v>
          </cell>
          <cell r="P3983">
            <v>1.94082629245269</v>
          </cell>
          <cell r="Q3983">
            <v>2.2988977113593201</v>
          </cell>
          <cell r="R3983">
            <v>2.9470743350991602</v>
          </cell>
          <cell r="S3983">
            <v>474.5</v>
          </cell>
          <cell r="T3983">
            <v>654.5</v>
          </cell>
          <cell r="U3983">
            <v>943.5</v>
          </cell>
          <cell r="V3983">
            <v>1179</v>
          </cell>
          <cell r="W3983">
            <v>1501.5</v>
          </cell>
          <cell r="X3983">
            <v>653.67096813600801</v>
          </cell>
          <cell r="Y3983">
            <v>720.05743412526999</v>
          </cell>
          <cell r="Z3983">
            <v>770.799179487179</v>
          </cell>
          <cell r="AA3983">
            <v>809.44576850094916</v>
          </cell>
          <cell r="AB3983">
            <v>887.81772151898701</v>
          </cell>
          <cell r="AC3983">
            <v>1</v>
          </cell>
          <cell r="AD3983">
            <v>1.10155945303578</v>
          </cell>
          <cell r="AE3983">
            <v>1.1791852737244399</v>
          </cell>
          <cell r="AF3983">
            <v>1.23830766235365</v>
          </cell>
          <cell r="AG3983">
            <v>1.35820277294962</v>
          </cell>
        </row>
        <row r="3984">
          <cell r="A3984" t="str">
            <v>b4259</v>
          </cell>
          <cell r="B3984" t="str">
            <v>holc, eck4252, jw4216</v>
          </cell>
          <cell r="C3984" t="str">
            <v>dna polymerase iii, chi subunit (ec:2,7,7,7)</v>
          </cell>
          <cell r="D3984">
            <v>0.27900000000000003</v>
          </cell>
          <cell r="E3984">
            <v>0.47899999999999998</v>
          </cell>
          <cell r="F3984">
            <v>0.83099999999999996</v>
          </cell>
          <cell r="G3984">
            <v>1.234</v>
          </cell>
          <cell r="H3984">
            <v>1.9550000000000001</v>
          </cell>
          <cell r="I3984">
            <v>0.38916652579911498</v>
          </cell>
          <cell r="J3984">
            <v>0.52765379452109895</v>
          </cell>
          <cell r="K3984">
            <v>0.72554680547581296</v>
          </cell>
          <cell r="L3984">
            <v>0.87304276433360495</v>
          </cell>
          <cell r="M3984">
            <v>1.1478694670805101</v>
          </cell>
          <cell r="N3984">
            <v>1</v>
          </cell>
          <cell r="O3984">
            <v>1.3558560655688801</v>
          </cell>
          <cell r="P3984">
            <v>1.8643607745706701</v>
          </cell>
          <cell r="Q3984">
            <v>2.2433655169619202</v>
          </cell>
          <cell r="R3984">
            <v>2.9495585847818599</v>
          </cell>
          <cell r="S3984"/>
          <cell r="T3984"/>
          <cell r="U3984"/>
          <cell r="V3984"/>
          <cell r="W3984"/>
          <cell r="X3984"/>
          <cell r="Y3984"/>
          <cell r="Z3984"/>
          <cell r="AA3984"/>
          <cell r="AB3984"/>
          <cell r="AC3984"/>
          <cell r="AD3984"/>
          <cell r="AE3984"/>
          <cell r="AF3984"/>
          <cell r="AG3984"/>
        </row>
        <row r="3985">
          <cell r="A3985" t="str">
            <v>b4260</v>
          </cell>
          <cell r="B3985" t="str">
            <v>pepa, carp, eck4253, jw4217, xerb</v>
          </cell>
          <cell r="C3985" t="str">
            <v>multifunctional aminopeptidase a: a cyteinylglycinase, transcription</v>
          </cell>
          <cell r="D3985">
            <v>0.36</v>
          </cell>
          <cell r="E3985">
            <v>0.51800000000000002</v>
          </cell>
          <cell r="F3985">
            <v>1.04</v>
          </cell>
          <cell r="G3985">
            <v>1.6140000000000001</v>
          </cell>
          <cell r="H3985">
            <v>1.9259999999999999</v>
          </cell>
          <cell r="I3985">
            <v>0.50139939135437706</v>
          </cell>
          <cell r="J3985">
            <v>0.57083015173804896</v>
          </cell>
          <cell r="K3985">
            <v>0.90830626086213884</v>
          </cell>
          <cell r="L3985">
            <v>1.14190171807963</v>
          </cell>
          <cell r="M3985">
            <v>1.1306459889140099</v>
          </cell>
          <cell r="N3985">
            <v>1</v>
          </cell>
          <cell r="O3985">
            <v>1.1384739622362201</v>
          </cell>
          <cell r="P3985">
            <v>1.81154240815616</v>
          </cell>
          <cell r="Q3985">
            <v>2.2774294061170099</v>
          </cell>
          <cell r="R3985">
            <v>2.2549807766218302</v>
          </cell>
          <cell r="S3985">
            <v>603.5</v>
          </cell>
          <cell r="T3985">
            <v>844.5</v>
          </cell>
          <cell r="U3985">
            <v>1111.5</v>
          </cell>
          <cell r="V3985">
            <v>1220.5</v>
          </cell>
          <cell r="W3985">
            <v>1146</v>
          </cell>
          <cell r="X3985">
            <v>831.38130510027509</v>
          </cell>
          <cell r="Y3985">
            <v>929.08862203023716</v>
          </cell>
          <cell r="Z3985">
            <v>908.04799999999909</v>
          </cell>
          <cell r="AA3985">
            <v>837.93771030993003</v>
          </cell>
          <cell r="AB3985">
            <v>677.61512411639001</v>
          </cell>
          <cell r="AC3985">
            <v>1</v>
          </cell>
          <cell r="AD3985">
            <v>1.11752407268549</v>
          </cell>
          <cell r="AE3985">
            <v>1.0922160438650701</v>
          </cell>
          <cell r="AF3985">
            <v>1.0078861590577399</v>
          </cell>
          <cell r="AG3985">
            <v>0.81504734345050101</v>
          </cell>
        </row>
        <row r="3986">
          <cell r="A3986" t="str">
            <v>b4261</v>
          </cell>
          <cell r="B3986" t="str">
            <v>lptf, eck4254, jw4218, yjgp</v>
          </cell>
          <cell r="C3986" t="str">
            <v>conserved inner membrane protein</v>
          </cell>
          <cell r="D3986">
            <v>0.20300000000000001</v>
          </cell>
          <cell r="E3986">
            <v>0.24</v>
          </cell>
          <cell r="F3986">
            <v>0.52100000000000002</v>
          </cell>
          <cell r="G3986">
            <v>0.66800000000000004</v>
          </cell>
          <cell r="H3986">
            <v>0.82899999999999996</v>
          </cell>
          <cell r="I3986">
            <v>0.28266368199291603</v>
          </cell>
          <cell r="J3986">
            <v>0.26493077549176502</v>
          </cell>
          <cell r="K3986">
            <v>0.45470058555643894</v>
          </cell>
          <cell r="L3986">
            <v>0.472758697190994</v>
          </cell>
          <cell r="M3986">
            <v>0.48691849244092106</v>
          </cell>
          <cell r="N3986">
            <v>1</v>
          </cell>
          <cell r="O3986">
            <v>0.93726499854482492</v>
          </cell>
          <cell r="P3986">
            <v>1.6086275475879299</v>
          </cell>
          <cell r="Q3986">
            <v>1.6725130510499799</v>
          </cell>
          <cell r="R3986">
            <v>1.72260719526439</v>
          </cell>
          <cell r="S3986">
            <v>26.5</v>
          </cell>
          <cell r="T3986">
            <v>36</v>
          </cell>
          <cell r="U3986">
            <v>49</v>
          </cell>
          <cell r="V3986">
            <v>30</v>
          </cell>
          <cell r="W3986">
            <v>37.5</v>
          </cell>
          <cell r="X3986">
            <v>36.506387050799198</v>
          </cell>
          <cell r="Y3986">
            <v>39.605909287256999</v>
          </cell>
          <cell r="Z3986">
            <v>40.030905982905999</v>
          </cell>
          <cell r="AA3986">
            <v>20.596584440227701</v>
          </cell>
          <cell r="AB3986">
            <v>22.173269768206499</v>
          </cell>
          <cell r="AC3986">
            <v>1</v>
          </cell>
          <cell r="AD3986">
            <v>1.08490356035904</v>
          </cell>
          <cell r="AE3986">
            <v>1.0965452682896899</v>
          </cell>
          <cell r="AF3986">
            <v>0.56419125813702897</v>
          </cell>
          <cell r="AG3986">
            <v>0.60738055884171904</v>
          </cell>
        </row>
        <row r="3987">
          <cell r="A3987" t="str">
            <v>b4262</v>
          </cell>
          <cell r="B3987" t="str">
            <v>lptg, eck4255, jw5760, yjgq</v>
          </cell>
          <cell r="C3987" t="str">
            <v>conserved inner membrane protein</v>
          </cell>
          <cell r="D3987">
            <v>0.182</v>
          </cell>
          <cell r="E3987">
            <v>0.28299999999999997</v>
          </cell>
          <cell r="F3987">
            <v>0.34100000000000003</v>
          </cell>
          <cell r="G3987">
            <v>0.50700000000000001</v>
          </cell>
          <cell r="H3987">
            <v>0.61099999999999999</v>
          </cell>
          <cell r="I3987">
            <v>0.254027965766911</v>
          </cell>
          <cell r="J3987">
            <v>0.31153651441369201</v>
          </cell>
          <cell r="K3987">
            <v>0.29801316599031502</v>
          </cell>
          <cell r="L3987">
            <v>0.35847559762385001</v>
          </cell>
          <cell r="M3987">
            <v>0.35881887357754799</v>
          </cell>
          <cell r="N3987">
            <v>1</v>
          </cell>
          <cell r="O3987">
            <v>1.2263866833447301</v>
          </cell>
          <cell r="P3987">
            <v>1.17315101544278</v>
          </cell>
          <cell r="Q3987">
            <v>1.4111658790858399</v>
          </cell>
          <cell r="R3987">
            <v>1.4125172104349699</v>
          </cell>
          <cell r="S3987">
            <v>98.5</v>
          </cell>
          <cell r="T3987">
            <v>97.5</v>
          </cell>
          <cell r="U3987">
            <v>113.5</v>
          </cell>
          <cell r="V3987">
            <v>88</v>
          </cell>
          <cell r="W3987">
            <v>139</v>
          </cell>
          <cell r="X3987">
            <v>135.69355186806499</v>
          </cell>
          <cell r="Y3987">
            <v>107.266004319654</v>
          </cell>
          <cell r="Z3987">
            <v>92.724649572649497</v>
          </cell>
          <cell r="AA3987">
            <v>60.416647691334603</v>
          </cell>
          <cell r="AB3987">
            <v>82.188919940818707</v>
          </cell>
          <cell r="AC3987">
            <v>1</v>
          </cell>
          <cell r="AD3987">
            <v>0.79050185394181005</v>
          </cell>
          <cell r="AE3987">
            <v>0.68333865755688905</v>
          </cell>
          <cell r="AF3987">
            <v>0.44524332114231802</v>
          </cell>
          <cell r="AG3987">
            <v>0.60569510348385003</v>
          </cell>
        </row>
        <row r="3988">
          <cell r="A3988" t="str">
            <v>b4263</v>
          </cell>
          <cell r="B3988" t="str">
            <v>yjgr, eck4256, jw4220</v>
          </cell>
          <cell r="C3988" t="str">
            <v>predicted atpase</v>
          </cell>
          <cell r="D3988">
            <v>0.377</v>
          </cell>
          <cell r="E3988">
            <v>0.46400000000000002</v>
          </cell>
          <cell r="F3988">
            <v>0.65100000000000002</v>
          </cell>
          <cell r="G3988">
            <v>0.82</v>
          </cell>
          <cell r="H3988">
            <v>1.024</v>
          </cell>
          <cell r="I3988">
            <v>0.52427720032516201</v>
          </cell>
          <cell r="J3988">
            <v>0.51146358046326901</v>
          </cell>
          <cell r="K3988">
            <v>0.56803614511966205</v>
          </cell>
          <cell r="L3988">
            <v>0.58012183643856696</v>
          </cell>
          <cell r="M3988">
            <v>0.60102403529401005</v>
          </cell>
          <cell r="N3988">
            <v>1</v>
          </cell>
          <cell r="O3988">
            <v>0.97555945623050899</v>
          </cell>
          <cell r="P3988">
            <v>1.08346528280719</v>
          </cell>
          <cell r="Q3988">
            <v>1.10651738446526</v>
          </cell>
          <cell r="R3988">
            <v>1.14638598611812</v>
          </cell>
          <cell r="S3988">
            <v>463</v>
          </cell>
          <cell r="T3988">
            <v>368.5</v>
          </cell>
          <cell r="U3988">
            <v>339</v>
          </cell>
          <cell r="V3988">
            <v>304</v>
          </cell>
          <cell r="W3988">
            <v>282</v>
          </cell>
          <cell r="X3988">
            <v>637.82857375547201</v>
          </cell>
          <cell r="Y3988">
            <v>405.41048812094999</v>
          </cell>
          <cell r="Z3988">
            <v>276.94851282051297</v>
          </cell>
          <cell r="AA3988">
            <v>208.71205566097399</v>
          </cell>
          <cell r="AB3988">
            <v>166.74298865691301</v>
          </cell>
          <cell r="AC3988">
            <v>1</v>
          </cell>
          <cell r="AD3988">
            <v>0.63561042073410601</v>
          </cell>
          <cell r="AE3988">
            <v>0.43420524607398298</v>
          </cell>
          <cell r="AF3988">
            <v>0.327222806015256</v>
          </cell>
          <cell r="AG3988">
            <v>0.261422889343364</v>
          </cell>
        </row>
        <row r="3989">
          <cell r="A3989" t="str">
            <v>b4264</v>
          </cell>
          <cell r="B3989" t="str">
            <v>idnr, eck4257, gnth, jw4221, yjgs</v>
          </cell>
          <cell r="C3989" t="str">
            <v>dna-binding transcriptional repressor, 5-gluconate-binding</v>
          </cell>
          <cell r="D3989">
            <v>6.4000000000000001E-2</v>
          </cell>
          <cell r="E3989">
            <v>8.5000000000000006E-2</v>
          </cell>
          <cell r="F3989">
            <v>0.188</v>
          </cell>
          <cell r="G3989">
            <v>0.247</v>
          </cell>
          <cell r="H3989">
            <v>0.251</v>
          </cell>
          <cell r="I3989">
            <v>8.9503479439828698E-2</v>
          </cell>
          <cell r="J3989">
            <v>9.419760906373871E-2</v>
          </cell>
          <cell r="K3989">
            <v>0.16409658667638</v>
          </cell>
          <cell r="L3989">
            <v>0.17502898331116901</v>
          </cell>
          <cell r="M3989">
            <v>0.14712079756350599</v>
          </cell>
          <cell r="N3989">
            <v>1</v>
          </cell>
          <cell r="O3989">
            <v>1.0524463367601899</v>
          </cell>
          <cell r="P3989">
            <v>1.83341013895106</v>
          </cell>
          <cell r="Q3989">
            <v>1.9555550734632401</v>
          </cell>
          <cell r="R3989">
            <v>1.6437438911233899</v>
          </cell>
          <cell r="S3989"/>
          <cell r="T3989"/>
          <cell r="U3989"/>
          <cell r="V3989"/>
          <cell r="W3989"/>
          <cell r="X3989"/>
          <cell r="Y3989"/>
          <cell r="Z3989"/>
          <cell r="AA3989"/>
          <cell r="AB3989"/>
          <cell r="AC3989"/>
          <cell r="AD3989"/>
          <cell r="AE3989"/>
          <cell r="AF3989"/>
          <cell r="AG3989"/>
        </row>
        <row r="3990">
          <cell r="A3990" t="str">
            <v>b4265</v>
          </cell>
          <cell r="B3990" t="str">
            <v>idnt, eck4258, gntw, jw4222, yjgt</v>
          </cell>
          <cell r="C3990" t="str">
            <v>l-idonate and d-gluconate transporter</v>
          </cell>
          <cell r="D3990">
            <v>1.5269999999999999</v>
          </cell>
          <cell r="E3990">
            <v>1.216</v>
          </cell>
          <cell r="F3990">
            <v>2.0230000000000001</v>
          </cell>
          <cell r="G3990">
            <v>2.9990000000000001</v>
          </cell>
          <cell r="H3990">
            <v>4.03</v>
          </cell>
          <cell r="I3990">
            <v>2.1266449495157902</v>
          </cell>
          <cell r="J3990">
            <v>1.3406012383057899</v>
          </cell>
          <cell r="K3990">
            <v>1.7666747354011501</v>
          </cell>
          <cell r="L3990">
            <v>2.1226053513746899</v>
          </cell>
          <cell r="M3990">
            <v>2.36607531312348</v>
          </cell>
          <cell r="N3990">
            <v>1</v>
          </cell>
          <cell r="O3990">
            <v>0.63038319518781205</v>
          </cell>
          <cell r="P3990">
            <v>0.83073328051464213</v>
          </cell>
          <cell r="Q3990">
            <v>0.99810048304394805</v>
          </cell>
          <cell r="R3990">
            <v>1.11258596018212</v>
          </cell>
          <cell r="S3990"/>
          <cell r="T3990"/>
          <cell r="U3990"/>
          <cell r="V3990"/>
          <cell r="W3990"/>
          <cell r="X3990"/>
          <cell r="Y3990"/>
          <cell r="Z3990"/>
          <cell r="AA3990"/>
          <cell r="AB3990"/>
          <cell r="AC3990"/>
          <cell r="AD3990"/>
          <cell r="AE3990"/>
          <cell r="AF3990"/>
          <cell r="AG3990"/>
        </row>
        <row r="3991">
          <cell r="A3991" t="str">
            <v>b4266</v>
          </cell>
          <cell r="B3991" t="str">
            <v>idno, eck4259, jw4223, yjgu</v>
          </cell>
          <cell r="C3991" t="str">
            <v>5-keto-d-gluconate-5-reductase (ec:1,1,1,69)</v>
          </cell>
          <cell r="D3991">
            <v>0.124</v>
          </cell>
          <cell r="E3991">
            <v>0.192</v>
          </cell>
          <cell r="F3991">
            <v>0.188</v>
          </cell>
          <cell r="G3991">
            <v>0.20699999999999999</v>
          </cell>
          <cell r="H3991">
            <v>0.20799999999999999</v>
          </cell>
          <cell r="I3991">
            <v>0.172409787842354</v>
          </cell>
          <cell r="J3991">
            <v>0.211944620393412</v>
          </cell>
          <cell r="K3991">
            <v>0.163824917215671</v>
          </cell>
          <cell r="L3991">
            <v>0.14645595289124799</v>
          </cell>
          <cell r="M3991">
            <v>0.122362047699157</v>
          </cell>
          <cell r="N3991">
            <v>1</v>
          </cell>
          <cell r="O3991">
            <v>1.22930735572396</v>
          </cell>
          <cell r="P3991">
            <v>0.950206593638796</v>
          </cell>
          <cell r="Q3991">
            <v>0.84946426026092492</v>
          </cell>
          <cell r="R3991">
            <v>0.709716363731279</v>
          </cell>
          <cell r="S3991">
            <v>31</v>
          </cell>
          <cell r="T3991">
            <v>33</v>
          </cell>
          <cell r="U3991">
            <v>19</v>
          </cell>
          <cell r="V3991">
            <v>32</v>
          </cell>
          <cell r="W3991"/>
          <cell r="X3991">
            <v>42.705584851878299</v>
          </cell>
          <cell r="Y3991">
            <v>36.3054168466523</v>
          </cell>
          <cell r="Z3991">
            <v>15.522188034188</v>
          </cell>
          <cell r="AA3991">
            <v>21.969690069576199</v>
          </cell>
          <cell r="AB3991"/>
          <cell r="AC3991">
            <v>1</v>
          </cell>
          <cell r="AD3991">
            <v>0.850132763023277</v>
          </cell>
          <cell r="AE3991">
            <v>0.36346974495316697</v>
          </cell>
          <cell r="AF3991">
            <v>0.51444536225827997</v>
          </cell>
          <cell r="AG3991"/>
        </row>
        <row r="3992">
          <cell r="A3992" t="str">
            <v>b4267</v>
          </cell>
          <cell r="B3992" t="str">
            <v>idnd, eck4260, jw4224, yjgv</v>
          </cell>
          <cell r="C3992" t="str">
            <v>l-idonate 5-dehydrogenase, nad-binding (ec:1,1,1,264)</v>
          </cell>
          <cell r="D3992">
            <v>0.191</v>
          </cell>
          <cell r="E3992">
            <v>0.315</v>
          </cell>
          <cell r="F3992">
            <v>0.32500000000000001</v>
          </cell>
          <cell r="G3992">
            <v>0.41899999999999998</v>
          </cell>
          <cell r="H3992">
            <v>0.53700000000000003</v>
          </cell>
          <cell r="I3992">
            <v>0.266382144526977</v>
          </cell>
          <cell r="J3992">
            <v>0.347110830211669</v>
          </cell>
          <cell r="K3992">
            <v>0.28401807255983103</v>
          </cell>
          <cell r="L3992">
            <v>0.29652977291176302</v>
          </cell>
          <cell r="M3992">
            <v>0.31540494392410401</v>
          </cell>
          <cell r="N3992">
            <v>1</v>
          </cell>
          <cell r="O3992">
            <v>1.3030559192623199</v>
          </cell>
          <cell r="P3992">
            <v>1.0662053684723101</v>
          </cell>
          <cell r="Q3992">
            <v>1.11317435873309</v>
          </cell>
          <cell r="R3992">
            <v>1.1840318520003601</v>
          </cell>
          <cell r="S3992"/>
          <cell r="T3992"/>
          <cell r="U3992"/>
          <cell r="V3992"/>
          <cell r="W3992"/>
          <cell r="X3992"/>
          <cell r="Y3992"/>
          <cell r="Z3992"/>
          <cell r="AA3992"/>
          <cell r="AB3992"/>
          <cell r="AC3992"/>
          <cell r="AD3992"/>
          <cell r="AE3992"/>
          <cell r="AF3992"/>
          <cell r="AG3992"/>
        </row>
        <row r="3993">
          <cell r="A3993" t="str">
            <v>b4268</v>
          </cell>
          <cell r="B3993" t="str">
            <v>idnk, eck4261, gntv, jw4225</v>
          </cell>
          <cell r="C3993" t="str">
            <v>d-gluconate kinase, thermosensitive (ec:2,7,1,12)</v>
          </cell>
          <cell r="D3993">
            <v>4.1000000000000002E-2</v>
          </cell>
          <cell r="E3993">
            <v>6.5000000000000002E-2</v>
          </cell>
          <cell r="F3993">
            <v>0.105</v>
          </cell>
          <cell r="G3993">
            <v>0.127</v>
          </cell>
          <cell r="H3993">
            <v>0.114</v>
          </cell>
          <cell r="I3993">
            <v>5.6490638279610497E-2</v>
          </cell>
          <cell r="J3993">
            <v>7.2120044439425005E-2</v>
          </cell>
          <cell r="K3993">
            <v>9.1379727693162896E-2</v>
          </cell>
          <cell r="L3993">
            <v>8.9616643877827099E-2</v>
          </cell>
          <cell r="M3993">
            <v>6.7096212132387006E-2</v>
          </cell>
          <cell r="N3993">
            <v>1</v>
          </cell>
          <cell r="O3993"/>
          <cell r="P3993">
            <v>1.6176083414186699</v>
          </cell>
          <cell r="Q3993"/>
          <cell r="R3993"/>
          <cell r="S3993"/>
          <cell r="T3993"/>
          <cell r="U3993"/>
          <cell r="V3993"/>
          <cell r="W3993"/>
          <cell r="X3993"/>
          <cell r="Y3993"/>
          <cell r="Z3993"/>
          <cell r="AA3993"/>
          <cell r="AB3993"/>
          <cell r="AC3993"/>
          <cell r="AD3993"/>
          <cell r="AE3993"/>
          <cell r="AF3993"/>
          <cell r="AG3993"/>
        </row>
        <row r="3994">
          <cell r="A3994" t="str">
            <v>b4269</v>
          </cell>
          <cell r="B3994" t="str">
            <v>yjgb, eck4262, jw5761</v>
          </cell>
          <cell r="C3994" t="str">
            <v>predicted alcohol dehydrogenase, zn-dependent and nad(p)-binding</v>
          </cell>
          <cell r="D3994">
            <v>0.314</v>
          </cell>
          <cell r="E3994">
            <v>0.38900000000000001</v>
          </cell>
          <cell r="F3994">
            <v>0.51900000000000002</v>
          </cell>
          <cell r="G3994">
            <v>0.68400000000000005</v>
          </cell>
          <cell r="H3994">
            <v>0.999</v>
          </cell>
          <cell r="I3994">
            <v>0.437833030770508</v>
          </cell>
          <cell r="J3994">
            <v>0.42928352574336498</v>
          </cell>
          <cell r="K3994">
            <v>0.45333400584499106</v>
          </cell>
          <cell r="L3994">
            <v>0.48418971378147102</v>
          </cell>
          <cell r="M3994">
            <v>0.58667472504654095</v>
          </cell>
          <cell r="N3994">
            <v>1</v>
          </cell>
          <cell r="O3994">
            <v>0.98047313832833105</v>
          </cell>
          <cell r="P3994">
            <v>1.0354038502924401</v>
          </cell>
          <cell r="Q3994">
            <v>1.10587753721866</v>
          </cell>
          <cell r="R3994">
            <v>1.33995081187479</v>
          </cell>
          <cell r="S3994">
            <v>193.5</v>
          </cell>
          <cell r="T3994">
            <v>157.5</v>
          </cell>
          <cell r="U3994">
            <v>156.5</v>
          </cell>
          <cell r="V3994">
            <v>170.5</v>
          </cell>
          <cell r="W3994">
            <v>220.5</v>
          </cell>
          <cell r="X3994">
            <v>266.565505446401</v>
          </cell>
          <cell r="Y3994">
            <v>173.27585313174899</v>
          </cell>
          <cell r="Z3994">
            <v>127.853811965812</v>
          </cell>
          <cell r="AA3994">
            <v>117.057254901961</v>
          </cell>
          <cell r="AB3994">
            <v>130.378826237054</v>
          </cell>
          <cell r="AC3994">
            <v>1</v>
          </cell>
          <cell r="AD3994">
            <v>0.65003104149419</v>
          </cell>
          <cell r="AE3994">
            <v>0.47963374612818999</v>
          </cell>
          <cell r="AF3994">
            <v>0.43913129234756798</v>
          </cell>
          <cell r="AG3994">
            <v>0.48910614304246303</v>
          </cell>
        </row>
        <row r="3995">
          <cell r="A3995" t="str">
            <v>b4270</v>
          </cell>
          <cell r="B3995" t="str">
            <v>leux, eck4263, jwr0115, su-6, supp</v>
          </cell>
          <cell r="C3995" t="str">
            <v>trna-leu</v>
          </cell>
          <cell r="D3995">
            <v>6.5000000000000002E-2</v>
          </cell>
          <cell r="E3995">
            <v>6.2E-2</v>
          </cell>
          <cell r="F3995">
            <v>0.157</v>
          </cell>
          <cell r="G3995">
            <v>0.20100000000000001</v>
          </cell>
          <cell r="H3995">
            <v>0.218</v>
          </cell>
          <cell r="I3995">
            <v>9.0313058650842201E-2</v>
          </cell>
          <cell r="J3995">
            <v>6.8440450335372702E-2</v>
          </cell>
          <cell r="K3995">
            <v>0.13748121193475901</v>
          </cell>
          <cell r="L3995">
            <v>0.142549378160643</v>
          </cell>
          <cell r="M3995">
            <v>0.12809961886337301</v>
          </cell>
          <cell r="N3995">
            <v>1</v>
          </cell>
          <cell r="O3995"/>
          <cell r="P3995">
            <v>1.5222738991298299</v>
          </cell>
          <cell r="Q3995">
            <v>1.5783916555384401</v>
          </cell>
          <cell r="R3995">
            <v>1.4183953104569</v>
          </cell>
          <cell r="S3995"/>
          <cell r="T3995"/>
          <cell r="U3995"/>
          <cell r="V3995"/>
          <cell r="W3995"/>
          <cell r="X3995"/>
          <cell r="Y3995"/>
          <cell r="Z3995"/>
          <cell r="AA3995"/>
          <cell r="AB3995"/>
          <cell r="AC3995"/>
          <cell r="AD3995"/>
          <cell r="AE3995"/>
          <cell r="AF3995"/>
          <cell r="AG3995"/>
        </row>
        <row r="3996">
          <cell r="A3996" t="str">
            <v>b4271</v>
          </cell>
          <cell r="B3996" t="str">
            <v>intb, eck4264, int, jw4227, yjgc</v>
          </cell>
          <cell r="C3996" t="str">
            <v>pseudogene</v>
          </cell>
          <cell r="D3996">
            <v>6.3E-2</v>
          </cell>
          <cell r="E3996">
            <v>0.11700000000000001</v>
          </cell>
          <cell r="F3996">
            <v>0.151</v>
          </cell>
          <cell r="G3996">
            <v>0.19600000000000001</v>
          </cell>
          <cell r="H3996">
            <v>0.309</v>
          </cell>
          <cell r="I3996">
            <v>8.83035031426153E-2</v>
          </cell>
          <cell r="J3996">
            <v>0.12952171246264099</v>
          </cell>
          <cell r="K3996">
            <v>0.131990195865269</v>
          </cell>
          <cell r="L3996">
            <v>0.13864280343003799</v>
          </cell>
          <cell r="M3996">
            <v>0.181201754985476</v>
          </cell>
          <cell r="N3996">
            <v>1</v>
          </cell>
          <cell r="O3996">
            <v>1.4667788689363299</v>
          </cell>
          <cell r="P3996">
            <v>1.4947334043146301</v>
          </cell>
          <cell r="Q3996">
            <v>1.57007138444012</v>
          </cell>
          <cell r="R3996">
            <v>2.0520335947807702</v>
          </cell>
          <cell r="S3996"/>
          <cell r="T3996"/>
          <cell r="U3996"/>
          <cell r="V3996"/>
          <cell r="W3996"/>
          <cell r="X3996"/>
          <cell r="Y3996"/>
          <cell r="Z3996"/>
          <cell r="AA3996"/>
          <cell r="AB3996"/>
          <cell r="AC3996"/>
          <cell r="AD3996"/>
          <cell r="AE3996"/>
          <cell r="AF3996"/>
          <cell r="AG3996"/>
        </row>
        <row r="3997">
          <cell r="A3997" t="str">
            <v>b4277</v>
          </cell>
          <cell r="B3997" t="str">
            <v>yjgz, eck4267, jw4236</v>
          </cell>
          <cell r="C3997" t="str">
            <v>kple2 phage-like element; predicted protein</v>
          </cell>
          <cell r="D3997">
            <v>6.5000000000000002E-2</v>
          </cell>
          <cell r="E3997">
            <v>0.10100000000000001</v>
          </cell>
          <cell r="F3997">
            <v>9.6000000000000002E-2</v>
          </cell>
          <cell r="G3997">
            <v>0.156</v>
          </cell>
          <cell r="H3997">
            <v>0.20100000000000001</v>
          </cell>
          <cell r="I3997">
            <v>9.1092053758328614E-2</v>
          </cell>
          <cell r="J3997">
            <v>0.111366595153247</v>
          </cell>
          <cell r="K3997">
            <v>8.4242230043615904E-2</v>
          </cell>
          <cell r="L3997">
            <v>0.11036750272399699</v>
          </cell>
          <cell r="M3997">
            <v>0.118056178157531</v>
          </cell>
          <cell r="N3997">
            <v>1</v>
          </cell>
          <cell r="O3997">
            <v>1.22257200884621</v>
          </cell>
          <cell r="P3997">
            <v>0.92480327940694396</v>
          </cell>
          <cell r="Q3997">
            <v>1.2116040661110401</v>
          </cell>
          <cell r="R3997">
            <v>1.2960096219889701</v>
          </cell>
          <cell r="S3997"/>
          <cell r="T3997"/>
          <cell r="U3997"/>
          <cell r="V3997"/>
          <cell r="W3997"/>
          <cell r="X3997"/>
          <cell r="Y3997"/>
          <cell r="Z3997"/>
          <cell r="AA3997"/>
          <cell r="AB3997"/>
          <cell r="AC3997"/>
          <cell r="AD3997"/>
          <cell r="AE3997"/>
          <cell r="AF3997"/>
          <cell r="AG3997"/>
        </row>
        <row r="3998">
          <cell r="A3998" t="str">
            <v>b4278</v>
          </cell>
          <cell r="B3998" t="str">
            <v>insg, eck4268</v>
          </cell>
          <cell r="C3998" t="str">
            <v>kple2 phage-like element; is4 predicted transposase</v>
          </cell>
          <cell r="D3998">
            <v>5.7000000000000002E-2</v>
          </cell>
          <cell r="E3998">
            <v>8.4000000000000005E-2</v>
          </cell>
          <cell r="F3998">
            <v>0.152</v>
          </cell>
          <cell r="G3998">
            <v>0.223</v>
          </cell>
          <cell r="H3998">
            <v>0.29899999999999999</v>
          </cell>
          <cell r="I3998">
            <v>7.9157956655532519E-2</v>
          </cell>
          <cell r="J3998">
            <v>9.2968624632985303E-2</v>
          </cell>
          <cell r="K3998">
            <v>0.13309333852390701</v>
          </cell>
          <cell r="L3998">
            <v>0.157589239767845</v>
          </cell>
          <cell r="M3998">
            <v>0.175464183821259</v>
          </cell>
          <cell r="N3998">
            <v>1</v>
          </cell>
          <cell r="O3998">
            <v>1.1744697382418801</v>
          </cell>
          <cell r="P3998">
            <v>1.6813639986070099</v>
          </cell>
          <cell r="Q3998">
            <v>1.99081995577043</v>
          </cell>
          <cell r="R3998">
            <v>2.2166335670439001</v>
          </cell>
          <cell r="S3998"/>
          <cell r="T3998"/>
          <cell r="U3998"/>
          <cell r="V3998"/>
          <cell r="W3998"/>
          <cell r="X3998"/>
          <cell r="Y3998"/>
          <cell r="Z3998"/>
          <cell r="AA3998"/>
          <cell r="AB3998"/>
          <cell r="AC3998"/>
          <cell r="AD3998"/>
          <cell r="AE3998"/>
          <cell r="AF3998"/>
          <cell r="AG3998"/>
        </row>
        <row r="3999">
          <cell r="A3999" t="str">
            <v>b4279</v>
          </cell>
          <cell r="B3999" t="str">
            <v>yjhb, eck4269, jw5768</v>
          </cell>
          <cell r="C3999" t="str">
            <v>kple2 phage-like element; predicted transporter</v>
          </cell>
          <cell r="D3999">
            <v>2.5999999999999999E-2</v>
          </cell>
          <cell r="E3999">
            <v>6.8000000000000005E-2</v>
          </cell>
          <cell r="F3999">
            <v>0.107</v>
          </cell>
          <cell r="G3999">
            <v>0.14000000000000001</v>
          </cell>
          <cell r="H3999">
            <v>0.20200000000000001</v>
          </cell>
          <cell r="I3999">
            <v>3.6731508336140299E-2</v>
          </cell>
          <cell r="J3999">
            <v>7.5306572933534197E-2</v>
          </cell>
          <cell r="K3999">
            <v>9.3849450063248518E-2</v>
          </cell>
          <cell r="L3999">
            <v>9.9243237959941402E-2</v>
          </cell>
          <cell r="M3999">
            <v>0.11876664663189899</v>
          </cell>
          <cell r="N3999"/>
          <cell r="O3999"/>
          <cell r="P3999"/>
          <cell r="Q3999"/>
          <cell r="R3999"/>
          <cell r="S3999"/>
          <cell r="T3999"/>
          <cell r="U3999"/>
          <cell r="V3999"/>
          <cell r="W3999"/>
          <cell r="X3999"/>
          <cell r="Y3999"/>
          <cell r="Z3999"/>
          <cell r="AA3999"/>
          <cell r="AB3999"/>
          <cell r="AC3999"/>
          <cell r="AD3999"/>
          <cell r="AE3999"/>
          <cell r="AF3999"/>
          <cell r="AG3999"/>
        </row>
        <row r="4000">
          <cell r="A4000" t="str">
            <v>b4280</v>
          </cell>
          <cell r="B4000" t="str">
            <v>yjhc, eck4270, jw5769</v>
          </cell>
          <cell r="C4000" t="str">
            <v>kple2 phage-like element; predicted oxidoreductase</v>
          </cell>
          <cell r="D4000">
            <v>4.9000000000000002E-2</v>
          </cell>
          <cell r="E4000">
            <v>0.127</v>
          </cell>
          <cell r="F4000">
            <v>0.161</v>
          </cell>
          <cell r="G4000">
            <v>0.219</v>
          </cell>
          <cell r="H4000">
            <v>0.36899999999999999</v>
          </cell>
          <cell r="I4000">
            <v>6.8275412994597398E-2</v>
          </cell>
          <cell r="J4000">
            <v>0.13958172274312</v>
          </cell>
          <cell r="K4000">
            <v>0.140502505634163</v>
          </cell>
          <cell r="L4000">
            <v>0.15488260600530099</v>
          </cell>
          <cell r="M4000">
            <v>0.21672517870388999</v>
          </cell>
          <cell r="N4000">
            <v>1</v>
          </cell>
          <cell r="O4000">
            <v>2.0443922141366602</v>
          </cell>
          <cell r="P4000">
            <v>2.0578785169015599</v>
          </cell>
          <cell r="Q4000">
            <v>2.2684975339154301</v>
          </cell>
          <cell r="R4000">
            <v>3.1742785462321499</v>
          </cell>
          <cell r="S4000">
            <v>118</v>
          </cell>
          <cell r="T4000"/>
          <cell r="U4000"/>
          <cell r="V4000"/>
          <cell r="W4000"/>
          <cell r="X4000">
            <v>162.556742339408</v>
          </cell>
          <cell r="Y4000"/>
          <cell r="Z4000"/>
          <cell r="AA4000"/>
          <cell r="AB4000"/>
          <cell r="AC4000"/>
          <cell r="AD4000"/>
          <cell r="AE4000"/>
          <cell r="AF4000"/>
          <cell r="AG4000"/>
        </row>
        <row r="4001">
          <cell r="A4001" t="str">
            <v>b4281</v>
          </cell>
          <cell r="B4001" t="str">
            <v>yjhd, eck4271, jw5770</v>
          </cell>
          <cell r="C4001" t="str">
            <v>pseudogene</v>
          </cell>
          <cell r="D4001">
            <v>4.3999999999999997E-2</v>
          </cell>
          <cell r="E4001">
            <v>5.7000000000000002E-2</v>
          </cell>
          <cell r="F4001">
            <v>0.106</v>
          </cell>
          <cell r="G4001">
            <v>0.14699999999999999</v>
          </cell>
          <cell r="H4001">
            <v>0.14099999999999999</v>
          </cell>
          <cell r="I4001">
            <v>6.1737611099434798E-2</v>
          </cell>
          <cell r="J4001">
            <v>6.2310246558021601E-2</v>
          </cell>
          <cell r="K4001">
            <v>9.2202968483191386E-2</v>
          </cell>
          <cell r="L4001">
            <v>0.104052023944728</v>
          </cell>
          <cell r="M4001">
            <v>8.2532754439116202E-2</v>
          </cell>
          <cell r="N4001">
            <v>1</v>
          </cell>
          <cell r="O4001"/>
          <cell r="P4001">
            <v>1.4934651153684799</v>
          </cell>
          <cell r="Q4001">
            <v>1.6853911593233</v>
          </cell>
          <cell r="R4001"/>
          <cell r="S4001"/>
          <cell r="T4001"/>
          <cell r="U4001"/>
          <cell r="V4001"/>
          <cell r="W4001"/>
          <cell r="X4001"/>
          <cell r="Y4001"/>
          <cell r="Z4001"/>
          <cell r="AA4001"/>
          <cell r="AB4001"/>
          <cell r="AC4001"/>
          <cell r="AD4001"/>
          <cell r="AE4001"/>
          <cell r="AF4001"/>
          <cell r="AG4001"/>
        </row>
        <row r="4002">
          <cell r="A4002" t="str">
            <v>b4282</v>
          </cell>
          <cell r="B4002" t="str">
            <v>yjhe, eck4272, jw4242</v>
          </cell>
          <cell r="C4002" t="str">
            <v>pseudogene</v>
          </cell>
          <cell r="D4002">
            <v>1.7999999999999999E-2</v>
          </cell>
          <cell r="E4002">
            <v>1.6E-2</v>
          </cell>
          <cell r="F4002">
            <v>3.3000000000000002E-2</v>
          </cell>
          <cell r="G4002">
            <v>3.6999999999999998E-2</v>
          </cell>
          <cell r="H4002">
            <v>5.2999999999999999E-2</v>
          </cell>
          <cell r="I4002">
            <v>2.5366815278423799E-2</v>
          </cell>
          <cell r="J4002">
            <v>1.79049049103185E-2</v>
          </cell>
          <cell r="K4002">
            <v>2.90850971117067E-2</v>
          </cell>
          <cell r="L4002">
            <v>2.5866396657377499E-2</v>
          </cell>
          <cell r="M4002">
            <v>3.08623199396043E-2</v>
          </cell>
          <cell r="N4002"/>
          <cell r="O4002"/>
          <cell r="P4002"/>
          <cell r="Q4002"/>
          <cell r="R4002"/>
          <cell r="S4002"/>
          <cell r="T4002"/>
          <cell r="U4002"/>
          <cell r="V4002"/>
          <cell r="W4002"/>
          <cell r="X4002"/>
          <cell r="Y4002"/>
          <cell r="Z4002"/>
          <cell r="AA4002"/>
          <cell r="AB4002"/>
          <cell r="AC4002"/>
          <cell r="AD4002"/>
          <cell r="AE4002"/>
          <cell r="AF4002"/>
          <cell r="AG4002"/>
        </row>
        <row r="4003">
          <cell r="A4003" t="str">
            <v>b4284</v>
          </cell>
          <cell r="B4003" t="str">
            <v>insi, eck0258</v>
          </cell>
          <cell r="C4003" t="str">
            <v>kple2 phage-like element; is30 transposase</v>
          </cell>
          <cell r="D4003">
            <v>0.21</v>
          </cell>
          <cell r="E4003">
            <v>0.217</v>
          </cell>
          <cell r="F4003">
            <v>0.314</v>
          </cell>
          <cell r="G4003">
            <v>0.49299999999999999</v>
          </cell>
          <cell r="H4003">
            <v>0.70899999999999996</v>
          </cell>
          <cell r="I4003">
            <v>0.292257195643426</v>
          </cell>
          <cell r="J4003">
            <v>0.23941646997426699</v>
          </cell>
          <cell r="K4003">
            <v>0.27386751361877898</v>
          </cell>
          <cell r="L4003">
            <v>0.34885802565427798</v>
          </cell>
          <cell r="M4003">
            <v>0.41659287815231494</v>
          </cell>
          <cell r="N4003">
            <v>1</v>
          </cell>
          <cell r="O4003">
            <v>0.81919786251001692</v>
          </cell>
          <cell r="P4003">
            <v>0.93707705986790002</v>
          </cell>
          <cell r="Q4003">
            <v>1.19366787492175</v>
          </cell>
          <cell r="R4003">
            <v>1.42543240803757</v>
          </cell>
          <cell r="S4003"/>
          <cell r="T4003"/>
          <cell r="U4003"/>
          <cell r="V4003"/>
          <cell r="W4003"/>
          <cell r="X4003"/>
          <cell r="Y4003"/>
          <cell r="Z4003"/>
          <cell r="AA4003"/>
          <cell r="AB4003"/>
          <cell r="AC4003"/>
          <cell r="AD4003"/>
          <cell r="AE4003"/>
          <cell r="AF4003"/>
          <cell r="AG4003"/>
        </row>
        <row r="4004">
          <cell r="A4004" t="str">
            <v>b4286</v>
          </cell>
          <cell r="B4004" t="str">
            <v>yjhv, eck4276, jw4246</v>
          </cell>
          <cell r="C4004" t="str">
            <v>pseudogene</v>
          </cell>
          <cell r="D4004">
            <v>1.7999999999999999E-2</v>
          </cell>
          <cell r="E4004">
            <v>2.4E-2</v>
          </cell>
          <cell r="F4004">
            <v>3.5999999999999997E-2</v>
          </cell>
          <cell r="G4004">
            <v>0.05</v>
          </cell>
          <cell r="H4004">
            <v>6.5000000000000002E-2</v>
          </cell>
          <cell r="I4004">
            <v>2.5517037198689699E-2</v>
          </cell>
          <cell r="J4004">
            <v>2.6250224338309099E-2</v>
          </cell>
          <cell r="K4004">
            <v>3.1554819481792201E-2</v>
          </cell>
          <cell r="L4004">
            <v>3.5483968626949997E-2</v>
          </cell>
          <cell r="M4004">
            <v>3.8397591637449803E-2</v>
          </cell>
          <cell r="N4004"/>
          <cell r="O4004"/>
          <cell r="P4004"/>
          <cell r="Q4004"/>
          <cell r="R4004"/>
          <cell r="S4004"/>
          <cell r="T4004"/>
          <cell r="U4004"/>
          <cell r="V4004"/>
          <cell r="W4004"/>
          <cell r="X4004"/>
          <cell r="Y4004"/>
          <cell r="Z4004"/>
          <cell r="AA4004"/>
          <cell r="AB4004"/>
          <cell r="AC4004"/>
          <cell r="AD4004"/>
          <cell r="AE4004"/>
          <cell r="AF4004"/>
          <cell r="AG4004"/>
        </row>
        <row r="4005">
          <cell r="A4005" t="str">
            <v>b4287</v>
          </cell>
          <cell r="B4005" t="str">
            <v>fece, eck4277, jw4247</v>
          </cell>
          <cell r="C4005" t="str">
            <v>kple2 phage-like element; iron-dicitrate transporter subunit</v>
          </cell>
          <cell r="D4005">
            <v>4.8000000000000001E-2</v>
          </cell>
          <cell r="E4005">
            <v>6.4000000000000001E-2</v>
          </cell>
          <cell r="F4005">
            <v>0.11799999999999999</v>
          </cell>
          <cell r="G4005">
            <v>0.224</v>
          </cell>
          <cell r="H4005">
            <v>0.38900000000000001</v>
          </cell>
          <cell r="I4005">
            <v>6.6384595770652394E-2</v>
          </cell>
          <cell r="J4005">
            <v>7.04053535869366E-2</v>
          </cell>
          <cell r="K4005">
            <v>0.102905098753562</v>
          </cell>
          <cell r="L4005">
            <v>0.15818469919560499</v>
          </cell>
          <cell r="M4005">
            <v>0.22856631994336199</v>
          </cell>
          <cell r="N4005">
            <v>1</v>
          </cell>
          <cell r="O4005"/>
          <cell r="P4005">
            <v>1.5501352016826599</v>
          </cell>
          <cell r="Q4005">
            <v>2.3828524879793802</v>
          </cell>
          <cell r="R4005">
            <v>3.4430626155052502</v>
          </cell>
          <cell r="S4005"/>
          <cell r="T4005"/>
          <cell r="U4005"/>
          <cell r="V4005"/>
          <cell r="W4005"/>
          <cell r="X4005"/>
          <cell r="Y4005"/>
          <cell r="Z4005"/>
          <cell r="AA4005"/>
          <cell r="AB4005"/>
          <cell r="AC4005"/>
          <cell r="AD4005"/>
          <cell r="AE4005"/>
          <cell r="AF4005"/>
          <cell r="AG4005"/>
        </row>
        <row r="4006">
          <cell r="A4006" t="str">
            <v>b4288</v>
          </cell>
          <cell r="B4006" t="str">
            <v>fecd, eck4278, jw4248</v>
          </cell>
          <cell r="C4006" t="str">
            <v>kple2 phage-like element; iron-dicitrate transporter subunit</v>
          </cell>
          <cell r="D4006">
            <v>4.8000000000000001E-2</v>
          </cell>
          <cell r="E4006">
            <v>4.5999999999999999E-2</v>
          </cell>
          <cell r="F4006">
            <v>6.5000000000000002E-2</v>
          </cell>
          <cell r="G4006">
            <v>0.11600000000000001</v>
          </cell>
          <cell r="H4006">
            <v>0.252</v>
          </cell>
          <cell r="I4006">
            <v>6.6534817690918305E-2</v>
          </cell>
          <cell r="J4006">
            <v>5.0285333025978693E-2</v>
          </cell>
          <cell r="K4006">
            <v>5.7075283972675597E-2</v>
          </cell>
          <cell r="L4006">
            <v>8.2398953844376802E-2</v>
          </cell>
          <cell r="M4006">
            <v>0.147831266037874</v>
          </cell>
          <cell r="N4006">
            <v>1</v>
          </cell>
          <cell r="O4006"/>
          <cell r="P4006"/>
          <cell r="Q4006"/>
          <cell r="R4006">
            <v>2.2218632464676098</v>
          </cell>
          <cell r="S4006"/>
          <cell r="T4006"/>
          <cell r="U4006"/>
          <cell r="V4006"/>
          <cell r="W4006"/>
          <cell r="X4006"/>
          <cell r="Y4006"/>
          <cell r="Z4006"/>
          <cell r="AA4006"/>
          <cell r="AB4006"/>
          <cell r="AC4006"/>
          <cell r="AD4006"/>
          <cell r="AE4006"/>
          <cell r="AF4006"/>
          <cell r="AG4006"/>
        </row>
        <row r="4007">
          <cell r="A4007" t="str">
            <v>b4289</v>
          </cell>
          <cell r="B4007" t="str">
            <v>fecc, eck4279, jw4249</v>
          </cell>
          <cell r="C4007" t="str">
            <v>kple2 phage-like element; iron-dicitrate transporter subunit</v>
          </cell>
          <cell r="D4007">
            <v>4.5999999999999999E-2</v>
          </cell>
          <cell r="E4007">
            <v>3.2000000000000001E-2</v>
          </cell>
          <cell r="F4007">
            <v>4.7E-2</v>
          </cell>
          <cell r="G4007">
            <v>0.114</v>
          </cell>
          <cell r="H4007">
            <v>0.29499999999999998</v>
          </cell>
          <cell r="I4007">
            <v>6.4496477144077594E-2</v>
          </cell>
          <cell r="J4007">
            <v>3.5081250188034603E-2</v>
          </cell>
          <cell r="K4007">
            <v>4.1162039501424802E-2</v>
          </cell>
          <cell r="L4007">
            <v>8.0594531336014186E-2</v>
          </cell>
          <cell r="M4007">
            <v>0.17331124905044601</v>
          </cell>
          <cell r="N4007">
            <v>1</v>
          </cell>
          <cell r="O4007"/>
          <cell r="P4007"/>
          <cell r="Q4007"/>
          <cell r="R4007">
            <v>2.6871428754672801</v>
          </cell>
          <cell r="S4007"/>
          <cell r="T4007"/>
          <cell r="U4007"/>
          <cell r="V4007"/>
          <cell r="W4007"/>
          <cell r="X4007"/>
          <cell r="Y4007"/>
          <cell r="Z4007"/>
          <cell r="AA4007"/>
          <cell r="AB4007"/>
          <cell r="AC4007"/>
          <cell r="AD4007"/>
          <cell r="AE4007"/>
          <cell r="AF4007"/>
          <cell r="AG4007"/>
        </row>
        <row r="4008">
          <cell r="A4008" t="str">
            <v>b4290</v>
          </cell>
          <cell r="B4008" t="str">
            <v>fecb, eck4280, jw4250</v>
          </cell>
          <cell r="C4008" t="str">
            <v>kple2 phage-like element; iron-dicitrate transporter subunit</v>
          </cell>
          <cell r="D4008">
            <v>0.24</v>
          </cell>
          <cell r="E4008">
            <v>0.36399999999999999</v>
          </cell>
          <cell r="F4008">
            <v>0.376</v>
          </cell>
          <cell r="G4008">
            <v>0.80900000000000005</v>
          </cell>
          <cell r="H4008">
            <v>1.341</v>
          </cell>
          <cell r="I4008">
            <v>0.33435621414858602</v>
          </cell>
          <cell r="J4008">
            <v>0.40083290413083306</v>
          </cell>
          <cell r="K4008">
            <v>0.32820140576065998</v>
          </cell>
          <cell r="L4008">
            <v>0.57229966486481498</v>
          </cell>
          <cell r="M4008">
            <v>0.78761889188037204</v>
          </cell>
          <cell r="N4008">
            <v>1</v>
          </cell>
          <cell r="O4008">
            <v>1.19881996257053</v>
          </cell>
          <cell r="P4008">
            <v>0.98159206221544704</v>
          </cell>
          <cell r="Q4008">
            <v>1.7116465632981701</v>
          </cell>
          <cell r="R4008">
            <v>2.3556280952815198</v>
          </cell>
          <cell r="S4008"/>
          <cell r="T4008"/>
          <cell r="U4008"/>
          <cell r="V4008"/>
          <cell r="W4008"/>
          <cell r="X4008"/>
          <cell r="Y4008"/>
          <cell r="Z4008"/>
          <cell r="AA4008"/>
          <cell r="AB4008"/>
          <cell r="AC4008"/>
          <cell r="AD4008"/>
          <cell r="AE4008"/>
          <cell r="AF4008"/>
          <cell r="AG4008"/>
        </row>
        <row r="4009">
          <cell r="A4009" t="str">
            <v>b4291</v>
          </cell>
          <cell r="B4009" t="str">
            <v>feca, eck4281, jw4251</v>
          </cell>
          <cell r="C4009" t="str">
            <v>kple2 phage-like element; ferric citrate outer membrane transporter</v>
          </cell>
          <cell r="D4009">
            <v>5.2999999999999999E-2</v>
          </cell>
          <cell r="E4009">
            <v>7.0999999999999994E-2</v>
          </cell>
          <cell r="F4009">
            <v>0.111</v>
          </cell>
          <cell r="G4009">
            <v>0.33200000000000002</v>
          </cell>
          <cell r="H4009">
            <v>0.999</v>
          </cell>
          <cell r="I4009">
            <v>7.4450703309717203E-2</v>
          </cell>
          <cell r="J4009">
            <v>7.8743313826719105E-2</v>
          </cell>
          <cell r="K4009">
            <v>9.7142413223362395E-2</v>
          </cell>
          <cell r="L4009">
            <v>0.23487265580101399</v>
          </cell>
          <cell r="M4009">
            <v>0.58667472504654095</v>
          </cell>
          <cell r="N4009">
            <v>1</v>
          </cell>
          <cell r="O4009">
            <v>1.05765708483833</v>
          </cell>
          <cell r="P4009">
            <v>1.304788388892</v>
          </cell>
          <cell r="Q4009">
            <v>3.1547405915554201</v>
          </cell>
          <cell r="R4009">
            <v>7.88004275266489</v>
          </cell>
          <cell r="S4009"/>
          <cell r="T4009"/>
          <cell r="U4009"/>
          <cell r="V4009"/>
          <cell r="W4009"/>
          <cell r="X4009"/>
          <cell r="Y4009"/>
          <cell r="Z4009"/>
          <cell r="AA4009"/>
          <cell r="AB4009"/>
          <cell r="AC4009"/>
          <cell r="AD4009"/>
          <cell r="AE4009"/>
          <cell r="AF4009"/>
          <cell r="AG4009"/>
        </row>
        <row r="4010">
          <cell r="A4010" t="str">
            <v>b4292</v>
          </cell>
          <cell r="B4010" t="str">
            <v>fecr, eck4282, jw4252</v>
          </cell>
          <cell r="C4010" t="str">
            <v>kple2 phage-like element; transmembrane signal transducer for ferric</v>
          </cell>
          <cell r="D4010">
            <v>4.2999999999999997E-2</v>
          </cell>
          <cell r="E4010">
            <v>6.8000000000000005E-2</v>
          </cell>
          <cell r="F4010">
            <v>8.8999999999999996E-2</v>
          </cell>
          <cell r="G4010">
            <v>0.128</v>
          </cell>
          <cell r="H4010">
            <v>0.219</v>
          </cell>
          <cell r="I4010">
            <v>6.0568218905748601E-2</v>
          </cell>
          <cell r="J4010">
            <v>7.5063719722666802E-2</v>
          </cell>
          <cell r="K4010">
            <v>7.7936205591997598E-2</v>
          </cell>
          <cell r="L4010">
            <v>9.0825606958430102E-2</v>
          </cell>
          <cell r="M4010">
            <v>0.12882085201159599</v>
          </cell>
          <cell r="N4010">
            <v>1</v>
          </cell>
          <cell r="O4010">
            <v>1.2393251952723701</v>
          </cell>
          <cell r="P4010"/>
          <cell r="Q4010">
            <v>1.49955882143019</v>
          </cell>
          <cell r="R4010">
            <v>2.12687205169523</v>
          </cell>
          <cell r="S4010"/>
          <cell r="T4010"/>
          <cell r="U4010"/>
          <cell r="V4010"/>
          <cell r="W4010"/>
          <cell r="X4010"/>
          <cell r="Y4010"/>
          <cell r="Z4010"/>
          <cell r="AA4010"/>
          <cell r="AB4010"/>
          <cell r="AC4010"/>
          <cell r="AD4010"/>
          <cell r="AE4010"/>
          <cell r="AF4010"/>
          <cell r="AG4010"/>
        </row>
        <row r="4011">
          <cell r="A4011" t="str">
            <v>b4293</v>
          </cell>
          <cell r="B4011" t="str">
            <v>feci, eck4283, jw4253</v>
          </cell>
          <cell r="C4011" t="str">
            <v>kple2 phage-like element; rna polymerase, sigma 19 factor</v>
          </cell>
          <cell r="D4011">
            <v>9.0999999999999998E-2</v>
          </cell>
          <cell r="E4011">
            <v>0.27400000000000002</v>
          </cell>
          <cell r="F4011">
            <v>0.248</v>
          </cell>
          <cell r="G4011">
            <v>0.35</v>
          </cell>
          <cell r="H4011">
            <v>0.70199999999999996</v>
          </cell>
          <cell r="I4011">
            <v>0.12626467234704</v>
          </cell>
          <cell r="J4011">
            <v>0.302219782142231</v>
          </cell>
          <cell r="K4011">
            <v>0.21678399723820399</v>
          </cell>
          <cell r="L4011">
            <v>0.24750361335955201</v>
          </cell>
          <cell r="M4011">
            <v>0.41228700861068907</v>
          </cell>
          <cell r="N4011">
            <v>1</v>
          </cell>
          <cell r="O4011">
            <v>2.39354188724759</v>
          </cell>
          <cell r="P4011">
            <v>1.71690143575846</v>
          </cell>
          <cell r="Q4011">
            <v>1.9601968528400899</v>
          </cell>
          <cell r="R4011">
            <v>3.2652601946925799</v>
          </cell>
          <cell r="S4011"/>
          <cell r="T4011"/>
          <cell r="U4011"/>
          <cell r="V4011"/>
          <cell r="W4011"/>
          <cell r="X4011"/>
          <cell r="Y4011"/>
          <cell r="Z4011"/>
          <cell r="AA4011"/>
          <cell r="AB4011"/>
          <cell r="AC4011"/>
          <cell r="AD4011"/>
          <cell r="AE4011"/>
          <cell r="AF4011"/>
          <cell r="AG4011"/>
        </row>
        <row r="4012">
          <cell r="A4012" t="str">
            <v>b4295</v>
          </cell>
          <cell r="B4012" t="str">
            <v>yjhu, eck4284, jw5952</v>
          </cell>
          <cell r="C4012" t="str">
            <v>kple2 phage-like element; predicted dna-binding transcriptional</v>
          </cell>
          <cell r="D4012">
            <v>0.13200000000000001</v>
          </cell>
          <cell r="E4012">
            <v>0.14799999999999999</v>
          </cell>
          <cell r="F4012">
            <v>0.36299999999999999</v>
          </cell>
          <cell r="G4012">
            <v>0.47199999999999998</v>
          </cell>
          <cell r="H4012">
            <v>0.56200000000000006</v>
          </cell>
          <cell r="I4012">
            <v>0.18443473772327501</v>
          </cell>
          <cell r="J4012">
            <v>0.162638059399111</v>
          </cell>
          <cell r="K4012">
            <v>0.31721937362168001</v>
          </cell>
          <cell r="L4012">
            <v>0.33381816404707598</v>
          </cell>
          <cell r="M4012">
            <v>0.329754254171572</v>
          </cell>
          <cell r="N4012">
            <v>1</v>
          </cell>
          <cell r="O4012">
            <v>0.88181901851446798</v>
          </cell>
          <cell r="P4012">
            <v>1.71995458956129</v>
          </cell>
          <cell r="Q4012">
            <v>1.8099527679429599</v>
          </cell>
          <cell r="R4012">
            <v>1.7879183620296899</v>
          </cell>
          <cell r="S4012">
            <v>106</v>
          </cell>
          <cell r="T4012">
            <v>129.5</v>
          </cell>
          <cell r="U4012">
            <v>209</v>
          </cell>
          <cell r="V4012">
            <v>91</v>
          </cell>
          <cell r="W4012">
            <v>154</v>
          </cell>
          <cell r="X4012">
            <v>146.02554820319699</v>
          </cell>
          <cell r="Y4012">
            <v>142.47125701943801</v>
          </cell>
          <cell r="Z4012">
            <v>170.74406837606799</v>
          </cell>
          <cell r="AA4012">
            <v>62.476306135357397</v>
          </cell>
          <cell r="AB4012">
            <v>91.058227848101197</v>
          </cell>
          <cell r="AC4012">
            <v>1</v>
          </cell>
          <cell r="AD4012">
            <v>0.97565979907288303</v>
          </cell>
          <cell r="AE4012">
            <v>1.1692753115946199</v>
          </cell>
          <cell r="AF4012">
            <v>0.42784503742058</v>
          </cell>
          <cell r="AG4012">
            <v>0.623577373744165</v>
          </cell>
        </row>
        <row r="4013">
          <cell r="A4013" t="str">
            <v>b4296</v>
          </cell>
          <cell r="B4013" t="str">
            <v>yjhf, eck4285, jw4258</v>
          </cell>
          <cell r="C4013" t="str">
            <v>kple2 phage-like element; predicted transporter</v>
          </cell>
          <cell r="D4013">
            <v>5.3999999999999999E-2</v>
          </cell>
          <cell r="E4013">
            <v>7.0999999999999994E-2</v>
          </cell>
          <cell r="F4013">
            <v>9.1999999999999998E-2</v>
          </cell>
          <cell r="G4013">
            <v>0.12</v>
          </cell>
          <cell r="H4013">
            <v>0.14599999999999999</v>
          </cell>
          <cell r="I4013">
            <v>7.5200013846132993E-2</v>
          </cell>
          <cell r="J4013">
            <v>7.7764541795041206E-2</v>
          </cell>
          <cell r="K4013">
            <v>8.0126026093473399E-2</v>
          </cell>
          <cell r="L4013">
            <v>8.5105587606920705E-2</v>
          </cell>
          <cell r="M4013">
            <v>8.576215659533569E-2</v>
          </cell>
          <cell r="N4013">
            <v>1</v>
          </cell>
          <cell r="O4013">
            <v>1.03410275899889</v>
          </cell>
          <cell r="P4013"/>
          <cell r="Q4013"/>
          <cell r="R4013"/>
          <cell r="S4013"/>
          <cell r="T4013"/>
          <cell r="U4013"/>
          <cell r="V4013"/>
          <cell r="W4013"/>
          <cell r="X4013"/>
          <cell r="Y4013"/>
          <cell r="Z4013"/>
          <cell r="AA4013"/>
          <cell r="AB4013"/>
          <cell r="AC4013"/>
          <cell r="AD4013"/>
          <cell r="AE4013"/>
          <cell r="AF4013"/>
          <cell r="AG4013"/>
        </row>
        <row r="4014">
          <cell r="A4014" t="str">
            <v>b4297</v>
          </cell>
          <cell r="B4014" t="str">
            <v>yjhg, eck4286, jw4259</v>
          </cell>
          <cell r="C4014" t="str">
            <v>kple2 phage-like element; predicted dehydratase</v>
          </cell>
          <cell r="D4014">
            <v>6.0999999999999999E-2</v>
          </cell>
          <cell r="E4014">
            <v>0.112</v>
          </cell>
          <cell r="F4014">
            <v>0.113</v>
          </cell>
          <cell r="G4014">
            <v>0.11700000000000001</v>
          </cell>
          <cell r="H4014">
            <v>0.11799999999999999</v>
          </cell>
          <cell r="I4014">
            <v>8.4376144436743003E-2</v>
          </cell>
          <cell r="J4014">
            <v>0.123877215107025</v>
          </cell>
          <cell r="K4014">
            <v>9.8788894803419403E-2</v>
          </cell>
          <cell r="L4014">
            <v>8.3003435384678304E-2</v>
          </cell>
          <cell r="M4014">
            <v>6.9249146903199998E-2</v>
          </cell>
          <cell r="N4014">
            <v>1</v>
          </cell>
          <cell r="O4014">
            <v>1.4681544876691499</v>
          </cell>
          <cell r="P4014">
            <v>1.17081546523475</v>
          </cell>
          <cell r="Q4014"/>
          <cell r="R4014"/>
          <cell r="S4014"/>
          <cell r="T4014"/>
          <cell r="U4014"/>
          <cell r="V4014"/>
          <cell r="W4014"/>
          <cell r="X4014"/>
          <cell r="Y4014"/>
          <cell r="Z4014"/>
          <cell r="AA4014"/>
          <cell r="AB4014"/>
          <cell r="AC4014"/>
          <cell r="AD4014"/>
          <cell r="AE4014"/>
          <cell r="AF4014"/>
          <cell r="AG4014"/>
        </row>
        <row r="4015">
          <cell r="A4015" t="str">
            <v>b4298</v>
          </cell>
          <cell r="B4015" t="str">
            <v>yjhh, eck4287, jw5775</v>
          </cell>
          <cell r="C4015" t="str">
            <v>kple2 phage-like element; predicted lyase/synthase</v>
          </cell>
          <cell r="D4015">
            <v>6.4000000000000001E-2</v>
          </cell>
          <cell r="E4015">
            <v>0.10299999999999999</v>
          </cell>
          <cell r="F4015">
            <v>0.123</v>
          </cell>
          <cell r="G4015">
            <v>0.13200000000000001</v>
          </cell>
          <cell r="H4015">
            <v>0.112</v>
          </cell>
          <cell r="I4015">
            <v>8.8634531086674198E-2</v>
          </cell>
          <cell r="J4015">
            <v>0.113088645193943</v>
          </cell>
          <cell r="K4015">
            <v>0.107292972164414</v>
          </cell>
          <cell r="L4015">
            <v>9.3532240720973894E-2</v>
          </cell>
          <cell r="M4015">
            <v>6.6019744746980497E-2</v>
          </cell>
          <cell r="N4015">
            <v>1</v>
          </cell>
          <cell r="O4015">
            <v>1.27589827358996</v>
          </cell>
          <cell r="P4015">
            <v>1.2105098413562301</v>
          </cell>
          <cell r="Q4015">
            <v>1.05525735370011</v>
          </cell>
          <cell r="R4015"/>
          <cell r="S4015"/>
          <cell r="T4015"/>
          <cell r="U4015"/>
          <cell r="V4015"/>
          <cell r="W4015"/>
          <cell r="X4015"/>
          <cell r="Y4015"/>
          <cell r="Z4015"/>
          <cell r="AA4015"/>
          <cell r="AB4015"/>
          <cell r="AC4015"/>
          <cell r="AD4015"/>
          <cell r="AE4015"/>
          <cell r="AF4015"/>
          <cell r="AG4015"/>
        </row>
        <row r="4016">
          <cell r="A4016" t="str">
            <v>b4299</v>
          </cell>
          <cell r="B4016" t="str">
            <v>yjhi, eck4288, jw4261</v>
          </cell>
          <cell r="C4016" t="str">
            <v>kple2 phage-like element; predicted dna-binding transcriptional</v>
          </cell>
          <cell r="D4016">
            <v>2.7E-2</v>
          </cell>
          <cell r="E4016">
            <v>5.8000000000000003E-2</v>
          </cell>
          <cell r="F4016">
            <v>7.5999999999999998E-2</v>
          </cell>
          <cell r="G4016">
            <v>7.4999999999999997E-2</v>
          </cell>
          <cell r="H4016">
            <v>6.2E-2</v>
          </cell>
          <cell r="I4016">
            <v>3.6970783969617699E-2</v>
          </cell>
          <cell r="J4016">
            <v>6.4267790621377399E-2</v>
          </cell>
          <cell r="K4016">
            <v>6.6130932662989E-2</v>
          </cell>
          <cell r="L4016">
            <v>5.3230463996695898E-2</v>
          </cell>
          <cell r="M4016">
            <v>3.6244656866636797E-2</v>
          </cell>
          <cell r="N4016"/>
          <cell r="O4016"/>
          <cell r="P4016"/>
          <cell r="Q4016"/>
          <cell r="R4016"/>
          <cell r="S4016"/>
          <cell r="T4016"/>
          <cell r="U4016"/>
          <cell r="V4016"/>
          <cell r="W4016"/>
          <cell r="X4016"/>
          <cell r="Y4016"/>
          <cell r="Z4016"/>
          <cell r="AA4016"/>
          <cell r="AB4016"/>
          <cell r="AC4016"/>
          <cell r="AD4016"/>
          <cell r="AE4016"/>
          <cell r="AF4016"/>
          <cell r="AG4016"/>
        </row>
        <row r="4017">
          <cell r="A4017" t="str">
            <v>b4300</v>
          </cell>
          <cell r="B4017" t="str">
            <v>sgcr, eck4289, jw4262, yjhj</v>
          </cell>
          <cell r="C4017" t="str">
            <v>kple2 phage-like element; predicted dna-binding transcriptional</v>
          </cell>
          <cell r="D4017">
            <v>7.5999999999999998E-2</v>
          </cell>
          <cell r="E4017">
            <v>0.155</v>
          </cell>
          <cell r="F4017">
            <v>0.106</v>
          </cell>
          <cell r="G4017">
            <v>7.8E-2</v>
          </cell>
          <cell r="H4017">
            <v>7.5999999999999998E-2</v>
          </cell>
          <cell r="I4017">
            <v>0.105785016905767</v>
          </cell>
          <cell r="J4017">
            <v>0.171226232037969</v>
          </cell>
          <cell r="K4017">
            <v>9.27545398125105E-2</v>
          </cell>
          <cell r="L4017">
            <v>5.5034886505058403E-2</v>
          </cell>
          <cell r="M4017">
            <v>4.48563959498888E-2</v>
          </cell>
          <cell r="N4017">
            <v>1</v>
          </cell>
          <cell r="O4017">
            <v>1.61862461288347</v>
          </cell>
          <cell r="P4017">
            <v>0.87682114656308796</v>
          </cell>
          <cell r="Q4017"/>
          <cell r="R4017"/>
          <cell r="S4017"/>
          <cell r="T4017"/>
          <cell r="U4017"/>
          <cell r="V4017"/>
          <cell r="W4017"/>
          <cell r="X4017"/>
          <cell r="Y4017"/>
          <cell r="Z4017"/>
          <cell r="AA4017"/>
          <cell r="AB4017"/>
          <cell r="AC4017"/>
          <cell r="AD4017"/>
          <cell r="AE4017"/>
          <cell r="AF4017"/>
          <cell r="AG4017"/>
        </row>
        <row r="4018">
          <cell r="A4018" t="str">
            <v>b4301</v>
          </cell>
          <cell r="B4018" t="str">
            <v>sgce, eck4290, jw4263, yjhk</v>
          </cell>
          <cell r="C4018" t="str">
            <v>kple2 phage-like element; predicted epimerase</v>
          </cell>
          <cell r="D4018">
            <v>0.157</v>
          </cell>
          <cell r="E4018">
            <v>0.30099999999999999</v>
          </cell>
          <cell r="F4018">
            <v>0.157</v>
          </cell>
          <cell r="G4018">
            <v>8.7999999999999995E-2</v>
          </cell>
          <cell r="H4018">
            <v>0.10100000000000001</v>
          </cell>
          <cell r="I4018">
            <v>0.21918727465471499</v>
          </cell>
          <cell r="J4018">
            <v>0.33189938818551701</v>
          </cell>
          <cell r="K4018">
            <v>0.13720954247404901</v>
          </cell>
          <cell r="L4018">
            <v>6.1954846824628901E-2</v>
          </cell>
          <cell r="M4018">
            <v>5.9560940434541493E-2</v>
          </cell>
          <cell r="N4018">
            <v>1</v>
          </cell>
          <cell r="O4018">
            <v>1.5142274509702101</v>
          </cell>
          <cell r="P4018">
            <v>0.62599228303830501</v>
          </cell>
          <cell r="Q4018"/>
          <cell r="R4018"/>
          <cell r="S4018"/>
          <cell r="T4018"/>
          <cell r="U4018"/>
          <cell r="V4018"/>
          <cell r="W4018"/>
          <cell r="X4018"/>
          <cell r="Y4018"/>
          <cell r="Z4018"/>
          <cell r="AA4018"/>
          <cell r="AB4018"/>
          <cell r="AC4018"/>
          <cell r="AD4018"/>
          <cell r="AE4018"/>
          <cell r="AF4018"/>
          <cell r="AG4018"/>
        </row>
        <row r="4019">
          <cell r="A4019" t="str">
            <v>b4302</v>
          </cell>
          <cell r="B4019" t="str">
            <v>sgca, eck4291, jw4264, yjhl</v>
          </cell>
          <cell r="C4019" t="str">
            <v>kple2 phage-like element; predicted phosphotransferase enzyme iia</v>
          </cell>
          <cell r="D4019">
            <v>0.33100000000000002</v>
          </cell>
          <cell r="E4019">
            <v>0.58899999999999997</v>
          </cell>
          <cell r="F4019">
            <v>0.25900000000000001</v>
          </cell>
          <cell r="G4019">
            <v>0.13</v>
          </cell>
          <cell r="H4019">
            <v>0.187</v>
          </cell>
          <cell r="I4019">
            <v>0.46071083974129401</v>
          </cell>
          <cell r="J4019">
            <v>0.64957346556476803</v>
          </cell>
          <cell r="K4019">
            <v>0.22639121725783601</v>
          </cell>
          <cell r="L4019">
            <v>9.2025547926491105E-2</v>
          </cell>
          <cell r="M4019">
            <v>0.10979967331146299</v>
          </cell>
          <cell r="N4019">
            <v>1</v>
          </cell>
          <cell r="O4019">
            <v>1.40993744781331</v>
          </cell>
          <cell r="P4019">
            <v>0.49139546485375302</v>
          </cell>
          <cell r="Q4019">
            <v>0.199746869377258</v>
          </cell>
          <cell r="R4019">
            <v>0.23832665489945801</v>
          </cell>
          <cell r="S4019">
            <v>57</v>
          </cell>
          <cell r="T4019"/>
          <cell r="U4019"/>
          <cell r="V4019"/>
          <cell r="W4019"/>
          <cell r="X4019">
            <v>78.523172147001901</v>
          </cell>
          <cell r="Y4019"/>
          <cell r="Z4019"/>
          <cell r="AA4019"/>
          <cell r="AB4019"/>
          <cell r="AC4019"/>
          <cell r="AD4019"/>
          <cell r="AE4019"/>
          <cell r="AF4019"/>
          <cell r="AG4019"/>
        </row>
        <row r="4020">
          <cell r="A4020" t="str">
            <v>b4303</v>
          </cell>
          <cell r="B4020" t="str">
            <v>sgcq, eck4292, jw4265, yjhm</v>
          </cell>
          <cell r="C4020" t="str">
            <v>kple2 phage-like element; predicted nucleoside triphosphatase</v>
          </cell>
          <cell r="D4020">
            <v>0.38400000000000001</v>
          </cell>
          <cell r="E4020">
            <v>0.69499999999999995</v>
          </cell>
          <cell r="F4020">
            <v>0.23400000000000001</v>
          </cell>
          <cell r="G4020">
            <v>8.5000000000000006E-2</v>
          </cell>
          <cell r="H4020">
            <v>9.8000000000000004E-2</v>
          </cell>
          <cell r="I4020">
            <v>0.53450128622780702</v>
          </cell>
          <cell r="J4020">
            <v>0.76609149246368802</v>
          </cell>
          <cell r="K4020">
            <v>0.204163715927067</v>
          </cell>
          <cell r="L4020">
            <v>5.9843672489844707E-2</v>
          </cell>
          <cell r="M4020">
            <v>5.7774004574766703E-2</v>
          </cell>
          <cell r="N4020">
            <v>1</v>
          </cell>
          <cell r="O4020">
            <v>1.43328278566046</v>
          </cell>
          <cell r="P4020">
            <v>0.38197048573621506</v>
          </cell>
          <cell r="Q4020"/>
          <cell r="R4020"/>
          <cell r="S4020">
            <v>448</v>
          </cell>
          <cell r="T4020">
            <v>630</v>
          </cell>
          <cell r="U4020">
            <v>95</v>
          </cell>
          <cell r="V4020">
            <v>294</v>
          </cell>
          <cell r="W4020">
            <v>1384</v>
          </cell>
          <cell r="X4020">
            <v>617.16458108520806</v>
          </cell>
          <cell r="Y4020">
            <v>693.103412526998</v>
          </cell>
          <cell r="Z4020">
            <v>77.610940170940097</v>
          </cell>
          <cell r="AA4020">
            <v>201.84652751423101</v>
          </cell>
          <cell r="AB4020">
            <v>818.34147624527316</v>
          </cell>
          <cell r="AC4020">
            <v>1</v>
          </cell>
          <cell r="AD4020">
            <v>1.1230447011529101</v>
          </cell>
          <cell r="AE4020">
            <v>0.125754041222636</v>
          </cell>
          <cell r="AF4020">
            <v>0.32705461995130902</v>
          </cell>
          <cell r="AG4020">
            <v>1.32596960571898</v>
          </cell>
        </row>
        <row r="4021">
          <cell r="A4021" t="str">
            <v>b4304</v>
          </cell>
          <cell r="B4021" t="str">
            <v>sgcc, eck4293, jw4266, yjhn</v>
          </cell>
          <cell r="C4021" t="str">
            <v>kple2 phage-like element; predicted phosphotransferase enzyme iic</v>
          </cell>
          <cell r="D4021">
            <v>0.47499999999999998</v>
          </cell>
          <cell r="E4021">
            <v>1.081</v>
          </cell>
          <cell r="F4021">
            <v>0.28899999999999998</v>
          </cell>
          <cell r="G4021">
            <v>0.105</v>
          </cell>
          <cell r="H4021">
            <v>0.14199999999999999</v>
          </cell>
          <cell r="I4021">
            <v>0.66172575970612602</v>
          </cell>
          <cell r="J4021">
            <v>1.19218848971294</v>
          </cell>
          <cell r="K4021">
            <v>0.25273492253874802</v>
          </cell>
          <cell r="L4021">
            <v>7.4585804383166907E-2</v>
          </cell>
          <cell r="M4021">
            <v>8.3609221824522698E-2</v>
          </cell>
          <cell r="N4021">
            <v>1</v>
          </cell>
          <cell r="O4021">
            <v>1.8016353031842001</v>
          </cell>
          <cell r="P4021">
            <v>0.38193302713648097</v>
          </cell>
          <cell r="Q4021"/>
          <cell r="R4021"/>
          <cell r="S4021"/>
          <cell r="T4021"/>
          <cell r="U4021"/>
          <cell r="V4021"/>
          <cell r="W4021"/>
          <cell r="X4021"/>
          <cell r="Y4021"/>
          <cell r="Z4021"/>
          <cell r="AA4021"/>
          <cell r="AB4021"/>
          <cell r="AC4021"/>
          <cell r="AD4021"/>
          <cell r="AE4021"/>
          <cell r="AF4021"/>
          <cell r="AG4021"/>
        </row>
        <row r="4022">
          <cell r="A4022" t="str">
            <v>b4305</v>
          </cell>
          <cell r="B4022" t="str">
            <v>sgcx, eck4295, jw5776, yjho</v>
          </cell>
          <cell r="C4022" t="str">
            <v>kple2 phage-like element; predicted endoglucanase with zn-dependent</v>
          </cell>
          <cell r="D4022">
            <v>0.72699999999999998</v>
          </cell>
          <cell r="E4022">
            <v>2.0529999999999999</v>
          </cell>
          <cell r="F4022">
            <v>0.47699999999999998</v>
          </cell>
          <cell r="G4022">
            <v>9.6000000000000002E-2</v>
          </cell>
          <cell r="H4022">
            <v>0.108</v>
          </cell>
          <cell r="I4022">
            <v>1.0119731142344499</v>
          </cell>
          <cell r="J4022">
            <v>2.2636862928129702</v>
          </cell>
          <cell r="K4022">
            <v>0.41628817029370901</v>
          </cell>
          <cell r="L4022">
            <v>6.7665844063596395E-2</v>
          </cell>
          <cell r="M4022">
            <v>6.3511575738983403E-2</v>
          </cell>
          <cell r="N4022">
            <v>1</v>
          </cell>
          <cell r="O4022">
            <v>2.2369035905913699</v>
          </cell>
          <cell r="P4022">
            <v>0.41136287559242907</v>
          </cell>
          <cell r="Q4022"/>
          <cell r="R4022"/>
          <cell r="S4022">
            <v>493.5</v>
          </cell>
          <cell r="T4022">
            <v>1041</v>
          </cell>
          <cell r="U4022">
            <v>604</v>
          </cell>
          <cell r="V4022"/>
          <cell r="W4022"/>
          <cell r="X4022">
            <v>679.84535885167497</v>
          </cell>
          <cell r="Y4022">
            <v>1145.2708768898499</v>
          </cell>
          <cell r="Z4022">
            <v>493.44218803418801</v>
          </cell>
          <cell r="AA4022"/>
          <cell r="AB4022"/>
          <cell r="AC4022">
            <v>1</v>
          </cell>
          <cell r="AD4022">
            <v>1.68460497961525</v>
          </cell>
          <cell r="AE4022">
            <v>0.72581533669312603</v>
          </cell>
          <cell r="AF4022"/>
          <cell r="AG4022"/>
        </row>
        <row r="4023">
          <cell r="A4023" t="str">
            <v>b4306</v>
          </cell>
          <cell r="B4023" t="str">
            <v>yjhp, eck4296, jw4268</v>
          </cell>
          <cell r="C4023" t="str">
            <v>kple2 phage-like element; predicted methyltransferase</v>
          </cell>
          <cell r="D4023">
            <v>7.0000000000000007E-2</v>
          </cell>
          <cell r="E4023">
            <v>9.8000000000000004E-2</v>
          </cell>
          <cell r="F4023">
            <v>0.106</v>
          </cell>
          <cell r="G4023">
            <v>0.16500000000000001</v>
          </cell>
          <cell r="H4023">
            <v>0.156</v>
          </cell>
          <cell r="I4023">
            <v>9.7178290360236896E-2</v>
          </cell>
          <cell r="J4023">
            <v>0.10793721344826999</v>
          </cell>
          <cell r="K4023">
            <v>9.27545398125105E-2</v>
          </cell>
          <cell r="L4023">
            <v>0.116682981503266</v>
          </cell>
          <cell r="M4023">
            <v>9.1854961996736401E-2</v>
          </cell>
          <cell r="N4023">
            <v>1</v>
          </cell>
          <cell r="O4023">
            <v>1.11071323696013</v>
          </cell>
          <cell r="P4023">
            <v>0.95447799574032799</v>
          </cell>
          <cell r="Q4023">
            <v>1.20071037544214</v>
          </cell>
          <cell r="R4023"/>
          <cell r="S4023"/>
          <cell r="T4023"/>
          <cell r="U4023"/>
          <cell r="V4023"/>
          <cell r="W4023"/>
          <cell r="X4023"/>
          <cell r="Y4023"/>
          <cell r="Z4023"/>
          <cell r="AA4023"/>
          <cell r="AB4023"/>
          <cell r="AC4023"/>
          <cell r="AD4023"/>
          <cell r="AE4023"/>
          <cell r="AF4023"/>
          <cell r="AG4023"/>
        </row>
        <row r="4024">
          <cell r="A4024" t="str">
            <v>b4307</v>
          </cell>
          <cell r="B4024" t="str">
            <v>yjhq, eck4297, jw4269</v>
          </cell>
          <cell r="C4024" t="str">
            <v>kple2 phage-like element; predicted acetyltransferase</v>
          </cell>
          <cell r="D4024">
            <v>4.4999999999999998E-2</v>
          </cell>
          <cell r="E4024">
            <v>8.5999999999999993E-2</v>
          </cell>
          <cell r="F4024">
            <v>0.106</v>
          </cell>
          <cell r="G4024">
            <v>0.14599999999999999</v>
          </cell>
          <cell r="H4024">
            <v>0.11700000000000001</v>
          </cell>
          <cell r="I4024">
            <v>6.2878218254507207E-2</v>
          </cell>
          <cell r="J4024">
            <v>9.5176381095416707E-2</v>
          </cell>
          <cell r="K4024">
            <v>9.2202968483191386E-2</v>
          </cell>
          <cell r="L4024">
            <v>0.103456564516968</v>
          </cell>
          <cell r="M4024">
            <v>6.8538678428831698E-2</v>
          </cell>
          <cell r="N4024">
            <v>1</v>
          </cell>
          <cell r="O4024">
            <v>1.5136621828274299</v>
          </cell>
          <cell r="P4024">
            <v>1.46637374662858</v>
          </cell>
          <cell r="Q4024">
            <v>1.6453482205589101</v>
          </cell>
          <cell r="R4024"/>
          <cell r="S4024"/>
          <cell r="T4024"/>
          <cell r="U4024"/>
          <cell r="V4024"/>
          <cell r="W4024"/>
          <cell r="X4024"/>
          <cell r="Y4024"/>
          <cell r="Z4024"/>
          <cell r="AA4024"/>
          <cell r="AB4024"/>
          <cell r="AC4024"/>
          <cell r="AD4024"/>
          <cell r="AE4024"/>
          <cell r="AF4024"/>
          <cell r="AG4024"/>
        </row>
        <row r="4025">
          <cell r="A4025" t="str">
            <v>b4308</v>
          </cell>
          <cell r="B4025" t="str">
            <v>yjhr, eck4299, jw4271</v>
          </cell>
          <cell r="C4025" t="str">
            <v>pseudogene</v>
          </cell>
          <cell r="D4025">
            <v>0.107</v>
          </cell>
          <cell r="E4025">
            <v>0.13700000000000001</v>
          </cell>
          <cell r="F4025">
            <v>0.14299999999999999</v>
          </cell>
          <cell r="G4025">
            <v>0.22900000000000001</v>
          </cell>
          <cell r="H4025">
            <v>0.33200000000000002</v>
          </cell>
          <cell r="I4025">
            <v>0.14914248131782501</v>
          </cell>
          <cell r="J4025">
            <v>0.150863358266144</v>
          </cell>
          <cell r="K4025">
            <v>0.124860930623622</v>
          </cell>
          <cell r="L4025">
            <v>0.16179354421233</v>
          </cell>
          <cell r="M4025">
            <v>0.19484059675857601</v>
          </cell>
          <cell r="N4025">
            <v>1</v>
          </cell>
          <cell r="O4025">
            <v>1.0115384760472901</v>
          </cell>
          <cell r="P4025">
            <v>0.83719225750000204</v>
          </cell>
          <cell r="Q4025">
            <v>1.08482534810149</v>
          </cell>
          <cell r="R4025">
            <v>1.3064057606991799</v>
          </cell>
          <cell r="S4025"/>
          <cell r="T4025"/>
          <cell r="U4025"/>
          <cell r="V4025"/>
          <cell r="W4025"/>
          <cell r="X4025"/>
          <cell r="Y4025"/>
          <cell r="Z4025"/>
          <cell r="AA4025"/>
          <cell r="AB4025"/>
          <cell r="AC4025"/>
          <cell r="AD4025"/>
          <cell r="AE4025"/>
          <cell r="AF4025"/>
          <cell r="AG4025"/>
        </row>
        <row r="4026">
          <cell r="A4026" t="str">
            <v>b4309</v>
          </cell>
          <cell r="B4026" t="str">
            <v>yjhs, eck4300, jw4272</v>
          </cell>
          <cell r="C4026" t="str">
            <v>conserved protein</v>
          </cell>
          <cell r="D4026">
            <v>4.7E-2</v>
          </cell>
          <cell r="E4026">
            <v>5.1999999999999998E-2</v>
          </cell>
          <cell r="F4026">
            <v>0.111</v>
          </cell>
          <cell r="G4026">
            <v>0.14699999999999999</v>
          </cell>
          <cell r="H4026">
            <v>0.19700000000000001</v>
          </cell>
          <cell r="I4026">
            <v>6.5665869337763805E-2</v>
          </cell>
          <cell r="J4026">
            <v>5.7644521234083201E-2</v>
          </cell>
          <cell r="K4026">
            <v>9.7142413223362395E-2</v>
          </cell>
          <cell r="L4026">
            <v>0.104052023944728</v>
          </cell>
          <cell r="M4026">
            <v>0.11590324338671799</v>
          </cell>
          <cell r="N4026">
            <v>1</v>
          </cell>
          <cell r="O4026"/>
          <cell r="P4026">
            <v>1.47934405198679</v>
          </cell>
          <cell r="Q4026">
            <v>1.5845678279155699</v>
          </cell>
          <cell r="R4026">
            <v>1.7650454422608699</v>
          </cell>
          <cell r="S4026"/>
          <cell r="T4026"/>
          <cell r="U4026"/>
          <cell r="V4026"/>
          <cell r="W4026"/>
          <cell r="X4026"/>
          <cell r="Y4026"/>
          <cell r="Z4026"/>
          <cell r="AA4026"/>
          <cell r="AB4026"/>
          <cell r="AC4026"/>
          <cell r="AD4026"/>
          <cell r="AE4026"/>
          <cell r="AF4026"/>
          <cell r="AG4026"/>
        </row>
        <row r="4027">
          <cell r="A4027" t="str">
            <v>b4310</v>
          </cell>
          <cell r="B4027" t="str">
            <v>nanm, eck4301, jw5777, yjht</v>
          </cell>
          <cell r="C4027" t="str">
            <v>conserved protein</v>
          </cell>
          <cell r="D4027">
            <v>0.39200000000000002</v>
          </cell>
          <cell r="E4027">
            <v>0.46700000000000003</v>
          </cell>
          <cell r="F4027">
            <v>0.63800000000000001</v>
          </cell>
          <cell r="G4027">
            <v>0.98499999999999999</v>
          </cell>
          <cell r="H4027">
            <v>1.415</v>
          </cell>
          <cell r="I4027">
            <v>0.54562670365204602</v>
          </cell>
          <cell r="J4027">
            <v>0.51538602777818898</v>
          </cell>
          <cell r="K4027">
            <v>0.55733401484929102</v>
          </cell>
          <cell r="L4027">
            <v>0.69711156976825395</v>
          </cell>
          <cell r="M4027">
            <v>0.83103282153381597</v>
          </cell>
          <cell r="N4027">
            <v>1</v>
          </cell>
          <cell r="O4027">
            <v>0.94457625392700284</v>
          </cell>
          <cell r="P4027">
            <v>1.0214566316474001</v>
          </cell>
          <cell r="Q4027">
            <v>1.2776346265721099</v>
          </cell>
          <cell r="R4027">
            <v>1.52307945335421</v>
          </cell>
          <cell r="S4027"/>
          <cell r="T4027"/>
          <cell r="U4027"/>
          <cell r="V4027"/>
          <cell r="W4027"/>
          <cell r="X4027"/>
          <cell r="Y4027"/>
          <cell r="Z4027"/>
          <cell r="AA4027"/>
          <cell r="AB4027"/>
          <cell r="AC4027"/>
          <cell r="AD4027"/>
          <cell r="AE4027"/>
          <cell r="AF4027"/>
          <cell r="AG4027"/>
        </row>
        <row r="4028">
          <cell r="A4028" t="str">
            <v>b4311</v>
          </cell>
          <cell r="B4028" t="str">
            <v>nanc, eck4302, jw5778, yjha</v>
          </cell>
          <cell r="C4028" t="str">
            <v>n-acetylnuraminic acid outer membrane channel protein</v>
          </cell>
          <cell r="D4028">
            <v>2.8000000000000001E-2</v>
          </cell>
          <cell r="E4028">
            <v>4.5999999999999999E-2</v>
          </cell>
          <cell r="F4028">
            <v>5.5E-2</v>
          </cell>
          <cell r="G4028">
            <v>8.2000000000000003E-2</v>
          </cell>
          <cell r="H4028">
            <v>0.111</v>
          </cell>
          <cell r="I4028">
            <v>3.9670280872119497E-2</v>
          </cell>
          <cell r="J4028">
            <v>5.0535545425054201E-2</v>
          </cell>
          <cell r="K4028">
            <v>4.8019635282362097E-2</v>
          </cell>
          <cell r="L4028">
            <v>5.8346001807903697E-2</v>
          </cell>
          <cell r="M4028">
            <v>6.4943277361574001E-2</v>
          </cell>
          <cell r="N4028"/>
          <cell r="O4028"/>
          <cell r="P4028"/>
          <cell r="Q4028"/>
          <cell r="R4028"/>
          <cell r="S4028"/>
          <cell r="T4028"/>
          <cell r="U4028"/>
          <cell r="V4028"/>
          <cell r="W4028"/>
          <cell r="X4028"/>
          <cell r="Y4028"/>
          <cell r="Z4028"/>
          <cell r="AA4028"/>
          <cell r="AB4028"/>
          <cell r="AC4028"/>
          <cell r="AD4028"/>
          <cell r="AE4028"/>
          <cell r="AF4028"/>
          <cell r="AG4028"/>
        </row>
        <row r="4029">
          <cell r="A4029" t="str">
            <v>b4312</v>
          </cell>
          <cell r="B4029" t="str">
            <v>fimb, eck4303, jw4275</v>
          </cell>
          <cell r="C4029" t="str">
            <v>tyrosine recombinase/inversion of on/off regulator of fima</v>
          </cell>
          <cell r="D4029">
            <v>3.6999999999999998E-2</v>
          </cell>
          <cell r="E4029">
            <v>8.5999999999999993E-2</v>
          </cell>
          <cell r="F4029">
            <v>0.26500000000000001</v>
          </cell>
          <cell r="G4029">
            <v>0.45300000000000001</v>
          </cell>
          <cell r="H4029">
            <v>0.629</v>
          </cell>
          <cell r="I4029">
            <v>5.2053244670799699E-2</v>
          </cell>
          <cell r="J4029">
            <v>9.4690674673681696E-2</v>
          </cell>
          <cell r="K4029">
            <v>0.231058992537298</v>
          </cell>
          <cell r="L4029">
            <v>0.32088947677465801</v>
          </cell>
          <cell r="M4029">
            <v>0.36922831319442906</v>
          </cell>
          <cell r="N4029"/>
          <cell r="O4029"/>
          <cell r="P4029"/>
          <cell r="Q4029"/>
          <cell r="R4029"/>
          <cell r="S4029"/>
          <cell r="T4029"/>
          <cell r="U4029"/>
          <cell r="V4029"/>
          <cell r="W4029"/>
          <cell r="X4029"/>
          <cell r="Y4029"/>
          <cell r="Z4029"/>
          <cell r="AA4029"/>
          <cell r="AB4029"/>
          <cell r="AC4029"/>
          <cell r="AD4029"/>
          <cell r="AE4029"/>
          <cell r="AF4029"/>
          <cell r="AG4029"/>
        </row>
        <row r="4030">
          <cell r="A4030" t="str">
            <v>b4313</v>
          </cell>
          <cell r="B4030" t="str">
            <v>fime, eck4304, hyp, jw4276</v>
          </cell>
          <cell r="C4030" t="str">
            <v>tyrosine recombinase/inversion of on/off regulator of fima</v>
          </cell>
          <cell r="D4030">
            <v>0.40400000000000003</v>
          </cell>
          <cell r="E4030">
            <v>0.46300000000000002</v>
          </cell>
          <cell r="F4030">
            <v>0.55400000000000005</v>
          </cell>
          <cell r="G4030">
            <v>0.77700000000000002</v>
          </cell>
          <cell r="H4030">
            <v>1.4419999999999999</v>
          </cell>
          <cell r="I4030">
            <v>0.56321256318017299</v>
          </cell>
          <cell r="J4030">
            <v>0.51048480843159105</v>
          </cell>
          <cell r="K4030">
            <v>0.48406558453675502</v>
          </cell>
          <cell r="L4030">
            <v>0.55005113533670402</v>
          </cell>
          <cell r="M4030">
            <v>0.84682459807773003</v>
          </cell>
          <cell r="N4030">
            <v>1</v>
          </cell>
          <cell r="O4030">
            <v>0.90638036472259198</v>
          </cell>
          <cell r="P4030">
            <v>0.85947227775510604</v>
          </cell>
          <cell r="Q4030">
            <v>0.97663150876970284</v>
          </cell>
          <cell r="R4030">
            <v>1.50356127231279</v>
          </cell>
          <cell r="S4030"/>
          <cell r="T4030"/>
          <cell r="U4030"/>
          <cell r="V4030"/>
          <cell r="W4030"/>
          <cell r="X4030"/>
          <cell r="Y4030"/>
          <cell r="Z4030"/>
          <cell r="AA4030"/>
          <cell r="AB4030"/>
          <cell r="AC4030"/>
          <cell r="AD4030"/>
          <cell r="AE4030"/>
          <cell r="AF4030"/>
          <cell r="AG4030"/>
        </row>
        <row r="4031">
          <cell r="A4031" t="str">
            <v>b4314</v>
          </cell>
          <cell r="B4031" t="str">
            <v>fima, eck4305, fimd, fmaa, jw4277, pila</v>
          </cell>
          <cell r="C4031" t="str">
            <v>major type 1 subunit fimbrin (pilin)</v>
          </cell>
          <cell r="D4031">
            <v>0.96499999999999997</v>
          </cell>
          <cell r="E4031">
            <v>1.9119999999999999</v>
          </cell>
          <cell r="F4031">
            <v>2.0579999999999998</v>
          </cell>
          <cell r="G4031">
            <v>3.714</v>
          </cell>
          <cell r="H4031">
            <v>6.556</v>
          </cell>
          <cell r="I4031">
            <v>1.34321154888818</v>
          </cell>
          <cell r="J4031">
            <v>2.1084074216219602</v>
          </cell>
          <cell r="K4031">
            <v>1.7971346446322001</v>
          </cell>
          <cell r="L4031">
            <v>2.6281413834300902</v>
          </cell>
          <cell r="M4031">
            <v>3.8494473702136398</v>
          </cell>
          <cell r="N4031">
            <v>1</v>
          </cell>
          <cell r="O4031">
            <v>1.5696763651021099</v>
          </cell>
          <cell r="P4031">
            <v>1.3379386486959199</v>
          </cell>
          <cell r="Q4031">
            <v>1.9566101747751401</v>
          </cell>
          <cell r="R4031">
            <v>2.8658533895125902</v>
          </cell>
          <cell r="S4031"/>
          <cell r="T4031"/>
          <cell r="U4031"/>
          <cell r="V4031"/>
          <cell r="W4031"/>
          <cell r="X4031"/>
          <cell r="Y4031"/>
          <cell r="Z4031"/>
          <cell r="AA4031"/>
          <cell r="AB4031"/>
          <cell r="AC4031"/>
          <cell r="AD4031"/>
          <cell r="AE4031"/>
          <cell r="AF4031"/>
          <cell r="AG4031"/>
        </row>
        <row r="4032">
          <cell r="A4032" t="str">
            <v>b4315</v>
          </cell>
          <cell r="B4032" t="str">
            <v>fimi, eck4306, fmaw, jw5779</v>
          </cell>
          <cell r="C4032" t="str">
            <v>fimbrial protein involved in type 1 pilus biosynthesis</v>
          </cell>
          <cell r="D4032">
            <v>0.217</v>
          </cell>
          <cell r="E4032">
            <v>0.35699999999999998</v>
          </cell>
          <cell r="F4032">
            <v>0.41499999999999998</v>
          </cell>
          <cell r="G4032">
            <v>0.69599999999999995</v>
          </cell>
          <cell r="H4032">
            <v>1.399</v>
          </cell>
          <cell r="I4032">
            <v>0.30239312736531598</v>
          </cell>
          <cell r="J4032">
            <v>0.39395942234446302</v>
          </cell>
          <cell r="K4032">
            <v>0.36249761707324701</v>
          </cell>
          <cell r="L4032">
            <v>0.49290507449686199</v>
          </cell>
          <cell r="M4032">
            <v>0.82169984930234197</v>
          </cell>
          <cell r="N4032">
            <v>1</v>
          </cell>
          <cell r="O4032">
            <v>1.30280547635769</v>
          </cell>
          <cell r="P4032">
            <v>1.19876275043553</v>
          </cell>
          <cell r="Q4032">
            <v>1.63001414348082</v>
          </cell>
          <cell r="R4032">
            <v>2.71732316293572</v>
          </cell>
          <cell r="S4032"/>
          <cell r="T4032"/>
          <cell r="U4032"/>
          <cell r="V4032"/>
          <cell r="W4032"/>
          <cell r="X4032"/>
          <cell r="Y4032"/>
          <cell r="Z4032"/>
          <cell r="AA4032"/>
          <cell r="AB4032"/>
          <cell r="AC4032"/>
          <cell r="AD4032"/>
          <cell r="AE4032"/>
          <cell r="AF4032"/>
          <cell r="AG4032"/>
        </row>
        <row r="4033">
          <cell r="A4033" t="str">
            <v>b4316</v>
          </cell>
          <cell r="B4033" t="str">
            <v>fimc, eck4307, jw4279</v>
          </cell>
          <cell r="C4033" t="str">
            <v>chaperone, periplasmic</v>
          </cell>
          <cell r="D4033">
            <v>5.2999999999999999E-2</v>
          </cell>
          <cell r="E4033">
            <v>9.6000000000000002E-2</v>
          </cell>
          <cell r="F4033">
            <v>0.14699999999999999</v>
          </cell>
          <cell r="G4033">
            <v>0.28999999999999998</v>
          </cell>
          <cell r="H4033">
            <v>0.68200000000000005</v>
          </cell>
          <cell r="I4033">
            <v>7.3762560980355718E-2</v>
          </cell>
          <cell r="J4033">
            <v>0.10572945698583899</v>
          </cell>
          <cell r="K4033">
            <v>0.12869723270515501</v>
          </cell>
          <cell r="L4033">
            <v>0.205099684413032</v>
          </cell>
          <cell r="M4033">
            <v>0.40044586737121701</v>
          </cell>
          <cell r="N4033">
            <v>1</v>
          </cell>
          <cell r="O4033">
            <v>1.433375625529</v>
          </cell>
          <cell r="P4033">
            <v>1.744750060121</v>
          </cell>
          <cell r="Q4033">
            <v>2.7805390930997298</v>
          </cell>
          <cell r="R4033">
            <v>5.4288498399325302</v>
          </cell>
          <cell r="S4033"/>
          <cell r="T4033"/>
          <cell r="U4033"/>
          <cell r="V4033"/>
          <cell r="W4033"/>
          <cell r="X4033"/>
          <cell r="Y4033"/>
          <cell r="Z4033"/>
          <cell r="AA4033"/>
          <cell r="AB4033"/>
          <cell r="AC4033"/>
          <cell r="AD4033"/>
          <cell r="AE4033"/>
          <cell r="AF4033"/>
          <cell r="AG4033"/>
        </row>
        <row r="4034">
          <cell r="A4034" t="str">
            <v>b4317</v>
          </cell>
          <cell r="B4034" t="str">
            <v>fimd, eck4308, jw5780</v>
          </cell>
          <cell r="C4034" t="str">
            <v>outer membrane usher protein, type 1 fimbrial synthesis</v>
          </cell>
          <cell r="D4034">
            <v>1.4999999999999999E-2</v>
          </cell>
          <cell r="E4034">
            <v>4.7E-2</v>
          </cell>
          <cell r="F4034">
            <v>4.3999999999999997E-2</v>
          </cell>
          <cell r="G4034">
            <v>9.0999999999999998E-2</v>
          </cell>
          <cell r="H4034">
            <v>0.16800000000000001</v>
          </cell>
          <cell r="I4034">
            <v>2.1378288365497201E-2</v>
          </cell>
          <cell r="J4034">
            <v>5.1757170667599599E-2</v>
          </cell>
          <cell r="K4034">
            <v>3.8140745802020197E-2</v>
          </cell>
          <cell r="L4034">
            <v>6.4056999046871302E-2</v>
          </cell>
          <cell r="M4034">
            <v>9.86797652202136E-2</v>
          </cell>
          <cell r="N4034"/>
          <cell r="O4034"/>
          <cell r="P4034"/>
          <cell r="Q4034"/>
          <cell r="R4034"/>
          <cell r="S4034"/>
          <cell r="T4034"/>
          <cell r="U4034"/>
          <cell r="V4034"/>
          <cell r="W4034"/>
          <cell r="X4034"/>
          <cell r="Y4034"/>
          <cell r="Z4034"/>
          <cell r="AA4034"/>
          <cell r="AB4034"/>
          <cell r="AC4034"/>
          <cell r="AD4034"/>
          <cell r="AE4034"/>
          <cell r="AF4034"/>
          <cell r="AG4034"/>
        </row>
        <row r="4035">
          <cell r="A4035" t="str">
            <v>b4318</v>
          </cell>
          <cell r="B4035" t="str">
            <v>fimf, eck4309, fmax, jw4281</v>
          </cell>
          <cell r="C4035" t="str">
            <v>minor component of type 1 fimbriae</v>
          </cell>
          <cell r="D4035">
            <v>4.7E-2</v>
          </cell>
          <cell r="E4035">
            <v>0.121</v>
          </cell>
          <cell r="F4035">
            <v>9.6000000000000002E-2</v>
          </cell>
          <cell r="G4035">
            <v>0.189</v>
          </cell>
          <cell r="H4035">
            <v>0.26800000000000002</v>
          </cell>
          <cell r="I4035">
            <v>6.5575916092095607E-2</v>
          </cell>
          <cell r="J4035">
            <v>0.13320130656669299</v>
          </cell>
          <cell r="K4035">
            <v>8.4242230043615904E-2</v>
          </cell>
          <cell r="L4035">
            <v>0.13382499533271</v>
          </cell>
          <cell r="M4035">
            <v>0.157164238269349</v>
          </cell>
          <cell r="N4035">
            <v>1</v>
          </cell>
          <cell r="O4035">
            <v>2.0312534617072502</v>
          </cell>
          <cell r="P4035">
            <v>1.28465197383297</v>
          </cell>
          <cell r="Q4035">
            <v>2.04076440418712</v>
          </cell>
          <cell r="R4035">
            <v>2.3966762133925101</v>
          </cell>
          <cell r="S4035"/>
          <cell r="T4035"/>
          <cell r="U4035"/>
          <cell r="V4035"/>
          <cell r="W4035"/>
          <cell r="X4035"/>
          <cell r="Y4035"/>
          <cell r="Z4035"/>
          <cell r="AA4035"/>
          <cell r="AB4035"/>
          <cell r="AC4035"/>
          <cell r="AD4035"/>
          <cell r="AE4035"/>
          <cell r="AF4035"/>
          <cell r="AG4035"/>
        </row>
        <row r="4036">
          <cell r="A4036" t="str">
            <v>b4319</v>
          </cell>
          <cell r="B4036" t="str">
            <v>fimg, eck4310, fmay, jw4282</v>
          </cell>
          <cell r="C4036" t="str">
            <v>minor component of type 1 fimbriae</v>
          </cell>
          <cell r="D4036">
            <v>3.9E-2</v>
          </cell>
          <cell r="E4036">
            <v>7.3999999999999996E-2</v>
          </cell>
          <cell r="F4036">
            <v>0.08</v>
          </cell>
          <cell r="G4036">
            <v>0.13400000000000001</v>
          </cell>
          <cell r="H4036">
            <v>0.24099999999999999</v>
          </cell>
          <cell r="I4036">
            <v>5.4240907605449501E-2</v>
          </cell>
          <cell r="J4036">
            <v>8.1686989109960889E-2</v>
          </cell>
          <cell r="K4036">
            <v>6.9703797691712699E-2</v>
          </cell>
          <cell r="L4036">
            <v>9.5029911402914793E-2</v>
          </cell>
          <cell r="M4036">
            <v>0.141738460636474</v>
          </cell>
          <cell r="N4036">
            <v>1</v>
          </cell>
          <cell r="O4036">
            <v>1.5060033601236</v>
          </cell>
          <cell r="P4036"/>
          <cell r="Q4036">
            <v>1.7519970737614901</v>
          </cell>
          <cell r="R4036">
            <v>2.6131284835328499</v>
          </cell>
          <cell r="S4036"/>
          <cell r="T4036"/>
          <cell r="U4036"/>
          <cell r="V4036"/>
          <cell r="W4036"/>
          <cell r="X4036"/>
          <cell r="Y4036"/>
          <cell r="Z4036"/>
          <cell r="AA4036"/>
          <cell r="AB4036"/>
          <cell r="AC4036"/>
          <cell r="AD4036"/>
          <cell r="AE4036"/>
          <cell r="AF4036"/>
          <cell r="AG4036"/>
        </row>
        <row r="4037">
          <cell r="A4037" t="str">
            <v>b4320</v>
          </cell>
          <cell r="B4037" t="str">
            <v>fimh, eck4311, jw4283</v>
          </cell>
          <cell r="C4037" t="str">
            <v>minor component of type 1 fimbriae</v>
          </cell>
          <cell r="D4037">
            <v>4.8000000000000001E-2</v>
          </cell>
          <cell r="E4037">
            <v>8.4000000000000005E-2</v>
          </cell>
          <cell r="F4037">
            <v>0.109</v>
          </cell>
          <cell r="G4037">
            <v>0.14899999999999999</v>
          </cell>
          <cell r="H4037">
            <v>0.26600000000000001</v>
          </cell>
          <cell r="I4037">
            <v>6.6774992856852303E-2</v>
          </cell>
          <cell r="J4037">
            <v>9.2482918211250403E-2</v>
          </cell>
          <cell r="K4037">
            <v>9.4944360313986398E-2</v>
          </cell>
          <cell r="L4037">
            <v>0.10555871673921</v>
          </cell>
          <cell r="M4037">
            <v>0.15644300512112599</v>
          </cell>
          <cell r="N4037">
            <v>1</v>
          </cell>
          <cell r="O4037">
            <v>1.3849933074423399</v>
          </cell>
          <cell r="P4037">
            <v>1.42185504261336</v>
          </cell>
          <cell r="Q4037">
            <v>1.5808121008039699</v>
          </cell>
          <cell r="R4037">
            <v>2.3428382157449001</v>
          </cell>
          <cell r="S4037"/>
          <cell r="T4037"/>
          <cell r="U4037"/>
          <cell r="V4037"/>
          <cell r="W4037"/>
          <cell r="X4037"/>
          <cell r="Y4037"/>
          <cell r="Z4037"/>
          <cell r="AA4037"/>
          <cell r="AB4037"/>
          <cell r="AC4037"/>
          <cell r="AD4037"/>
          <cell r="AE4037"/>
          <cell r="AF4037"/>
          <cell r="AG4037"/>
        </row>
        <row r="4038">
          <cell r="A4038" t="str">
            <v>b4321</v>
          </cell>
          <cell r="B4038" t="str">
            <v>gntp, eck4312, jw4284, yjib</v>
          </cell>
          <cell r="C4038" t="str">
            <v>fructuronate transporter</v>
          </cell>
          <cell r="D4038">
            <v>6.4000000000000001E-2</v>
          </cell>
          <cell r="E4038">
            <v>0.104</v>
          </cell>
          <cell r="F4038">
            <v>0.152</v>
          </cell>
          <cell r="G4038">
            <v>0.21299999999999999</v>
          </cell>
          <cell r="H4038">
            <v>0.192</v>
          </cell>
          <cell r="I4038">
            <v>8.9774238709289911E-2</v>
          </cell>
          <cell r="J4038">
            <v>0.114310270436489</v>
          </cell>
          <cell r="K4038">
            <v>0.13281343665529699</v>
          </cell>
          <cell r="L4038">
            <v>0.15066927944827499</v>
          </cell>
          <cell r="M4038">
            <v>0.113029075467682</v>
          </cell>
          <cell r="N4038">
            <v>1</v>
          </cell>
          <cell r="O4038">
            <v>1.2733081569942599</v>
          </cell>
          <cell r="P4038">
            <v>1.47941590555146</v>
          </cell>
          <cell r="Q4038">
            <v>1.67831308418195</v>
          </cell>
          <cell r="R4038">
            <v>1.25903685837646</v>
          </cell>
          <cell r="S4038"/>
          <cell r="T4038"/>
          <cell r="U4038"/>
          <cell r="V4038"/>
          <cell r="W4038"/>
          <cell r="X4038"/>
          <cell r="Y4038"/>
          <cell r="Z4038"/>
          <cell r="AA4038"/>
          <cell r="AB4038"/>
          <cell r="AC4038"/>
          <cell r="AD4038"/>
          <cell r="AE4038"/>
          <cell r="AF4038"/>
          <cell r="AG4038"/>
        </row>
        <row r="4039">
          <cell r="A4039" t="str">
            <v>b4322</v>
          </cell>
          <cell r="B4039" t="str">
            <v>uxua, eck4313, jw4285</v>
          </cell>
          <cell r="C4039" t="str">
            <v>mannonate hydrolase (ec:4,2,1,8)</v>
          </cell>
          <cell r="D4039">
            <v>0.115</v>
          </cell>
          <cell r="E4039">
            <v>0.155</v>
          </cell>
          <cell r="F4039">
            <v>0.22700000000000001</v>
          </cell>
          <cell r="G4039">
            <v>0.252</v>
          </cell>
          <cell r="H4039">
            <v>0.222</v>
          </cell>
          <cell r="I4039">
            <v>0.16002772357612999</v>
          </cell>
          <cell r="J4039">
            <v>0.170976019638894</v>
          </cell>
          <cell r="K4039">
            <v>0.19812936093615799</v>
          </cell>
          <cell r="L4039">
            <v>0.178033346787593</v>
          </cell>
          <cell r="M4039">
            <v>0.13060778787137001</v>
          </cell>
          <cell r="N4039">
            <v>1</v>
          </cell>
          <cell r="O4039">
            <v>1.0684149959650899</v>
          </cell>
          <cell r="P4039">
            <v>1.2380939783968199</v>
          </cell>
          <cell r="Q4039">
            <v>1.1125156492206001</v>
          </cell>
          <cell r="R4039">
            <v>0.81615725670956096</v>
          </cell>
          <cell r="S4039">
            <v>612</v>
          </cell>
          <cell r="T4039">
            <v>529.5</v>
          </cell>
          <cell r="U4039">
            <v>484.5</v>
          </cell>
          <cell r="V4039">
            <v>387</v>
          </cell>
          <cell r="W4039">
            <v>287</v>
          </cell>
          <cell r="X4039">
            <v>843.09090094675787</v>
          </cell>
          <cell r="Y4039">
            <v>582.53691576673896</v>
          </cell>
          <cell r="Z4039">
            <v>395.81579487179494</v>
          </cell>
          <cell r="AA4039">
            <v>265.69593927893698</v>
          </cell>
          <cell r="AB4039">
            <v>169.69942462600699</v>
          </cell>
          <cell r="AC4039">
            <v>1</v>
          </cell>
          <cell r="AD4039">
            <v>0.69095386406444803</v>
          </cell>
          <cell r="AE4039">
            <v>0.46948175389784103</v>
          </cell>
          <cell r="AF4039">
            <v>0.31514506796428599</v>
          </cell>
          <cell r="AG4039">
            <v>0.20128247670024799</v>
          </cell>
        </row>
        <row r="4040">
          <cell r="A4040" t="str">
            <v>b4323</v>
          </cell>
          <cell r="B4040" t="str">
            <v>uxub, eck4314, jw4286</v>
          </cell>
          <cell r="C4040" t="str">
            <v>d-mannonate oxidoreductase, nad-binding (ec:1,1,1,57)</v>
          </cell>
          <cell r="D4040">
            <v>7.4999999999999997E-2</v>
          </cell>
          <cell r="E4040">
            <v>0.125</v>
          </cell>
          <cell r="F4040">
            <v>0.14899999999999999</v>
          </cell>
          <cell r="G4040">
            <v>0.17199999999999999</v>
          </cell>
          <cell r="H4040">
            <v>0.14699999999999999</v>
          </cell>
          <cell r="I4040">
            <v>0.104106489341599</v>
          </cell>
          <cell r="J4040">
            <v>0.13761681949155599</v>
          </cell>
          <cell r="K4040">
            <v>0.13034371428521199</v>
          </cell>
          <cell r="L4040">
            <v>0.121798519314474</v>
          </cell>
          <cell r="M4040">
            <v>8.6472625069704004E-2</v>
          </cell>
          <cell r="N4040">
            <v>1</v>
          </cell>
          <cell r="O4040">
            <v>1.3218851232222499</v>
          </cell>
          <cell r="P4040">
            <v>1.2520229537038901</v>
          </cell>
          <cell r="Q4040">
            <v>1.16994166343293</v>
          </cell>
          <cell r="R4040"/>
          <cell r="S4040">
            <v>85.5</v>
          </cell>
          <cell r="T4040">
            <v>90</v>
          </cell>
          <cell r="U4040">
            <v>65</v>
          </cell>
          <cell r="V4040">
            <v>62</v>
          </cell>
          <cell r="W4040">
            <v>43</v>
          </cell>
          <cell r="X4040">
            <v>117.78475822050299</v>
          </cell>
          <cell r="Y4040">
            <v>99.014773218142594</v>
          </cell>
          <cell r="Z4040">
            <v>53.102222222222203</v>
          </cell>
          <cell r="AA4040">
            <v>42.566274509803897</v>
          </cell>
          <cell r="AB4040">
            <v>25.4253493342101</v>
          </cell>
          <cell r="AC4040">
            <v>1</v>
          </cell>
          <cell r="AD4040">
            <v>0.84064164764662197</v>
          </cell>
          <cell r="AE4040">
            <v>0.45084120411242307</v>
          </cell>
          <cell r="AF4040">
            <v>0.36139034585541402</v>
          </cell>
          <cell r="AG4040">
            <v>0.215862813816807</v>
          </cell>
        </row>
        <row r="4041">
          <cell r="A4041" t="str">
            <v>b4324</v>
          </cell>
          <cell r="B4041" t="str">
            <v>uxur, eck4315, jw4287</v>
          </cell>
          <cell r="C4041" t="str">
            <v>dna-binding transcriptional repressor</v>
          </cell>
          <cell r="D4041">
            <v>0.22500000000000001</v>
          </cell>
          <cell r="E4041">
            <v>0.32900000000000001</v>
          </cell>
          <cell r="F4041">
            <v>0.45400000000000001</v>
          </cell>
          <cell r="G4041">
            <v>0.63600000000000001</v>
          </cell>
          <cell r="H4041">
            <v>0.71099999999999997</v>
          </cell>
          <cell r="I4041">
            <v>0.31309666406737102</v>
          </cell>
          <cell r="J4041">
            <v>0.36330104426949894</v>
          </cell>
          <cell r="K4041">
            <v>0.39597882000370599</v>
          </cell>
          <cell r="L4041">
            <v>0.44990568612258203</v>
          </cell>
          <cell r="M4041">
            <v>0.41766934553772106</v>
          </cell>
          <cell r="N4041">
            <v>1</v>
          </cell>
          <cell r="O4041">
            <v>1.1603478604656301</v>
          </cell>
          <cell r="P4041">
            <v>1.2647174673138699</v>
          </cell>
          <cell r="Q4041">
            <v>1.4369545822620899</v>
          </cell>
          <cell r="R4041">
            <v>1.3339948759334199</v>
          </cell>
          <cell r="S4041"/>
          <cell r="T4041"/>
          <cell r="U4041"/>
          <cell r="V4041"/>
          <cell r="W4041"/>
          <cell r="X4041"/>
          <cell r="Y4041"/>
          <cell r="Z4041"/>
          <cell r="AA4041"/>
          <cell r="AB4041"/>
          <cell r="AC4041"/>
          <cell r="AD4041"/>
          <cell r="AE4041"/>
          <cell r="AF4041"/>
          <cell r="AG4041"/>
        </row>
        <row r="4042">
          <cell r="A4042" t="str">
            <v>b4325</v>
          </cell>
          <cell r="B4042" t="str">
            <v>yjic, eck4316, jw4288</v>
          </cell>
          <cell r="C4042" t="str">
            <v>predicted protein</v>
          </cell>
          <cell r="D4042">
            <v>1.4E-2</v>
          </cell>
          <cell r="E4042">
            <v>1.7000000000000001E-2</v>
          </cell>
          <cell r="F4042">
            <v>1.9E-2</v>
          </cell>
          <cell r="G4042">
            <v>3.6999999999999998E-2</v>
          </cell>
          <cell r="H4042">
            <v>5.8000000000000003E-2</v>
          </cell>
          <cell r="I4042">
            <v>1.8890181590315601E-2</v>
          </cell>
          <cell r="J4042">
            <v>1.9133889341071901E-2</v>
          </cell>
          <cell r="K4042">
            <v>1.6464815800569899E-2</v>
          </cell>
          <cell r="L4042">
            <v>2.6461856085137101E-2</v>
          </cell>
          <cell r="M4042">
            <v>3.4091722095823798E-2</v>
          </cell>
          <cell r="N4042"/>
          <cell r="O4042"/>
          <cell r="P4042"/>
          <cell r="Q4042"/>
          <cell r="R4042"/>
          <cell r="S4042"/>
          <cell r="T4042"/>
          <cell r="U4042"/>
          <cell r="V4042"/>
          <cell r="W4042"/>
          <cell r="X4042"/>
          <cell r="Y4042"/>
          <cell r="Z4042"/>
          <cell r="AA4042"/>
          <cell r="AB4042"/>
          <cell r="AC4042"/>
          <cell r="AD4042"/>
          <cell r="AE4042"/>
          <cell r="AF4042"/>
          <cell r="AG4042"/>
        </row>
        <row r="4043">
          <cell r="A4043" t="str">
            <v>b4326</v>
          </cell>
          <cell r="B4043" t="str">
            <v>irad, eck4317, jw5782, yjid</v>
          </cell>
          <cell r="C4043" t="str">
            <v>dna replication/recombination/repair protein</v>
          </cell>
          <cell r="D4043">
            <v>2.9000000000000001E-2</v>
          </cell>
          <cell r="E4043">
            <v>0.05</v>
          </cell>
          <cell r="F4043">
            <v>9.5000000000000001E-2</v>
          </cell>
          <cell r="G4043">
            <v>0.13500000000000001</v>
          </cell>
          <cell r="H4043">
            <v>0.17</v>
          </cell>
          <cell r="I4043">
            <v>4.1048364595755803E-2</v>
          </cell>
          <cell r="J4043">
            <v>5.5193911560784403E-2</v>
          </cell>
          <cell r="K4043">
            <v>8.2595748463558896E-2</v>
          </cell>
          <cell r="L4043">
            <v>9.5634392943216281E-2</v>
          </cell>
          <cell r="M4043">
            <v>0.100111466842804</v>
          </cell>
          <cell r="N4043"/>
          <cell r="O4043"/>
          <cell r="P4043"/>
          <cell r="Q4043"/>
          <cell r="R4043"/>
          <cell r="S4043"/>
          <cell r="T4043"/>
          <cell r="U4043"/>
          <cell r="V4043"/>
          <cell r="W4043"/>
          <cell r="X4043"/>
          <cell r="Y4043"/>
          <cell r="Z4043"/>
          <cell r="AA4043"/>
          <cell r="AB4043"/>
          <cell r="AC4043"/>
          <cell r="AD4043"/>
          <cell r="AE4043"/>
          <cell r="AF4043"/>
          <cell r="AG4043"/>
        </row>
        <row r="4044">
          <cell r="A4044" t="str">
            <v>b4327</v>
          </cell>
          <cell r="B4044" t="str">
            <v>yjie, eck4318, jw4290</v>
          </cell>
          <cell r="C4044" t="str">
            <v>predicted dna-binding transcriptional regulator</v>
          </cell>
          <cell r="D4044">
            <v>5.8000000000000003E-2</v>
          </cell>
          <cell r="E4044">
            <v>9.1999999999999998E-2</v>
          </cell>
          <cell r="F4044">
            <v>0.161</v>
          </cell>
          <cell r="G4044">
            <v>0.221</v>
          </cell>
          <cell r="H4044">
            <v>0.29799999999999999</v>
          </cell>
          <cell r="I4044">
            <v>8.1257465409427604E-2</v>
          </cell>
          <cell r="J4044">
            <v>0.101799650482711</v>
          </cell>
          <cell r="K4044">
            <v>0.140502505634163</v>
          </cell>
          <cell r="L4044">
            <v>0.156380276687242</v>
          </cell>
          <cell r="M4044">
            <v>0.175108949584075</v>
          </cell>
          <cell r="N4044">
            <v>1</v>
          </cell>
          <cell r="O4044">
            <v>1.25280366511284</v>
          </cell>
          <cell r="P4044">
            <v>1.7291027344530201</v>
          </cell>
          <cell r="Q4044">
            <v>1.9245035013004299</v>
          </cell>
          <cell r="R4044">
            <v>2.1549890671800198</v>
          </cell>
          <cell r="S4044"/>
          <cell r="T4044"/>
          <cell r="U4044"/>
          <cell r="V4044"/>
          <cell r="W4044"/>
          <cell r="X4044"/>
          <cell r="Y4044"/>
          <cell r="Z4044"/>
          <cell r="AA4044"/>
          <cell r="AB4044"/>
          <cell r="AC4044"/>
          <cell r="AD4044"/>
          <cell r="AE4044"/>
          <cell r="AF4044"/>
          <cell r="AG4044"/>
        </row>
        <row r="4045">
          <cell r="A4045" t="str">
            <v>b4328</v>
          </cell>
          <cell r="B4045" t="str">
            <v>iada, eck4319, jw4291, yjif</v>
          </cell>
          <cell r="C4045" t="str">
            <v>isoaspartyl dipeptidase (ec:3,4,19,5)</v>
          </cell>
          <cell r="D4045">
            <v>5.3999999999999999E-2</v>
          </cell>
          <cell r="E4045">
            <v>9.9000000000000005E-2</v>
          </cell>
          <cell r="F4045">
            <v>0.14399999999999999</v>
          </cell>
          <cell r="G4045">
            <v>0.19800000000000001</v>
          </cell>
          <cell r="H4045">
            <v>0.32300000000000001</v>
          </cell>
          <cell r="I4045">
            <v>7.4930154109128497E-2</v>
          </cell>
          <cell r="J4045">
            <v>0.108915985479948</v>
          </cell>
          <cell r="K4045">
            <v>0.125404269545041</v>
          </cell>
          <cell r="L4045">
            <v>0.140140474111979</v>
          </cell>
          <cell r="M4045">
            <v>0.18981349406872799</v>
          </cell>
          <cell r="N4045">
            <v>1</v>
          </cell>
          <cell r="O4045">
            <v>1.4535668153214001</v>
          </cell>
          <cell r="P4045">
            <v>1.6736155295023301</v>
          </cell>
          <cell r="Q4045">
            <v>1.8702814077744701</v>
          </cell>
          <cell r="R4045">
            <v>2.5332057077085799</v>
          </cell>
          <cell r="S4045"/>
          <cell r="T4045"/>
          <cell r="U4045"/>
          <cell r="V4045"/>
          <cell r="W4045"/>
          <cell r="X4045"/>
          <cell r="Y4045"/>
          <cell r="Z4045"/>
          <cell r="AA4045"/>
          <cell r="AB4045"/>
          <cell r="AC4045"/>
          <cell r="AD4045"/>
          <cell r="AE4045"/>
          <cell r="AF4045"/>
          <cell r="AG4045"/>
        </row>
        <row r="4046">
          <cell r="A4046" t="str">
            <v>b4329</v>
          </cell>
          <cell r="B4046" t="str">
            <v>yjig, eck4320, jw4292</v>
          </cell>
          <cell r="C4046" t="str">
            <v>conserved inner membrane protein</v>
          </cell>
          <cell r="D4046">
            <v>0.03</v>
          </cell>
          <cell r="E4046">
            <v>2.7E-2</v>
          </cell>
          <cell r="F4046">
            <v>4.2999999999999997E-2</v>
          </cell>
          <cell r="G4046">
            <v>5.7000000000000002E-2</v>
          </cell>
          <cell r="H4046">
            <v>0.17799999999999999</v>
          </cell>
          <cell r="I4046">
            <v>4.2068434401632798E-2</v>
          </cell>
          <cell r="J4046">
            <v>2.9436752832418402E-2</v>
          </cell>
          <cell r="K4046">
            <v>3.7597406880601397E-2</v>
          </cell>
          <cell r="L4046">
            <v>3.9995024897856397E-2</v>
          </cell>
          <cell r="M4046">
            <v>0.10477257062161401</v>
          </cell>
          <cell r="N4046"/>
          <cell r="O4046"/>
          <cell r="P4046"/>
          <cell r="Q4046"/>
          <cell r="R4046"/>
          <cell r="S4046"/>
          <cell r="T4046"/>
          <cell r="U4046"/>
          <cell r="V4046"/>
          <cell r="W4046"/>
          <cell r="X4046"/>
          <cell r="Y4046"/>
          <cell r="Z4046"/>
          <cell r="AA4046"/>
          <cell r="AB4046"/>
          <cell r="AC4046"/>
          <cell r="AD4046"/>
          <cell r="AE4046"/>
          <cell r="AF4046"/>
          <cell r="AG4046"/>
        </row>
        <row r="4047">
          <cell r="A4047" t="str">
            <v>b4330</v>
          </cell>
          <cell r="B4047" t="str">
            <v>yjih, eck4321, jw5783</v>
          </cell>
          <cell r="C4047" t="str">
            <v>conserved inner membrane protein</v>
          </cell>
          <cell r="D4047">
            <v>5.8999999999999997E-2</v>
          </cell>
          <cell r="E4047">
            <v>6.5000000000000002E-2</v>
          </cell>
          <cell r="F4047">
            <v>6.6000000000000003E-2</v>
          </cell>
          <cell r="G4047">
            <v>0.11700000000000001</v>
          </cell>
          <cell r="H4047">
            <v>0.14399999999999999</v>
          </cell>
          <cell r="I4047">
            <v>8.1707231637768399E-2</v>
          </cell>
          <cell r="J4047">
            <v>7.13841256186145E-2</v>
          </cell>
          <cell r="K4047">
            <v>5.7898524762704101E-2</v>
          </cell>
          <cell r="L4047">
            <v>8.2705705670798518E-2</v>
          </cell>
          <cell r="M4047">
            <v>8.4319690298890998E-2</v>
          </cell>
          <cell r="N4047"/>
          <cell r="O4047"/>
          <cell r="P4047"/>
          <cell r="Q4047"/>
          <cell r="R4047"/>
          <cell r="S4047"/>
          <cell r="T4047"/>
          <cell r="U4047"/>
          <cell r="V4047"/>
          <cell r="W4047"/>
          <cell r="X4047"/>
          <cell r="Y4047"/>
          <cell r="Z4047"/>
          <cell r="AA4047"/>
          <cell r="AB4047"/>
          <cell r="AC4047"/>
          <cell r="AD4047"/>
          <cell r="AE4047"/>
          <cell r="AF4047"/>
          <cell r="AG4047"/>
        </row>
        <row r="4048">
          <cell r="A4048" t="str">
            <v>b4331</v>
          </cell>
          <cell r="B4048" t="str">
            <v>kpta, eck4322, jw5784, yjii</v>
          </cell>
          <cell r="C4048" t="str">
            <v>2'-phosphotransferase (ec:2,7,-,-)</v>
          </cell>
          <cell r="D4048">
            <v>0.115</v>
          </cell>
          <cell r="E4048">
            <v>0.153</v>
          </cell>
          <cell r="F4048">
            <v>0.19800000000000001</v>
          </cell>
          <cell r="G4048">
            <v>0.23200000000000001</v>
          </cell>
          <cell r="H4048">
            <v>0.247</v>
          </cell>
          <cell r="I4048">
            <v>0.15957705781533299</v>
          </cell>
          <cell r="J4048">
            <v>0.16901847557553801</v>
          </cell>
          <cell r="K4048">
            <v>0.173152235366693</v>
          </cell>
          <cell r="L4048">
            <v>0.16420244826099401</v>
          </cell>
          <cell r="M4048">
            <v>0.144967862792693</v>
          </cell>
          <cell r="N4048">
            <v>1</v>
          </cell>
          <cell r="O4048">
            <v>1.0591652577724</v>
          </cell>
          <cell r="P4048">
            <v>1.08506973206055</v>
          </cell>
          <cell r="Q4048">
            <v>1.0289853097242501</v>
          </cell>
          <cell r="R4048">
            <v>0.90845053027894596</v>
          </cell>
          <cell r="S4048"/>
          <cell r="T4048"/>
          <cell r="U4048"/>
          <cell r="V4048"/>
          <cell r="W4048"/>
          <cell r="X4048"/>
          <cell r="Y4048"/>
          <cell r="Z4048"/>
          <cell r="AA4048"/>
          <cell r="AB4048"/>
          <cell r="AC4048"/>
          <cell r="AD4048"/>
          <cell r="AE4048"/>
          <cell r="AF4048"/>
          <cell r="AG4048"/>
        </row>
        <row r="4049">
          <cell r="A4049" t="str">
            <v>b4332</v>
          </cell>
          <cell r="B4049" t="str">
            <v>yjij, eck4323, jw4295</v>
          </cell>
          <cell r="C4049" t="str">
            <v>predicted inner membrane protein</v>
          </cell>
          <cell r="D4049">
            <v>0.26500000000000001</v>
          </cell>
          <cell r="E4049">
            <v>0.317</v>
          </cell>
          <cell r="F4049">
            <v>0.502</v>
          </cell>
          <cell r="G4049">
            <v>1.0089999999999999</v>
          </cell>
          <cell r="H4049">
            <v>1.44</v>
          </cell>
          <cell r="I4049">
            <v>0.36862930028061502</v>
          </cell>
          <cell r="J4049">
            <v>0.35005450549491102</v>
          </cell>
          <cell r="K4049">
            <v>0.43823576975586898</v>
          </cell>
          <cell r="L4049">
            <v>0.71394683177127705</v>
          </cell>
          <cell r="M4049">
            <v>0.84574813069232302</v>
          </cell>
          <cell r="N4049">
            <v>1</v>
          </cell>
          <cell r="O4049">
            <v>0.94961118182530613</v>
          </cell>
          <cell r="P4049">
            <v>1.1888251135280501</v>
          </cell>
          <cell r="Q4049">
            <v>1.9367609444712901</v>
          </cell>
          <cell r="R4049">
            <v>2.2943052276324898</v>
          </cell>
          <cell r="S4049"/>
          <cell r="T4049"/>
          <cell r="U4049"/>
          <cell r="V4049"/>
          <cell r="W4049"/>
          <cell r="X4049"/>
          <cell r="Y4049"/>
          <cell r="Z4049"/>
          <cell r="AA4049"/>
          <cell r="AB4049"/>
          <cell r="AC4049"/>
          <cell r="AD4049"/>
          <cell r="AE4049"/>
          <cell r="AF4049"/>
          <cell r="AG4049"/>
        </row>
        <row r="4050">
          <cell r="A4050" t="str">
            <v>b4333</v>
          </cell>
          <cell r="B4050" t="str">
            <v>yjik, eck4324, jw5869</v>
          </cell>
          <cell r="C4050" t="str">
            <v>conserved protein</v>
          </cell>
          <cell r="D4050">
            <v>1.7999999999999999E-2</v>
          </cell>
          <cell r="E4050">
            <v>2.8000000000000001E-2</v>
          </cell>
          <cell r="F4050">
            <v>7.2999999999999995E-2</v>
          </cell>
          <cell r="G4050">
            <v>9.7000000000000003E-2</v>
          </cell>
          <cell r="H4050">
            <v>0.105</v>
          </cell>
          <cell r="I4050">
            <v>2.4466383289285399E-2</v>
          </cell>
          <cell r="J4050">
            <v>3.1151443684906702E-2</v>
          </cell>
          <cell r="K4050">
            <v>6.33895408321941E-2</v>
          </cell>
          <cell r="L4050">
            <v>6.8568055317777696E-2</v>
          </cell>
          <cell r="M4050">
            <v>6.1713875205354499E-2</v>
          </cell>
          <cell r="N4050"/>
          <cell r="O4050"/>
          <cell r="P4050"/>
          <cell r="Q4050"/>
          <cell r="R4050"/>
          <cell r="S4050"/>
          <cell r="T4050"/>
          <cell r="U4050"/>
          <cell r="V4050"/>
          <cell r="W4050"/>
          <cell r="X4050"/>
          <cell r="Y4050"/>
          <cell r="Z4050"/>
          <cell r="AA4050"/>
          <cell r="AB4050"/>
          <cell r="AC4050"/>
          <cell r="AD4050"/>
          <cell r="AE4050"/>
          <cell r="AF4050"/>
          <cell r="AG4050"/>
        </row>
        <row r="4051">
          <cell r="A4051" t="str">
            <v>b4334</v>
          </cell>
          <cell r="B4051" t="str">
            <v>yjil, eck4325, jw5785</v>
          </cell>
          <cell r="C4051" t="str">
            <v>predicted atpase, activator of (r)-hydroxyglutaryl-coa dehydratase</v>
          </cell>
          <cell r="D4051">
            <v>8.5000000000000006E-2</v>
          </cell>
          <cell r="E4051">
            <v>8.6999999999999994E-2</v>
          </cell>
          <cell r="F4051">
            <v>8.4000000000000005E-2</v>
          </cell>
          <cell r="G4051">
            <v>9.6000000000000002E-2</v>
          </cell>
          <cell r="H4051">
            <v>0.109</v>
          </cell>
          <cell r="I4051">
            <v>0.11867891513984299</v>
          </cell>
          <cell r="J4051">
            <v>9.6162512315302706E-2</v>
          </cell>
          <cell r="K4051">
            <v>7.326843031253609E-2</v>
          </cell>
          <cell r="L4051">
            <v>6.7963573777476194E-2</v>
          </cell>
          <cell r="M4051">
            <v>6.3866809976167505E-2</v>
          </cell>
          <cell r="N4051">
            <v>1</v>
          </cell>
          <cell r="O4051">
            <v>0.81027461535178003</v>
          </cell>
          <cell r="P4051"/>
          <cell r="Q4051"/>
          <cell r="R4051"/>
          <cell r="S4051"/>
          <cell r="T4051"/>
          <cell r="U4051"/>
          <cell r="V4051"/>
          <cell r="W4051"/>
          <cell r="X4051"/>
          <cell r="Y4051"/>
          <cell r="Z4051"/>
          <cell r="AA4051"/>
          <cell r="AB4051"/>
          <cell r="AC4051"/>
          <cell r="AD4051"/>
          <cell r="AE4051"/>
          <cell r="AF4051"/>
          <cell r="AG4051"/>
        </row>
        <row r="4052">
          <cell r="A4052" t="str">
            <v>b4335</v>
          </cell>
          <cell r="B4052" t="str">
            <v>yjim, eck4326, jw5786</v>
          </cell>
          <cell r="C4052" t="str">
            <v>predicted 2-hydroxyglutaryl-coa dehydratase</v>
          </cell>
          <cell r="D4052">
            <v>6.9000000000000006E-2</v>
          </cell>
          <cell r="E4052">
            <v>0.11600000000000001</v>
          </cell>
          <cell r="F4052">
            <v>9.8000000000000004E-2</v>
          </cell>
          <cell r="G4052">
            <v>0.107</v>
          </cell>
          <cell r="H4052">
            <v>0.16900000000000001</v>
          </cell>
          <cell r="I4052">
            <v>9.6429879356277698E-2</v>
          </cell>
          <cell r="J4052">
            <v>0.12755680921107701</v>
          </cell>
          <cell r="K4052">
            <v>8.5888711623672898E-2</v>
          </cell>
          <cell r="L4052">
            <v>7.5785745351228007E-2</v>
          </cell>
          <cell r="M4052">
            <v>9.93902336945819E-2</v>
          </cell>
          <cell r="N4052">
            <v>1</v>
          </cell>
          <cell r="O4052">
            <v>1.3227934128154899</v>
          </cell>
          <cell r="P4052">
            <v>0.89068566918290404</v>
          </cell>
          <cell r="Q4052"/>
          <cell r="R4052"/>
          <cell r="S4052"/>
          <cell r="T4052"/>
          <cell r="U4052"/>
          <cell r="V4052"/>
          <cell r="W4052"/>
          <cell r="X4052"/>
          <cell r="Y4052"/>
          <cell r="Z4052"/>
          <cell r="AA4052"/>
          <cell r="AB4052"/>
          <cell r="AC4052"/>
          <cell r="AD4052"/>
          <cell r="AE4052"/>
          <cell r="AF4052"/>
          <cell r="AG4052"/>
        </row>
        <row r="4053">
          <cell r="A4053" t="str">
            <v>b4336</v>
          </cell>
          <cell r="B4053" t="str">
            <v>yjin, eck4327, jw4299</v>
          </cell>
          <cell r="C4053" t="str">
            <v>conserved inner membrane protein</v>
          </cell>
          <cell r="D4053">
            <v>3.9E-2</v>
          </cell>
          <cell r="E4053">
            <v>0.104</v>
          </cell>
          <cell r="F4053">
            <v>0.108</v>
          </cell>
          <cell r="G4053">
            <v>0.13600000000000001</v>
          </cell>
          <cell r="H4053">
            <v>0.21</v>
          </cell>
          <cell r="I4053">
            <v>5.4871479857583401E-2</v>
          </cell>
          <cell r="J4053">
            <v>0.114310270436489</v>
          </cell>
          <cell r="K4053">
            <v>9.4672690853276995E-2</v>
          </cell>
          <cell r="L4053">
            <v>9.6536604197397596E-2</v>
          </cell>
          <cell r="M4053">
            <v>0.12307251617352501</v>
          </cell>
          <cell r="N4053">
            <v>1</v>
          </cell>
          <cell r="O4053">
            <v>2.0832365143636702</v>
          </cell>
          <cell r="P4053">
            <v>1.72535333654197</v>
          </cell>
          <cell r="Q4053">
            <v>1.75932204576866</v>
          </cell>
          <cell r="R4053">
            <v>2.2429232179076299</v>
          </cell>
          <cell r="S4053"/>
          <cell r="T4053"/>
          <cell r="U4053"/>
          <cell r="V4053"/>
          <cell r="W4053"/>
          <cell r="X4053"/>
          <cell r="Y4053"/>
          <cell r="Z4053"/>
          <cell r="AA4053"/>
          <cell r="AB4053"/>
          <cell r="AC4053"/>
          <cell r="AD4053"/>
          <cell r="AE4053"/>
          <cell r="AF4053"/>
          <cell r="AG4053"/>
        </row>
        <row r="4054">
          <cell r="A4054" t="str">
            <v>b4337</v>
          </cell>
          <cell r="B4054" t="str">
            <v>mdtm, eck4328, jw4300, yjio</v>
          </cell>
          <cell r="C4054" t="str">
            <v>multidrug efflux system protein</v>
          </cell>
          <cell r="D4054">
            <v>3.5000000000000003E-2</v>
          </cell>
          <cell r="E4054">
            <v>3.4000000000000002E-2</v>
          </cell>
          <cell r="F4054">
            <v>5.8999999999999997E-2</v>
          </cell>
          <cell r="G4054">
            <v>8.1000000000000003E-2</v>
          </cell>
          <cell r="H4054">
            <v>0.127</v>
          </cell>
          <cell r="I4054">
            <v>4.8153771471084503E-2</v>
          </cell>
          <cell r="J4054">
            <v>3.7289006650465903E-2</v>
          </cell>
          <cell r="K4054">
            <v>5.1864169771795199E-2</v>
          </cell>
          <cell r="L4054">
            <v>5.7443790553722493E-2</v>
          </cell>
          <cell r="M4054">
            <v>7.4631483830232506E-2</v>
          </cell>
          <cell r="N4054"/>
          <cell r="O4054"/>
          <cell r="P4054"/>
          <cell r="Q4054"/>
          <cell r="R4054"/>
          <cell r="S4054"/>
          <cell r="T4054"/>
          <cell r="U4054"/>
          <cell r="V4054"/>
          <cell r="W4054"/>
          <cell r="X4054"/>
          <cell r="Y4054"/>
          <cell r="Z4054"/>
          <cell r="AA4054"/>
          <cell r="AB4054"/>
          <cell r="AC4054"/>
          <cell r="AD4054"/>
          <cell r="AE4054"/>
          <cell r="AF4054"/>
          <cell r="AG4054"/>
        </row>
        <row r="4055">
          <cell r="A4055" t="str">
            <v>b4339</v>
          </cell>
          <cell r="B4055" t="str">
            <v>yjip, eck4329, jw5953, yjiq</v>
          </cell>
          <cell r="C4055" t="str">
            <v>pseudogene</v>
          </cell>
          <cell r="D4055">
            <v>0.122</v>
          </cell>
          <cell r="E4055">
            <v>0.17799999999999999</v>
          </cell>
          <cell r="F4055">
            <v>0.254</v>
          </cell>
          <cell r="G4055">
            <v>0.33300000000000002</v>
          </cell>
          <cell r="H4055">
            <v>0.47699999999999998</v>
          </cell>
          <cell r="I4055">
            <v>0.16944133073530401</v>
          </cell>
          <cell r="J4055">
            <v>0.196247471945525</v>
          </cell>
          <cell r="K4055">
            <v>0.22172344197837501</v>
          </cell>
          <cell r="L4055">
            <v>0.23577486705519499</v>
          </cell>
          <cell r="M4055">
            <v>0.28023675444287399</v>
          </cell>
          <cell r="N4055">
            <v>1</v>
          </cell>
          <cell r="O4055">
            <v>1.1582030847721401</v>
          </cell>
          <cell r="P4055">
            <v>1.30855583473163</v>
          </cell>
          <cell r="Q4055">
            <v>1.39148380169131</v>
          </cell>
          <cell r="R4055">
            <v>1.6538866475302301</v>
          </cell>
          <cell r="S4055"/>
          <cell r="T4055"/>
          <cell r="U4055"/>
          <cell r="V4055"/>
          <cell r="W4055"/>
          <cell r="X4055"/>
          <cell r="Y4055"/>
          <cell r="Z4055"/>
          <cell r="AA4055"/>
          <cell r="AB4055"/>
          <cell r="AC4055"/>
          <cell r="AD4055"/>
          <cell r="AE4055"/>
          <cell r="AF4055"/>
          <cell r="AG4055"/>
        </row>
        <row r="4056">
          <cell r="A4056" t="str">
            <v>b4340</v>
          </cell>
          <cell r="B4056" t="str">
            <v>yjir, eck4331, jw4303</v>
          </cell>
          <cell r="C4056" t="str">
            <v>fused predicted dna-binding transcriptional regulator/predicted</v>
          </cell>
          <cell r="D4056">
            <v>7.0999999999999994E-2</v>
          </cell>
          <cell r="E4056">
            <v>8.4000000000000005E-2</v>
          </cell>
          <cell r="F4056">
            <v>0.17799999999999999</v>
          </cell>
          <cell r="G4056">
            <v>0.23699999999999999</v>
          </cell>
          <cell r="H4056">
            <v>0.26400000000000001</v>
          </cell>
          <cell r="I4056">
            <v>9.9548558383593194E-2</v>
          </cell>
          <cell r="J4056">
            <v>9.2968624632985303E-2</v>
          </cell>
          <cell r="K4056">
            <v>0.155040937986067</v>
          </cell>
          <cell r="L4056">
            <v>0.16781129327771899</v>
          </cell>
          <cell r="M4056">
            <v>0.15501130349853601</v>
          </cell>
          <cell r="N4056">
            <v>1</v>
          </cell>
          <cell r="O4056">
            <v>0.93390226983244395</v>
          </cell>
          <cell r="P4056">
            <v>1.5574403135868899</v>
          </cell>
          <cell r="Q4056">
            <v>1.6857229878818301</v>
          </cell>
          <cell r="R4056">
            <v>1.5571426248206099</v>
          </cell>
          <cell r="S4056"/>
          <cell r="T4056"/>
          <cell r="U4056"/>
          <cell r="V4056"/>
          <cell r="W4056"/>
          <cell r="X4056"/>
          <cell r="Y4056"/>
          <cell r="Z4056"/>
          <cell r="AA4056"/>
          <cell r="AB4056"/>
          <cell r="AC4056"/>
          <cell r="AD4056"/>
          <cell r="AE4056"/>
          <cell r="AF4056"/>
          <cell r="AG4056"/>
        </row>
        <row r="4057">
          <cell r="A4057" t="str">
            <v>b4341</v>
          </cell>
          <cell r="B4057" t="str">
            <v>yjis, eck4332, jw4304</v>
          </cell>
          <cell r="C4057" t="str">
            <v>conserved protein</v>
          </cell>
          <cell r="D4057">
            <v>3.4000000000000002E-2</v>
          </cell>
          <cell r="E4057">
            <v>2.8000000000000001E-2</v>
          </cell>
          <cell r="F4057">
            <v>4.4999999999999998E-2</v>
          </cell>
          <cell r="G4057">
            <v>6.5000000000000002E-2</v>
          </cell>
          <cell r="H4057">
            <v>9.0999999999999998E-2</v>
          </cell>
          <cell r="I4057">
            <v>4.7225453975788999E-2</v>
          </cell>
          <cell r="J4057">
            <v>3.0540631063633999E-2</v>
          </cell>
          <cell r="K4057">
            <v>3.9103937526353501E-2</v>
          </cell>
          <cell r="L4057">
            <v>4.6012773963245601E-2</v>
          </cell>
          <cell r="M4057">
            <v>5.3285135577621698E-2</v>
          </cell>
          <cell r="N4057"/>
          <cell r="O4057"/>
          <cell r="P4057"/>
          <cell r="Q4057"/>
          <cell r="R4057"/>
          <cell r="S4057"/>
          <cell r="T4057"/>
          <cell r="U4057"/>
          <cell r="V4057"/>
          <cell r="W4057"/>
          <cell r="X4057"/>
          <cell r="Y4057"/>
          <cell r="Z4057"/>
          <cell r="AA4057"/>
          <cell r="AB4057"/>
          <cell r="AC4057"/>
          <cell r="AD4057"/>
          <cell r="AE4057"/>
          <cell r="AF4057"/>
          <cell r="AG4057"/>
        </row>
        <row r="4058">
          <cell r="A4058" t="str">
            <v>b4342</v>
          </cell>
          <cell r="B4058" t="str">
            <v>yjit, eck4333, jw5787</v>
          </cell>
          <cell r="C4058" t="str">
            <v>pseudogene</v>
          </cell>
          <cell r="D4058">
            <v>8.6999999999999994E-2</v>
          </cell>
          <cell r="E4058">
            <v>0.182</v>
          </cell>
          <cell r="F4058">
            <v>0.27300000000000002</v>
          </cell>
          <cell r="G4058">
            <v>0.38500000000000001</v>
          </cell>
          <cell r="H4058">
            <v>0.51300000000000001</v>
          </cell>
          <cell r="I4058">
            <v>0.12092684674909</v>
          </cell>
          <cell r="J4058">
            <v>0.200662984870388</v>
          </cell>
          <cell r="K4058">
            <v>0.23818825777894501</v>
          </cell>
          <cell r="L4058">
            <v>0.27217006904886798</v>
          </cell>
          <cell r="M4058">
            <v>0.30141086791381899</v>
          </cell>
          <cell r="N4058">
            <v>1</v>
          </cell>
          <cell r="O4058">
            <v>1.65937498797716</v>
          </cell>
          <cell r="P4058">
            <v>1.9696888175142699</v>
          </cell>
          <cell r="Q4058">
            <v>2.2507001246265101</v>
          </cell>
          <cell r="R4058">
            <v>2.4925058084017802</v>
          </cell>
          <cell r="S4058"/>
          <cell r="T4058"/>
          <cell r="U4058"/>
          <cell r="V4058"/>
          <cell r="W4058"/>
          <cell r="X4058"/>
          <cell r="Y4058"/>
          <cell r="Z4058"/>
          <cell r="AA4058"/>
          <cell r="AB4058"/>
          <cell r="AC4058"/>
          <cell r="AD4058"/>
          <cell r="AE4058"/>
          <cell r="AF4058"/>
          <cell r="AG4058"/>
        </row>
        <row r="4059">
          <cell r="A4059" t="str">
            <v>b4345</v>
          </cell>
          <cell r="B4059" t="str">
            <v>mcrc, eck4335, jw5789</v>
          </cell>
          <cell r="C4059" t="str">
            <v>5-methylcytosine-specific restriction enzyme mcrbc, subunit mcrc</v>
          </cell>
          <cell r="D4059">
            <v>1.2E-2</v>
          </cell>
          <cell r="E4059">
            <v>2.3E-2</v>
          </cell>
          <cell r="F4059">
            <v>6.0999999999999999E-2</v>
          </cell>
          <cell r="G4059">
            <v>9.0999999999999998E-2</v>
          </cell>
          <cell r="H4059">
            <v>0.185</v>
          </cell>
          <cell r="I4059">
            <v>1.64911285283455E-2</v>
          </cell>
          <cell r="J4059">
            <v>2.5514305517498601E-2</v>
          </cell>
          <cell r="K4059">
            <v>5.2959080022533099E-2</v>
          </cell>
          <cell r="L4059">
            <v>6.4354728760751101E-2</v>
          </cell>
          <cell r="M4059">
            <v>0.10836797168887199</v>
          </cell>
          <cell r="N4059"/>
          <cell r="O4059"/>
          <cell r="P4059"/>
          <cell r="Q4059"/>
          <cell r="R4059"/>
          <cell r="S4059"/>
          <cell r="T4059"/>
          <cell r="U4059"/>
          <cell r="V4059"/>
          <cell r="W4059"/>
          <cell r="X4059"/>
          <cell r="Y4059"/>
          <cell r="Z4059"/>
          <cell r="AA4059"/>
          <cell r="AB4059"/>
          <cell r="AC4059"/>
          <cell r="AD4059"/>
          <cell r="AE4059"/>
          <cell r="AF4059"/>
          <cell r="AG4059"/>
        </row>
        <row r="4060">
          <cell r="A4060" t="str">
            <v>b4346</v>
          </cell>
          <cell r="B4060" t="str">
            <v>mcrb, eck4336, jw5871, rglb</v>
          </cell>
          <cell r="C4060" t="str">
            <v>5-methylcytosine-specific restriction enzyme mcrbc, subunit mcrb</v>
          </cell>
          <cell r="D4060">
            <v>2.7E-2</v>
          </cell>
          <cell r="E4060">
            <v>6.4000000000000001E-2</v>
          </cell>
          <cell r="F4060">
            <v>0.184</v>
          </cell>
          <cell r="G4060">
            <v>0.29199999999999998</v>
          </cell>
          <cell r="H4060">
            <v>0.45</v>
          </cell>
          <cell r="I4060">
            <v>3.7270328277692701E-2</v>
          </cell>
          <cell r="J4060">
            <v>7.04053535869366E-2</v>
          </cell>
          <cell r="K4060">
            <v>0.16080362351626601</v>
          </cell>
          <cell r="L4060">
            <v>0.20660637720751401</v>
          </cell>
          <cell r="M4060">
            <v>0.26408974366177601</v>
          </cell>
          <cell r="N4060"/>
          <cell r="O4060"/>
          <cell r="P4060"/>
          <cell r="Q4060"/>
          <cell r="R4060"/>
          <cell r="S4060"/>
          <cell r="T4060"/>
          <cell r="U4060"/>
          <cell r="V4060"/>
          <cell r="W4060"/>
          <cell r="X4060"/>
          <cell r="Y4060"/>
          <cell r="Z4060"/>
          <cell r="AA4060"/>
          <cell r="AB4060"/>
          <cell r="AC4060"/>
          <cell r="AD4060"/>
          <cell r="AE4060"/>
          <cell r="AF4060"/>
          <cell r="AG4060"/>
        </row>
        <row r="4061">
          <cell r="A4061" t="str">
            <v>b4347</v>
          </cell>
          <cell r="B4061" t="str">
            <v>syme, dinl, eck4337, jw4310, sosc, yjiw</v>
          </cell>
          <cell r="C4061" t="str">
            <v>conserved protein</v>
          </cell>
          <cell r="D4061">
            <v>0.16900000000000001</v>
          </cell>
          <cell r="E4061">
            <v>0.23499999999999999</v>
          </cell>
          <cell r="F4061">
            <v>0.3</v>
          </cell>
          <cell r="G4061">
            <v>0.39400000000000002</v>
          </cell>
          <cell r="H4061">
            <v>0.55300000000000005</v>
          </cell>
          <cell r="I4061">
            <v>0.23507661596954099</v>
          </cell>
          <cell r="J4061">
            <v>0.25880057171441401</v>
          </cell>
          <cell r="K4061">
            <v>0.26206224068977102</v>
          </cell>
          <cell r="L4061">
            <v>0.278485547828137</v>
          </cell>
          <cell r="M4061">
            <v>0.32473791615557801</v>
          </cell>
          <cell r="N4061">
            <v>1</v>
          </cell>
          <cell r="O4061">
            <v>1.1009201006532601</v>
          </cell>
          <cell r="P4061">
            <v>1.11479501952558</v>
          </cell>
          <cell r="Q4061">
            <v>1.18465865556028</v>
          </cell>
          <cell r="R4061">
            <v>1.38141309724169</v>
          </cell>
          <cell r="S4061"/>
          <cell r="T4061"/>
          <cell r="U4061"/>
          <cell r="V4061"/>
          <cell r="W4061"/>
          <cell r="X4061"/>
          <cell r="Y4061"/>
          <cell r="Z4061"/>
          <cell r="AA4061"/>
          <cell r="AB4061"/>
          <cell r="AC4061"/>
          <cell r="AD4061"/>
          <cell r="AE4061"/>
          <cell r="AF4061"/>
          <cell r="AG4061"/>
        </row>
        <row r="4062">
          <cell r="A4062" t="str">
            <v>b4348</v>
          </cell>
          <cell r="B4062" t="str">
            <v>hsds, eck4338, hsp, hss, jw4311</v>
          </cell>
          <cell r="C4062" t="str">
            <v>specificity determinant for hsdm and hsdr</v>
          </cell>
          <cell r="D4062">
            <v>3.6999999999999998E-2</v>
          </cell>
          <cell r="E4062">
            <v>0.107</v>
          </cell>
          <cell r="F4062">
            <v>0.16400000000000001</v>
          </cell>
          <cell r="G4062">
            <v>0.224</v>
          </cell>
          <cell r="H4062">
            <v>0.42</v>
          </cell>
          <cell r="I4062">
            <v>5.1783384933795203E-2</v>
          </cell>
          <cell r="J4062">
            <v>0.117747011329673</v>
          </cell>
          <cell r="K4062">
            <v>0.143243897464958</v>
          </cell>
          <cell r="L4062">
            <v>0.15818469919560499</v>
          </cell>
          <cell r="M4062">
            <v>0.24686626549527199</v>
          </cell>
          <cell r="N4062"/>
          <cell r="O4062"/>
          <cell r="P4062"/>
          <cell r="Q4062"/>
          <cell r="R4062"/>
          <cell r="S4062"/>
          <cell r="T4062"/>
          <cell r="U4062"/>
          <cell r="V4062"/>
          <cell r="W4062"/>
          <cell r="X4062"/>
          <cell r="Y4062"/>
          <cell r="Z4062"/>
          <cell r="AA4062"/>
          <cell r="AB4062"/>
          <cell r="AC4062"/>
          <cell r="AD4062"/>
          <cell r="AE4062"/>
          <cell r="AF4062"/>
          <cell r="AG4062"/>
        </row>
        <row r="4063">
          <cell r="A4063" t="str">
            <v>b4349</v>
          </cell>
          <cell r="B4063" t="str">
            <v>hsdm, eck4339, hsm, hsp, jw4312</v>
          </cell>
          <cell r="C4063" t="str">
            <v>dna methylase m (ec:2,1,1,72)</v>
          </cell>
          <cell r="D4063">
            <v>0.13900000000000001</v>
          </cell>
          <cell r="E4063">
            <v>0.17599999999999999</v>
          </cell>
          <cell r="F4063">
            <v>0.33400000000000002</v>
          </cell>
          <cell r="G4063">
            <v>0.498</v>
          </cell>
          <cell r="H4063">
            <v>0.80800000000000005</v>
          </cell>
          <cell r="I4063">
            <v>0.19393919766057399</v>
          </cell>
          <cell r="J4063">
            <v>0.19428256869396099</v>
          </cell>
          <cell r="K4063">
            <v>0.29169890913079699</v>
          </cell>
          <cell r="L4063">
            <v>0.35216011884458098</v>
          </cell>
          <cell r="M4063">
            <v>0.47436688272708094</v>
          </cell>
          <cell r="N4063">
            <v>1</v>
          </cell>
          <cell r="O4063">
            <v>1.00177050868277</v>
          </cell>
          <cell r="P4063">
            <v>1.5040740224228399</v>
          </cell>
          <cell r="Q4063">
            <v>1.8158274505235501</v>
          </cell>
          <cell r="R4063">
            <v>2.4459567145229899</v>
          </cell>
          <cell r="S4063"/>
          <cell r="T4063"/>
          <cell r="U4063"/>
          <cell r="V4063"/>
          <cell r="W4063"/>
          <cell r="X4063"/>
          <cell r="Y4063"/>
          <cell r="Z4063"/>
          <cell r="AA4063"/>
          <cell r="AB4063"/>
          <cell r="AC4063"/>
          <cell r="AD4063"/>
          <cell r="AE4063"/>
          <cell r="AF4063"/>
          <cell r="AG4063"/>
        </row>
        <row r="4064">
          <cell r="A4064" t="str">
            <v>b4350</v>
          </cell>
          <cell r="B4064" t="str">
            <v>hsdr, eck4340, hsp, hsr, jw4313</v>
          </cell>
          <cell r="C4064" t="str">
            <v>endonuclease r (ec:3,1,21,3)</v>
          </cell>
          <cell r="D4064">
            <v>0.187</v>
          </cell>
          <cell r="E4064">
            <v>0.54300000000000004</v>
          </cell>
          <cell r="F4064">
            <v>0.42499999999999999</v>
          </cell>
          <cell r="G4064">
            <v>0.52700000000000002</v>
          </cell>
          <cell r="H4064">
            <v>0.56299999999999994</v>
          </cell>
          <cell r="I4064">
            <v>0.25972470481507598</v>
          </cell>
          <cell r="J4064">
            <v>0.59854485452977102</v>
          </cell>
          <cell r="K4064">
            <v>0.37128159630285101</v>
          </cell>
          <cell r="L4064">
            <v>0.37291097769075093</v>
          </cell>
          <cell r="M4064">
            <v>0.33083072155697901</v>
          </cell>
          <cell r="N4064">
            <v>1</v>
          </cell>
          <cell r="O4064">
            <v>2.3045357004291702</v>
          </cell>
          <cell r="P4064">
            <v>1.42951975464638</v>
          </cell>
          <cell r="Q4064">
            <v>1.4357932486871601</v>
          </cell>
          <cell r="R4064">
            <v>1.2737745598460899</v>
          </cell>
          <cell r="S4064">
            <v>31.5</v>
          </cell>
          <cell r="T4064">
            <v>54</v>
          </cell>
          <cell r="U4064">
            <v>69</v>
          </cell>
          <cell r="V4064">
            <v>60</v>
          </cell>
          <cell r="W4064">
            <v>59</v>
          </cell>
          <cell r="X4064">
            <v>43.394384607553697</v>
          </cell>
          <cell r="Y4064">
            <v>59.408863930885502</v>
          </cell>
          <cell r="Z4064">
            <v>56.3700512820512</v>
          </cell>
          <cell r="AA4064">
            <v>41.193168880455403</v>
          </cell>
          <cell r="AB4064">
            <v>34.885944435311501</v>
          </cell>
          <cell r="AC4064">
            <v>1</v>
          </cell>
          <cell r="AD4064">
            <v>1.3690449690244999</v>
          </cell>
          <cell r="AE4064">
            <v>1.2990171837173301</v>
          </cell>
          <cell r="AF4064">
            <v>0.94927418035753997</v>
          </cell>
          <cell r="AG4064">
            <v>0.80392762222139902</v>
          </cell>
        </row>
        <row r="4065">
          <cell r="A4065" t="str">
            <v>b4351</v>
          </cell>
          <cell r="B4065" t="str">
            <v>mrr, eck4341, jw4314, mcrf</v>
          </cell>
          <cell r="C4065" t="str">
            <v>methylated adenine and cytosine restriction protein</v>
          </cell>
          <cell r="D4065">
            <v>0.183</v>
          </cell>
          <cell r="E4065">
            <v>0.252</v>
          </cell>
          <cell r="F4065">
            <v>0.436</v>
          </cell>
          <cell r="G4065">
            <v>0.60499999999999998</v>
          </cell>
          <cell r="H4065">
            <v>0.66600000000000004</v>
          </cell>
          <cell r="I4065">
            <v>0.25465763848658801</v>
          </cell>
          <cell r="J4065">
            <v>0.27744139544554303</v>
          </cell>
          <cell r="K4065">
            <v>0.380888816322484</v>
          </cell>
          <cell r="L4065">
            <v>0.42825261602223103</v>
          </cell>
          <cell r="M4065">
            <v>0.39111289513974307</v>
          </cell>
          <cell r="N4065">
            <v>1</v>
          </cell>
          <cell r="O4065">
            <v>1.0894681859706099</v>
          </cell>
          <cell r="P4065">
            <v>1.49568973695853</v>
          </cell>
          <cell r="Q4065">
            <v>1.6816798371621799</v>
          </cell>
          <cell r="R4065">
            <v>1.5358380666061999</v>
          </cell>
          <cell r="S4065"/>
          <cell r="T4065"/>
          <cell r="U4065"/>
          <cell r="V4065"/>
          <cell r="W4065"/>
          <cell r="X4065"/>
          <cell r="Y4065"/>
          <cell r="Z4065"/>
          <cell r="AA4065"/>
          <cell r="AB4065"/>
          <cell r="AC4065"/>
          <cell r="AD4065"/>
          <cell r="AE4065"/>
          <cell r="AF4065"/>
          <cell r="AG4065"/>
        </row>
        <row r="4066">
          <cell r="A4066" t="str">
            <v>b4352</v>
          </cell>
          <cell r="B4066" t="str">
            <v>yjia, eck4342, jw5790</v>
          </cell>
          <cell r="C4066" t="str">
            <v>predicted gtpase</v>
          </cell>
          <cell r="D4066">
            <v>0.14099999999999999</v>
          </cell>
          <cell r="E4066">
            <v>0.17100000000000001</v>
          </cell>
          <cell r="F4066">
            <v>0.41399999999999998</v>
          </cell>
          <cell r="G4066">
            <v>0.57399999999999995</v>
          </cell>
          <cell r="H4066">
            <v>0.59</v>
          </cell>
          <cell r="I4066">
            <v>0.19603870641446899</v>
          </cell>
          <cell r="J4066">
            <v>0.188888283737421</v>
          </cell>
          <cell r="K4066">
            <v>0.36140270682250902</v>
          </cell>
          <cell r="L4066">
            <v>0.40629279409545799</v>
          </cell>
          <cell r="M4066">
            <v>0.34626726386370799</v>
          </cell>
          <cell r="N4066">
            <v>1</v>
          </cell>
          <cell r="O4066">
            <v>0.96352545470316187</v>
          </cell>
          <cell r="P4066">
            <v>1.84352729842251</v>
          </cell>
          <cell r="Q4066">
            <v>2.0725131354237099</v>
          </cell>
          <cell r="R4066">
            <v>1.7663208975253299</v>
          </cell>
          <cell r="S4066"/>
          <cell r="T4066"/>
          <cell r="U4066"/>
          <cell r="V4066"/>
          <cell r="W4066"/>
          <cell r="X4066"/>
          <cell r="Y4066"/>
          <cell r="Z4066"/>
          <cell r="AA4066"/>
          <cell r="AB4066"/>
          <cell r="AC4066"/>
          <cell r="AD4066"/>
          <cell r="AE4066"/>
          <cell r="AF4066"/>
          <cell r="AG4066"/>
        </row>
        <row r="4067">
          <cell r="A4067" t="str">
            <v>b4353</v>
          </cell>
          <cell r="B4067" t="str">
            <v>yjix, eck4343, jw4316</v>
          </cell>
          <cell r="C4067" t="str">
            <v>conserved protein</v>
          </cell>
          <cell r="D4067">
            <v>0.252</v>
          </cell>
          <cell r="E4067">
            <v>0.313</v>
          </cell>
          <cell r="F4067">
            <v>0.60899999999999999</v>
          </cell>
          <cell r="G4067">
            <v>0.85499999999999998</v>
          </cell>
          <cell r="H4067">
            <v>0.77400000000000002</v>
          </cell>
          <cell r="I4067">
            <v>0.35122244771136801</v>
          </cell>
          <cell r="J4067">
            <v>0.34477796754970003</v>
          </cell>
          <cell r="K4067">
            <v>0.53181355035840805</v>
          </cell>
          <cell r="L4067">
            <v>0.604932645928552</v>
          </cell>
          <cell r="M4067">
            <v>0.45426923664154201</v>
          </cell>
          <cell r="N4067">
            <v>1</v>
          </cell>
          <cell r="O4067">
            <v>0.98165128623280995</v>
          </cell>
          <cell r="P4067">
            <v>1.5141787030521701</v>
          </cell>
          <cell r="Q4067">
            <v>1.72236327680764</v>
          </cell>
          <cell r="R4067">
            <v>1.2933946551584199</v>
          </cell>
          <cell r="S4067"/>
          <cell r="T4067"/>
          <cell r="U4067"/>
          <cell r="V4067"/>
          <cell r="W4067"/>
          <cell r="X4067"/>
          <cell r="Y4067"/>
          <cell r="Z4067"/>
          <cell r="AA4067"/>
          <cell r="AB4067"/>
          <cell r="AC4067"/>
          <cell r="AD4067"/>
          <cell r="AE4067"/>
          <cell r="AF4067"/>
          <cell r="AG4067"/>
        </row>
        <row r="4068">
          <cell r="A4068" t="str">
            <v>b4354</v>
          </cell>
          <cell r="B4068" t="str">
            <v>yjiy, eck4344, jw5791</v>
          </cell>
          <cell r="C4068" t="str">
            <v>predicted inner membrane protein</v>
          </cell>
          <cell r="D4068">
            <v>2.7E-2</v>
          </cell>
          <cell r="E4068">
            <v>4.8000000000000001E-2</v>
          </cell>
          <cell r="F4068">
            <v>7.5999999999999998E-2</v>
          </cell>
          <cell r="G4068">
            <v>0.107</v>
          </cell>
          <cell r="H4068">
            <v>0.159</v>
          </cell>
          <cell r="I4068">
            <v>3.7311886677191403E-2</v>
          </cell>
          <cell r="J4068">
            <v>5.2743301887485598E-2</v>
          </cell>
          <cell r="K4068">
            <v>6.6410834531598698E-2</v>
          </cell>
          <cell r="L4068">
            <v>7.5785745351228007E-2</v>
          </cell>
          <cell r="M4068">
            <v>9.3652662530365319E-2</v>
          </cell>
          <cell r="N4068"/>
          <cell r="O4068"/>
          <cell r="P4068"/>
          <cell r="Q4068"/>
          <cell r="R4068"/>
          <cell r="S4068"/>
          <cell r="T4068"/>
          <cell r="U4068"/>
          <cell r="V4068"/>
          <cell r="W4068"/>
          <cell r="X4068"/>
          <cell r="Y4068"/>
          <cell r="Z4068"/>
          <cell r="AA4068"/>
          <cell r="AB4068"/>
          <cell r="AC4068"/>
          <cell r="AD4068"/>
          <cell r="AE4068"/>
          <cell r="AF4068"/>
          <cell r="AG4068"/>
        </row>
        <row r="4069">
          <cell r="A4069" t="str">
            <v>b4355</v>
          </cell>
          <cell r="B4069" t="str">
            <v>tsr, ched, eck4345, jw4318</v>
          </cell>
          <cell r="C4069" t="str">
            <v>methyl-accepting chemotaxis protein i, serine sensor receptor</v>
          </cell>
          <cell r="D4069">
            <v>0.39300000000000002</v>
          </cell>
          <cell r="E4069">
            <v>0.92300000000000004</v>
          </cell>
          <cell r="F4069">
            <v>1.6319999999999999</v>
          </cell>
          <cell r="G4069">
            <v>2.371</v>
          </cell>
          <cell r="H4069">
            <v>2.391</v>
          </cell>
          <cell r="I4069">
            <v>0.54766504419888695</v>
          </cell>
          <cell r="J4069">
            <v>1.01753287597</v>
          </cell>
          <cell r="K4069">
            <v>1.4247581380786201</v>
          </cell>
          <cell r="L4069">
            <v>1.67811293277719</v>
          </cell>
          <cell r="M4069">
            <v>1.40406870480726</v>
          </cell>
          <cell r="N4069">
            <v>1</v>
          </cell>
          <cell r="O4069">
            <v>1.85794745665834</v>
          </cell>
          <cell r="P4069">
            <v>2.6015137412370799</v>
          </cell>
          <cell r="Q4069">
            <v>3.0641227709391301</v>
          </cell>
          <cell r="R4069">
            <v>2.5637362100790999</v>
          </cell>
          <cell r="S4069">
            <v>69</v>
          </cell>
          <cell r="T4069"/>
          <cell r="U4069"/>
          <cell r="V4069"/>
          <cell r="W4069"/>
          <cell r="X4069">
            <v>95.0543662832129</v>
          </cell>
          <cell r="Y4069"/>
          <cell r="Z4069"/>
          <cell r="AA4069"/>
          <cell r="AB4069"/>
          <cell r="AC4069"/>
          <cell r="AD4069"/>
          <cell r="AE4069"/>
          <cell r="AF4069"/>
          <cell r="AG4069"/>
        </row>
        <row r="4070">
          <cell r="A4070" t="str">
            <v>b4356</v>
          </cell>
          <cell r="B4070" t="str">
            <v>yjjl, eck4346, jw4319, yjiz</v>
          </cell>
          <cell r="C4070" t="str">
            <v>predicted transporter</v>
          </cell>
          <cell r="D4070">
            <v>8.2000000000000003E-2</v>
          </cell>
          <cell r="E4070">
            <v>0.123</v>
          </cell>
          <cell r="F4070">
            <v>0.13</v>
          </cell>
          <cell r="G4070">
            <v>0.188</v>
          </cell>
          <cell r="H4070">
            <v>0.20100000000000001</v>
          </cell>
          <cell r="I4070">
            <v>0.114720072797987</v>
          </cell>
          <cell r="J4070">
            <v>0.135902128639067</v>
          </cell>
          <cell r="K4070">
            <v>0.113335559563223</v>
          </cell>
          <cell r="L4070">
            <v>0.13322953590495001</v>
          </cell>
          <cell r="M4070">
            <v>0.118056178157531</v>
          </cell>
          <cell r="N4070">
            <v>1</v>
          </cell>
          <cell r="O4070">
            <v>1.1846412343058801</v>
          </cell>
          <cell r="P4070">
            <v>0.98793137764825412</v>
          </cell>
          <cell r="Q4070">
            <v>1.16134458997038</v>
          </cell>
          <cell r="R4070">
            <v>1.0290803978604399</v>
          </cell>
          <cell r="S4070"/>
          <cell r="T4070"/>
          <cell r="U4070"/>
          <cell r="V4070"/>
          <cell r="W4070"/>
          <cell r="X4070"/>
          <cell r="Y4070"/>
          <cell r="Z4070"/>
          <cell r="AA4070"/>
          <cell r="AB4070"/>
          <cell r="AC4070"/>
          <cell r="AD4070"/>
          <cell r="AE4070"/>
          <cell r="AF4070"/>
          <cell r="AG4070"/>
        </row>
        <row r="4071">
          <cell r="A4071" t="str">
            <v>b4357</v>
          </cell>
          <cell r="B4071" t="str">
            <v>yjjm, eck4347, jw5792</v>
          </cell>
          <cell r="C4071" t="str">
            <v>predicted dna-binding transcriptional regulator</v>
          </cell>
          <cell r="D4071">
            <v>0.109</v>
          </cell>
          <cell r="E4071">
            <v>0.29499999999999998</v>
          </cell>
          <cell r="F4071">
            <v>0.221</v>
          </cell>
          <cell r="G4071">
            <v>0.221</v>
          </cell>
          <cell r="H4071">
            <v>0.33700000000000002</v>
          </cell>
          <cell r="I4071">
            <v>0.15184017915541301</v>
          </cell>
          <cell r="J4071">
            <v>0.32551897200909002</v>
          </cell>
          <cell r="K4071">
            <v>0.19291001432737701</v>
          </cell>
          <cell r="L4071">
            <v>0.15668702851366401</v>
          </cell>
          <cell r="M4071">
            <v>0.19771476467761101</v>
          </cell>
          <cell r="N4071">
            <v>1</v>
          </cell>
          <cell r="O4071">
            <v>2.1438263167215501</v>
          </cell>
          <cell r="P4071">
            <v>1.2704806817300101</v>
          </cell>
          <cell r="Q4071">
            <v>1.03192072997549</v>
          </cell>
          <cell r="R4071">
            <v>1.3021241530230501</v>
          </cell>
          <cell r="S4071"/>
          <cell r="T4071"/>
          <cell r="U4071"/>
          <cell r="V4071"/>
          <cell r="W4071"/>
          <cell r="X4071"/>
          <cell r="Y4071"/>
          <cell r="Z4071"/>
          <cell r="AA4071"/>
          <cell r="AB4071"/>
          <cell r="AC4071"/>
          <cell r="AD4071"/>
          <cell r="AE4071"/>
          <cell r="AF4071"/>
          <cell r="AG4071"/>
        </row>
        <row r="4072">
          <cell r="A4072" t="str">
            <v>b4358</v>
          </cell>
          <cell r="B4072" t="str">
            <v>yjjn, eck4348, jw5793</v>
          </cell>
          <cell r="C4072" t="str">
            <v>predicted oxidoreductase, zn-dependent and nad(p)-binding</v>
          </cell>
          <cell r="D4072">
            <v>2.4E-2</v>
          </cell>
          <cell r="E4072">
            <v>3.4000000000000002E-2</v>
          </cell>
          <cell r="F4072">
            <v>4.5999999999999999E-2</v>
          </cell>
          <cell r="G4072">
            <v>0.06</v>
          </cell>
          <cell r="H4072">
            <v>8.2000000000000003E-2</v>
          </cell>
          <cell r="I4072">
            <v>3.2892303811022899E-2</v>
          </cell>
          <cell r="J4072">
            <v>3.7531859861333401E-2</v>
          </cell>
          <cell r="K4072">
            <v>3.9787227382077198E-2</v>
          </cell>
          <cell r="L4072">
            <v>4.2701658660400203E-2</v>
          </cell>
          <cell r="M4072">
            <v>4.8085798106108302E-2</v>
          </cell>
          <cell r="N4072"/>
          <cell r="O4072"/>
          <cell r="P4072"/>
          <cell r="Q4072"/>
          <cell r="R4072"/>
          <cell r="S4072"/>
          <cell r="T4072"/>
          <cell r="U4072"/>
          <cell r="V4072"/>
          <cell r="W4072"/>
          <cell r="X4072"/>
          <cell r="Y4072"/>
          <cell r="Z4072"/>
          <cell r="AA4072"/>
          <cell r="AB4072"/>
          <cell r="AC4072"/>
          <cell r="AD4072"/>
          <cell r="AE4072"/>
          <cell r="AF4072"/>
          <cell r="AG4072"/>
        </row>
        <row r="4073">
          <cell r="A4073" t="str">
            <v>b4359</v>
          </cell>
          <cell r="B4073" t="str">
            <v>opgb, eck4349, jw5794, mdob, yjjo</v>
          </cell>
          <cell r="C4073" t="str">
            <v>phosphoglycerol transferase i (ec:2,7,8,20)</v>
          </cell>
          <cell r="D4073">
            <v>0.11799999999999999</v>
          </cell>
          <cell r="E4073">
            <v>0.126</v>
          </cell>
          <cell r="F4073">
            <v>0.23799999999999999</v>
          </cell>
          <cell r="G4073">
            <v>0.25700000000000001</v>
          </cell>
          <cell r="H4073">
            <v>0.28100000000000003</v>
          </cell>
          <cell r="I4073">
            <v>0.163834544932807</v>
          </cell>
          <cell r="J4073">
            <v>0.13933151034404401</v>
          </cell>
          <cell r="K4073">
            <v>0.20800825041650001</v>
          </cell>
          <cell r="L4073">
            <v>0.18164219180431801</v>
          </cell>
          <cell r="M4073">
            <v>0.16505474420437799</v>
          </cell>
          <cell r="N4073">
            <v>1</v>
          </cell>
          <cell r="O4073">
            <v>0.85044036592641503</v>
          </cell>
          <cell r="P4073">
            <v>1.2696238787845999</v>
          </cell>
          <cell r="Q4073">
            <v>1.1086928698634</v>
          </cell>
          <cell r="R4073">
            <v>1.00744775329325</v>
          </cell>
          <cell r="S4073"/>
          <cell r="T4073"/>
          <cell r="U4073"/>
          <cell r="V4073"/>
          <cell r="W4073"/>
          <cell r="X4073"/>
          <cell r="Y4073"/>
          <cell r="Z4073"/>
          <cell r="AA4073"/>
          <cell r="AB4073"/>
          <cell r="AC4073"/>
          <cell r="AD4073"/>
          <cell r="AE4073"/>
          <cell r="AF4073"/>
          <cell r="AG4073"/>
        </row>
        <row r="4074">
          <cell r="A4074" t="str">
            <v>b4360</v>
          </cell>
          <cell r="B4074" t="str">
            <v>yjja, eck4350, jw5795</v>
          </cell>
          <cell r="C4074" t="str">
            <v>conserved protein</v>
          </cell>
          <cell r="D4074">
            <v>0.161</v>
          </cell>
          <cell r="E4074">
            <v>0.13400000000000001</v>
          </cell>
          <cell r="F4074">
            <v>0.41199999999999998</v>
          </cell>
          <cell r="G4074">
            <v>0.55800000000000005</v>
          </cell>
          <cell r="H4074">
            <v>0.73899999999999999</v>
          </cell>
          <cell r="I4074">
            <v>0.22362376873106901</v>
          </cell>
          <cell r="J4074">
            <v>0.147676829772035</v>
          </cell>
          <cell r="K4074">
            <v>0.35975622524245199</v>
          </cell>
          <cell r="L4074">
            <v>0.39456404779110199</v>
          </cell>
          <cell r="M4074">
            <v>0.43417159055600302</v>
          </cell>
          <cell r="N4074">
            <v>1</v>
          </cell>
          <cell r="O4074">
            <v>0.66038073953413801</v>
          </cell>
          <cell r="P4074">
            <v>1.60875665088668</v>
          </cell>
          <cell r="Q4074">
            <v>1.7644101520603801</v>
          </cell>
          <cell r="R4074">
            <v>1.94152702559154</v>
          </cell>
          <cell r="S4074">
            <v>183</v>
          </cell>
          <cell r="T4074"/>
          <cell r="U4074"/>
          <cell r="V4074"/>
          <cell r="W4074"/>
          <cell r="X4074">
            <v>252.100710577217</v>
          </cell>
          <cell r="Y4074"/>
          <cell r="Z4074"/>
          <cell r="AA4074"/>
          <cell r="AB4074"/>
          <cell r="AC4074"/>
          <cell r="AD4074"/>
          <cell r="AE4074"/>
          <cell r="AF4074"/>
          <cell r="AG4074"/>
        </row>
        <row r="4075">
          <cell r="A4075" t="str">
            <v>b4361</v>
          </cell>
          <cell r="B4075" t="str">
            <v>dnac, dnad, eck4351, jw4325</v>
          </cell>
          <cell r="C4075" t="str">
            <v>dna biosynthesis protein</v>
          </cell>
          <cell r="D4075">
            <v>0.193</v>
          </cell>
          <cell r="E4075">
            <v>0.185</v>
          </cell>
          <cell r="F4075">
            <v>0.46200000000000002</v>
          </cell>
          <cell r="G4075">
            <v>0.61599999999999999</v>
          </cell>
          <cell r="H4075">
            <v>0.81599999999999995</v>
          </cell>
          <cell r="I4075">
            <v>0.26857070699408397</v>
          </cell>
          <cell r="J4075">
            <v>0.203849513364497</v>
          </cell>
          <cell r="K4075">
            <v>0.40338798711396306</v>
          </cell>
          <cell r="L4075">
            <v>0.43576803576956102</v>
          </cell>
          <cell r="M4075">
            <v>0.47902798650589101</v>
          </cell>
          <cell r="N4075">
            <v>1</v>
          </cell>
          <cell r="O4075">
            <v>0.75901618477322497</v>
          </cell>
          <cell r="P4075">
            <v>1.5019805831722699</v>
          </cell>
          <cell r="Q4075">
            <v>1.6225449180470799</v>
          </cell>
          <cell r="R4075">
            <v>1.78361963546696</v>
          </cell>
          <cell r="S4075"/>
          <cell r="T4075"/>
          <cell r="U4075"/>
          <cell r="V4075"/>
          <cell r="W4075"/>
          <cell r="X4075"/>
          <cell r="Y4075"/>
          <cell r="Z4075"/>
          <cell r="AA4075"/>
          <cell r="AB4075"/>
          <cell r="AC4075"/>
          <cell r="AD4075"/>
          <cell r="AE4075"/>
          <cell r="AF4075"/>
          <cell r="AG4075"/>
        </row>
        <row r="4076">
          <cell r="A4076" t="str">
            <v>b4362</v>
          </cell>
          <cell r="B4076" t="str">
            <v>dnat, eck4352, jw4326</v>
          </cell>
          <cell r="C4076" t="str">
            <v>dna biosynthesis protein (primosomal protein i)</v>
          </cell>
          <cell r="D4076">
            <v>0.152</v>
          </cell>
          <cell r="E4076">
            <v>0.14199999999999999</v>
          </cell>
          <cell r="F4076">
            <v>0.36199999999999999</v>
          </cell>
          <cell r="G4076">
            <v>0.496</v>
          </cell>
          <cell r="H4076">
            <v>0.56000000000000005</v>
          </cell>
          <cell r="I4076">
            <v>0.211598818850149</v>
          </cell>
          <cell r="J4076">
            <v>0.15675070883262801</v>
          </cell>
          <cell r="K4076">
            <v>0.31585279391023302</v>
          </cell>
          <cell r="L4076">
            <v>0.35125790759039999</v>
          </cell>
          <cell r="M4076">
            <v>0.32867778678616599</v>
          </cell>
          <cell r="N4076">
            <v>1</v>
          </cell>
          <cell r="O4076">
            <v>0.74079198402159596</v>
          </cell>
          <cell r="P4076">
            <v>1.49269639417938</v>
          </cell>
          <cell r="Q4076">
            <v>1.6600182812889701</v>
          </cell>
          <cell r="R4076">
            <v>1.5533063396678599</v>
          </cell>
          <cell r="S4076"/>
          <cell r="T4076"/>
          <cell r="U4076"/>
          <cell r="V4076"/>
          <cell r="W4076"/>
          <cell r="X4076"/>
          <cell r="Y4076"/>
          <cell r="Z4076"/>
          <cell r="AA4076"/>
          <cell r="AB4076"/>
          <cell r="AC4076"/>
          <cell r="AD4076"/>
          <cell r="AE4076"/>
          <cell r="AF4076"/>
          <cell r="AG4076"/>
        </row>
        <row r="4077">
          <cell r="A4077" t="str">
            <v>b4363</v>
          </cell>
          <cell r="B4077" t="str">
            <v>yjjb, eck4353, jw4327</v>
          </cell>
          <cell r="C4077" t="str">
            <v>conserved inner membrane protein</v>
          </cell>
          <cell r="D4077">
            <v>4.1000000000000002E-2</v>
          </cell>
          <cell r="E4077">
            <v>7.8E-2</v>
          </cell>
          <cell r="F4077">
            <v>0.104</v>
          </cell>
          <cell r="G4077">
            <v>0.156</v>
          </cell>
          <cell r="H4077">
            <v>0.19700000000000001</v>
          </cell>
          <cell r="I4077">
            <v>5.7059142792233293E-2</v>
          </cell>
          <cell r="J4077">
            <v>8.5609436424880697E-2</v>
          </cell>
          <cell r="K4077">
            <v>9.1108058232453604E-2</v>
          </cell>
          <cell r="L4077">
            <v>0.110069773010117</v>
          </cell>
          <cell r="M4077">
            <v>0.11590324338671799</v>
          </cell>
          <cell r="N4077">
            <v>1</v>
          </cell>
          <cell r="O4077">
            <v>1.5003631711854899</v>
          </cell>
          <cell r="P4077">
            <v>1.5967302306696201</v>
          </cell>
          <cell r="Q4077">
            <v>1.92904708384612</v>
          </cell>
          <cell r="R4077">
            <v>2.0312825905701102</v>
          </cell>
          <cell r="S4077"/>
          <cell r="T4077"/>
          <cell r="U4077"/>
          <cell r="V4077"/>
          <cell r="W4077"/>
          <cell r="X4077"/>
          <cell r="Y4077"/>
          <cell r="Z4077"/>
          <cell r="AA4077"/>
          <cell r="AB4077"/>
          <cell r="AC4077"/>
          <cell r="AD4077"/>
          <cell r="AE4077"/>
          <cell r="AF4077"/>
          <cell r="AG4077"/>
        </row>
        <row r="4078">
          <cell r="A4078" t="str">
            <v>b4364</v>
          </cell>
          <cell r="B4078" t="str">
            <v>yjjp, eck4354, jw5796</v>
          </cell>
          <cell r="C4078" t="str">
            <v>predicted inner membrane protein</v>
          </cell>
          <cell r="D4078">
            <v>9.2999999999999999E-2</v>
          </cell>
          <cell r="E4078">
            <v>0.107</v>
          </cell>
          <cell r="F4078">
            <v>0.161</v>
          </cell>
          <cell r="G4078">
            <v>0.24</v>
          </cell>
          <cell r="H4078">
            <v>0.26800000000000002</v>
          </cell>
          <cell r="I4078">
            <v>0.128932685613557</v>
          </cell>
          <cell r="J4078">
            <v>0.118482930150484</v>
          </cell>
          <cell r="K4078">
            <v>0.140774175094873</v>
          </cell>
          <cell r="L4078">
            <v>0.16961571578608201</v>
          </cell>
          <cell r="M4078">
            <v>0.157164238269349</v>
          </cell>
          <cell r="N4078">
            <v>1</v>
          </cell>
          <cell r="O4078">
            <v>0.91895185139946611</v>
          </cell>
          <cell r="P4078">
            <v>1.09184241703308</v>
          </cell>
          <cell r="Q4078">
            <v>1.31553697946277</v>
          </cell>
          <cell r="R4078">
            <v>1.2189635042614999</v>
          </cell>
          <cell r="S4078"/>
          <cell r="T4078"/>
          <cell r="U4078"/>
          <cell r="V4078"/>
          <cell r="W4078"/>
          <cell r="X4078"/>
          <cell r="Y4078"/>
          <cell r="Z4078"/>
          <cell r="AA4078"/>
          <cell r="AB4078"/>
          <cell r="AC4078"/>
          <cell r="AD4078"/>
          <cell r="AE4078"/>
          <cell r="AF4078"/>
          <cell r="AG4078"/>
        </row>
        <row r="4079">
          <cell r="A4079" t="str">
            <v>b4365</v>
          </cell>
          <cell r="B4079" t="str">
            <v>yjjq, eck4355, jw4329</v>
          </cell>
          <cell r="C4079" t="str">
            <v>predicted dna-binding transcriptional regulator</v>
          </cell>
          <cell r="D4079">
            <v>1.4E-2</v>
          </cell>
          <cell r="E4079">
            <v>1.2999999999999999E-2</v>
          </cell>
          <cell r="F4079">
            <v>1.7999999999999999E-2</v>
          </cell>
          <cell r="G4079">
            <v>2.8000000000000001E-2</v>
          </cell>
          <cell r="H4079">
            <v>3.4000000000000002E-2</v>
          </cell>
          <cell r="I4079">
            <v>1.9189725898390599E-2</v>
          </cell>
          <cell r="J4079">
            <v>1.4225310806266199E-2</v>
          </cell>
          <cell r="K4079">
            <v>1.5641575010541399E-2</v>
          </cell>
          <cell r="L4079">
            <v>2.0146377305868102E-2</v>
          </cell>
          <cell r="M4079">
            <v>2.0097646085539302E-2</v>
          </cell>
          <cell r="N4079"/>
          <cell r="O4079"/>
          <cell r="P4079"/>
          <cell r="Q4079"/>
          <cell r="R4079"/>
          <cell r="S4079"/>
          <cell r="T4079"/>
          <cell r="U4079"/>
          <cell r="V4079"/>
          <cell r="W4079"/>
          <cell r="X4079"/>
          <cell r="Y4079"/>
          <cell r="Z4079"/>
          <cell r="AA4079"/>
          <cell r="AB4079"/>
          <cell r="AC4079"/>
          <cell r="AD4079"/>
          <cell r="AE4079"/>
          <cell r="AF4079"/>
          <cell r="AG4079"/>
        </row>
        <row r="4080">
          <cell r="A4080" t="str">
            <v>b4366</v>
          </cell>
          <cell r="B4080" t="str">
            <v>bglj, eck4356, jw5955, yjjr</v>
          </cell>
          <cell r="C4080" t="str">
            <v>dna-binding transcriptional activator</v>
          </cell>
          <cell r="D4080">
            <v>2.4E-2</v>
          </cell>
          <cell r="E4080">
            <v>6.0999999999999999E-2</v>
          </cell>
          <cell r="F4080">
            <v>6.6000000000000003E-2</v>
          </cell>
          <cell r="G4080">
            <v>9.9000000000000005E-2</v>
          </cell>
          <cell r="H4080">
            <v>0.11799999999999999</v>
          </cell>
          <cell r="I4080">
            <v>3.29228879145501E-2</v>
          </cell>
          <cell r="J4080">
            <v>6.7461678303694803E-2</v>
          </cell>
          <cell r="K4080">
            <v>5.7626855301994698E-2</v>
          </cell>
          <cell r="L4080">
            <v>6.9767996285838796E-2</v>
          </cell>
          <cell r="M4080">
            <v>6.9249146903199998E-2</v>
          </cell>
          <cell r="N4080"/>
          <cell r="O4080"/>
          <cell r="P4080"/>
          <cell r="Q4080"/>
          <cell r="R4080"/>
          <cell r="S4080"/>
          <cell r="T4080"/>
          <cell r="U4080"/>
          <cell r="V4080"/>
          <cell r="W4080"/>
          <cell r="X4080"/>
          <cell r="Y4080"/>
          <cell r="Z4080"/>
          <cell r="AA4080"/>
          <cell r="AB4080"/>
          <cell r="AC4080"/>
          <cell r="AD4080"/>
          <cell r="AE4080"/>
          <cell r="AF4080"/>
          <cell r="AG4080"/>
        </row>
        <row r="4081">
          <cell r="A4081" t="str">
            <v>b4367</v>
          </cell>
          <cell r="B4081" t="str">
            <v>fhuf, eck4357, jw4331, yjjs</v>
          </cell>
          <cell r="C4081" t="str">
            <v>ferric iron reductase involved in ferric hydroximate transport</v>
          </cell>
          <cell r="D4081">
            <v>0.90900000000000003</v>
          </cell>
          <cell r="E4081">
            <v>1.4279999999999999</v>
          </cell>
          <cell r="F4081">
            <v>1.4830000000000001</v>
          </cell>
          <cell r="G4081">
            <v>2.1179999999999999</v>
          </cell>
          <cell r="H4081">
            <v>2.653</v>
          </cell>
          <cell r="I4081">
            <v>1.26540289091767</v>
          </cell>
          <cell r="J4081">
            <v>1.5741303577135699</v>
          </cell>
          <cell r="K4081">
            <v>1.29468609325411</v>
          </cell>
          <cell r="L4081">
            <v>1.49917737473542</v>
          </cell>
          <cell r="M4081">
            <v>1.5576483066832001</v>
          </cell>
          <cell r="N4081">
            <v>1</v>
          </cell>
          <cell r="O4081">
            <v>1.24397562943136</v>
          </cell>
          <cell r="P4081">
            <v>1.0231414062245501</v>
          </cell>
          <cell r="Q4081">
            <v>1.1847431244986499</v>
          </cell>
          <cell r="R4081">
            <v>1.23095048846743</v>
          </cell>
          <cell r="S4081"/>
          <cell r="T4081"/>
          <cell r="U4081"/>
          <cell r="V4081"/>
          <cell r="W4081"/>
          <cell r="X4081"/>
          <cell r="Y4081"/>
          <cell r="Z4081"/>
          <cell r="AA4081"/>
          <cell r="AB4081"/>
          <cell r="AC4081"/>
          <cell r="AD4081"/>
          <cell r="AE4081"/>
          <cell r="AF4081"/>
          <cell r="AG4081"/>
        </row>
        <row r="4082">
          <cell r="A4082" t="str">
            <v>b4369</v>
          </cell>
          <cell r="B4082" t="str">
            <v>leup, eck4360, jwr0222, leuvbeta</v>
          </cell>
          <cell r="C4082" t="str">
            <v>trna-leu</v>
          </cell>
          <cell r="D4082">
            <v>4.3419999999999996</v>
          </cell>
          <cell r="E4082">
            <v>1.48</v>
          </cell>
          <cell r="F4082">
            <v>6.9580000000000002</v>
          </cell>
          <cell r="G4082">
            <v>9.1839999999999993</v>
          </cell>
          <cell r="H4082">
            <v>4.5759999999999996</v>
          </cell>
          <cell r="I4082">
            <v>6.0459375478490101</v>
          </cell>
          <cell r="J4082">
            <v>1.63153202573679</v>
          </cell>
          <cell r="K4082">
            <v>6.0755170304102899</v>
          </cell>
          <cell r="L4082">
            <v>6.4995298751219801</v>
          </cell>
          <cell r="M4082">
            <v>2.6868625939746198</v>
          </cell>
          <cell r="N4082">
            <v>1</v>
          </cell>
          <cell r="O4082">
            <v>0.26985591776700402</v>
          </cell>
          <cell r="P4082">
            <v>1.0048924558560499</v>
          </cell>
          <cell r="Q4082">
            <v>1.0750243156968</v>
          </cell>
          <cell r="R4082">
            <v>0.44440793056662198</v>
          </cell>
          <cell r="S4082"/>
          <cell r="T4082"/>
          <cell r="U4082"/>
          <cell r="V4082"/>
          <cell r="W4082"/>
          <cell r="X4082"/>
          <cell r="Y4082"/>
          <cell r="Z4082"/>
          <cell r="AA4082"/>
          <cell r="AB4082"/>
          <cell r="AC4082"/>
          <cell r="AD4082"/>
          <cell r="AE4082"/>
          <cell r="AF4082"/>
          <cell r="AG4082"/>
        </row>
        <row r="4083">
          <cell r="A4083" t="str">
            <v>b4370</v>
          </cell>
          <cell r="B4083" t="str">
            <v>leuq, eck4361, jwr0223, leuvgamma</v>
          </cell>
          <cell r="C4083" t="str">
            <v>trna-leu</v>
          </cell>
          <cell r="D4083">
            <v>5.2640000000000002</v>
          </cell>
          <cell r="E4083">
            <v>2.56</v>
          </cell>
          <cell r="F4083">
            <v>6.4020000000000001</v>
          </cell>
          <cell r="G4083">
            <v>7.2089999999999996</v>
          </cell>
          <cell r="H4083">
            <v>4.5720000000000001</v>
          </cell>
          <cell r="I4083">
            <v>7.3301100830078001</v>
          </cell>
          <cell r="J4083">
            <v>2.82298459662892</v>
          </cell>
          <cell r="K4083">
            <v>5.5898049642934797</v>
          </cell>
          <cell r="L4083">
            <v>5.1020046423951699</v>
          </cell>
          <cell r="M4083">
            <v>2.68470965920381</v>
          </cell>
          <cell r="N4083">
            <v>1</v>
          </cell>
          <cell r="O4083">
            <v>0.38512171913665894</v>
          </cell>
          <cell r="P4083">
            <v>0.76258131201213697</v>
          </cell>
          <cell r="Q4083">
            <v>0.696033836411586</v>
          </cell>
          <cell r="R4083">
            <v>0.36625775449502906</v>
          </cell>
          <cell r="S4083"/>
          <cell r="T4083"/>
          <cell r="U4083"/>
          <cell r="V4083"/>
          <cell r="W4083"/>
          <cell r="X4083"/>
          <cell r="Y4083"/>
          <cell r="Z4083"/>
          <cell r="AA4083"/>
          <cell r="AB4083"/>
          <cell r="AC4083"/>
          <cell r="AD4083"/>
          <cell r="AE4083"/>
          <cell r="AF4083"/>
          <cell r="AG4083"/>
        </row>
        <row r="4084">
          <cell r="A4084" t="str">
            <v>b4371</v>
          </cell>
          <cell r="B4084" t="str">
            <v>rsmc, eck4362, jw4333, yjjt</v>
          </cell>
          <cell r="C4084" t="str">
            <v>16s rrna m(2)g1207 methyltransferase (ec:2,1,1,52)</v>
          </cell>
          <cell r="D4084">
            <v>0.113</v>
          </cell>
          <cell r="E4084">
            <v>7.3999999999999996E-2</v>
          </cell>
          <cell r="F4084">
            <v>0.34699999999999998</v>
          </cell>
          <cell r="G4084">
            <v>0.48099999999999998</v>
          </cell>
          <cell r="H4084">
            <v>0.69199999999999995</v>
          </cell>
          <cell r="I4084">
            <v>0.15771772422737201</v>
          </cell>
          <cell r="J4084">
            <v>8.1193923500017903E-2</v>
          </cell>
          <cell r="K4084">
            <v>0.30268094126977702</v>
          </cell>
          <cell r="L4084">
            <v>0.34073812436664602</v>
          </cell>
          <cell r="M4084">
            <v>0.40618343853543398</v>
          </cell>
          <cell r="N4084">
            <v>1</v>
          </cell>
          <cell r="O4084">
            <v>0.51480532006006996</v>
          </cell>
          <cell r="P4084">
            <v>1.9191307936539901</v>
          </cell>
          <cell r="Q4084">
            <v>2.1604301357748801</v>
          </cell>
          <cell r="R4084">
            <v>2.57538232006103</v>
          </cell>
          <cell r="S4084">
            <v>193</v>
          </cell>
          <cell r="T4084">
            <v>227</v>
          </cell>
          <cell r="U4084">
            <v>292.5</v>
          </cell>
          <cell r="V4084">
            <v>334</v>
          </cell>
          <cell r="W4084">
            <v>332</v>
          </cell>
          <cell r="X4084">
            <v>265.876705690726</v>
          </cell>
          <cell r="Y4084">
            <v>249.73726133909301</v>
          </cell>
          <cell r="Z4084">
            <v>238.96</v>
          </cell>
          <cell r="AA4084">
            <v>229.308640101202</v>
          </cell>
          <cell r="AB4084">
            <v>196.307348347855</v>
          </cell>
          <cell r="AC4084">
            <v>1</v>
          </cell>
          <cell r="AD4084">
            <v>0.93929726069945108</v>
          </cell>
          <cell r="AE4084">
            <v>0.898762452239663</v>
          </cell>
          <cell r="AF4084">
            <v>0.86246231878598301</v>
          </cell>
          <cell r="AG4084">
            <v>0.738339779853464</v>
          </cell>
        </row>
        <row r="4085">
          <cell r="A4085" t="str">
            <v>b4372</v>
          </cell>
          <cell r="B4085" t="str">
            <v>hold, eck4363, jw4334</v>
          </cell>
          <cell r="C4085" t="str">
            <v>dna polymerase iii, psi subunit (ec:2,7,7,7)</v>
          </cell>
          <cell r="D4085">
            <v>0.151</v>
          </cell>
          <cell r="E4085">
            <v>6.7000000000000004E-2</v>
          </cell>
          <cell r="F4085">
            <v>0.436</v>
          </cell>
          <cell r="G4085">
            <v>0.67800000000000005</v>
          </cell>
          <cell r="H4085">
            <v>0.82399999999999995</v>
          </cell>
          <cell r="I4085">
            <v>0.21003992910271899</v>
          </cell>
          <cell r="J4085">
            <v>7.4327800901856297E-2</v>
          </cell>
          <cell r="K4085">
            <v>0.38033724499316501</v>
          </cell>
          <cell r="L4085">
            <v>0.47997638722444402</v>
          </cell>
          <cell r="M4085">
            <v>0.48405508919573997</v>
          </cell>
          <cell r="N4085">
            <v>1</v>
          </cell>
          <cell r="O4085">
            <v>0.35387462383643598</v>
          </cell>
          <cell r="P4085">
            <v>1.81078543788292</v>
          </cell>
          <cell r="Q4085">
            <v>2.2851673454418</v>
          </cell>
          <cell r="R4085">
            <v>2.30458604353753</v>
          </cell>
          <cell r="S4085"/>
          <cell r="T4085"/>
          <cell r="U4085"/>
          <cell r="V4085"/>
          <cell r="W4085"/>
          <cell r="X4085"/>
          <cell r="Y4085"/>
          <cell r="Z4085"/>
          <cell r="AA4085"/>
          <cell r="AB4085"/>
          <cell r="AC4085"/>
          <cell r="AD4085"/>
          <cell r="AE4085"/>
          <cell r="AF4085"/>
          <cell r="AG4085"/>
        </row>
        <row r="4086">
          <cell r="A4086" t="str">
            <v>b4373</v>
          </cell>
          <cell r="B4086" t="str">
            <v>rimi, eck4364, jw4335</v>
          </cell>
          <cell r="C4086" t="str">
            <v>acetylase for 30s ribosomal subunit protein s18 (ec:2,3,1,128)</v>
          </cell>
          <cell r="D4086">
            <v>0.26800000000000002</v>
          </cell>
          <cell r="E4086">
            <v>0.216</v>
          </cell>
          <cell r="F4086">
            <v>0.56200000000000006</v>
          </cell>
          <cell r="G4086">
            <v>0.86399999999999999</v>
          </cell>
          <cell r="H4086">
            <v>1.256</v>
          </cell>
          <cell r="I4086">
            <v>0.37372605118017399</v>
          </cell>
          <cell r="J4086">
            <v>0.23770177912177801</v>
          </cell>
          <cell r="K4086">
            <v>0.490379841396274</v>
          </cell>
          <cell r="L4086">
            <v>0.61169923033491203</v>
          </cell>
          <cell r="M4086">
            <v>0.73773539324063508</v>
          </cell>
          <cell r="N4086">
            <v>1</v>
          </cell>
          <cell r="O4086">
            <v>0.63603213736679498</v>
          </cell>
          <cell r="P4086">
            <v>1.31213716530524</v>
          </cell>
          <cell r="Q4086">
            <v>1.6367583378339601</v>
          </cell>
          <cell r="R4086">
            <v>1.9740004500916399</v>
          </cell>
          <cell r="S4086"/>
          <cell r="T4086"/>
          <cell r="U4086"/>
          <cell r="V4086"/>
          <cell r="W4086"/>
          <cell r="X4086"/>
          <cell r="Y4086"/>
          <cell r="Z4086"/>
          <cell r="AA4086"/>
          <cell r="AB4086"/>
          <cell r="AC4086"/>
          <cell r="AD4086"/>
          <cell r="AE4086"/>
          <cell r="AF4086"/>
          <cell r="AG4086"/>
        </row>
        <row r="4087">
          <cell r="A4087" t="str">
            <v>b4374</v>
          </cell>
          <cell r="B4087" t="str">
            <v>yjjg, eck4365, jw4336</v>
          </cell>
          <cell r="C4087" t="str">
            <v>dump phosphatase</v>
          </cell>
          <cell r="D4087">
            <v>0.189</v>
          </cell>
          <cell r="E4087">
            <v>0.23200000000000001</v>
          </cell>
          <cell r="F4087">
            <v>0.437</v>
          </cell>
          <cell r="G4087">
            <v>0.65900000000000003</v>
          </cell>
          <cell r="H4087">
            <v>0.95299999999999996</v>
          </cell>
          <cell r="I4087">
            <v>0.263382203783944</v>
          </cell>
          <cell r="J4087">
            <v>0.25560668403209702</v>
          </cell>
          <cell r="K4087">
            <v>0.38143215524390306</v>
          </cell>
          <cell r="L4087">
            <v>0.46644321841172498</v>
          </cell>
          <cell r="M4087">
            <v>0.55940780617419505</v>
          </cell>
          <cell r="N4087">
            <v>1</v>
          </cell>
          <cell r="O4087">
            <v>0.97047818857865797</v>
          </cell>
          <cell r="P4087">
            <v>1.4482077747242099</v>
          </cell>
          <cell r="Q4087">
            <v>1.77097469650742</v>
          </cell>
          <cell r="R4087">
            <v>2.1239392720439301</v>
          </cell>
          <cell r="S4087"/>
          <cell r="T4087"/>
          <cell r="U4087"/>
          <cell r="V4087"/>
          <cell r="W4087"/>
          <cell r="X4087"/>
          <cell r="Y4087"/>
          <cell r="Z4087"/>
          <cell r="AA4087"/>
          <cell r="AB4087"/>
          <cell r="AC4087"/>
          <cell r="AD4087"/>
          <cell r="AE4087"/>
          <cell r="AF4087"/>
          <cell r="AG4087"/>
        </row>
        <row r="4088">
          <cell r="A4088" t="str">
            <v>b4375</v>
          </cell>
          <cell r="B4088" t="str">
            <v>prfc, eck4366, jw5873, sra, srb, tos</v>
          </cell>
          <cell r="C4088" t="str">
            <v>peptide chain release factor rf-3</v>
          </cell>
          <cell r="D4088">
            <v>0.121</v>
          </cell>
          <cell r="E4088">
            <v>0.16500000000000001</v>
          </cell>
          <cell r="F4088">
            <v>0.49199999999999999</v>
          </cell>
          <cell r="G4088">
            <v>0.75700000000000001</v>
          </cell>
          <cell r="H4088">
            <v>1.4239999999999999</v>
          </cell>
          <cell r="I4088">
            <v>0.16821346893193401</v>
          </cell>
          <cell r="J4088">
            <v>0.18177194874018299</v>
          </cell>
          <cell r="K4088">
            <v>0.43000336185558402</v>
          </cell>
          <cell r="L4088">
            <v>0.53561575526980398</v>
          </cell>
          <cell r="M4088">
            <v>0.83605992422366515</v>
          </cell>
          <cell r="N4088">
            <v>1</v>
          </cell>
          <cell r="O4088">
            <v>1.08060281911038</v>
          </cell>
          <cell r="P4088">
            <v>2.5562956675578801</v>
          </cell>
          <cell r="Q4088">
            <v>3.1841430931225601</v>
          </cell>
          <cell r="R4088">
            <v>4.9702317509543201</v>
          </cell>
          <cell r="S4088">
            <v>201.5</v>
          </cell>
          <cell r="T4088">
            <v>282.5</v>
          </cell>
          <cell r="U4088">
            <v>434</v>
          </cell>
          <cell r="V4088">
            <v>614</v>
          </cell>
          <cell r="W4088">
            <v>752</v>
          </cell>
          <cell r="X4088">
            <v>277.58630153720901</v>
          </cell>
          <cell r="Y4088">
            <v>310.79637149028099</v>
          </cell>
          <cell r="Z4088">
            <v>354.55945299145299</v>
          </cell>
          <cell r="AA4088">
            <v>421.54342820999398</v>
          </cell>
          <cell r="AB4088">
            <v>444.64796975176694</v>
          </cell>
          <cell r="AC4088">
            <v>1</v>
          </cell>
          <cell r="AD4088">
            <v>1.1196387205318199</v>
          </cell>
          <cell r="AE4088">
            <v>1.27729448833745</v>
          </cell>
          <cell r="AF4088">
            <v>1.51860313666627</v>
          </cell>
          <cell r="AG4088">
            <v>1.6018368604265001</v>
          </cell>
        </row>
        <row r="4089">
          <cell r="A4089" t="str">
            <v>b4376</v>
          </cell>
          <cell r="B4089" t="str">
            <v>osmy, eck4367, jw4338</v>
          </cell>
          <cell r="C4089" t="str">
            <v>periplasmic protein</v>
          </cell>
          <cell r="D4089">
            <v>0.46700000000000003</v>
          </cell>
          <cell r="E4089">
            <v>0.70299999999999996</v>
          </cell>
          <cell r="F4089">
            <v>2.4060000000000001</v>
          </cell>
          <cell r="G4089">
            <v>3.794</v>
          </cell>
          <cell r="H4089">
            <v>5.4580000000000002</v>
          </cell>
          <cell r="I4089">
            <v>0.65003183776926299</v>
          </cell>
          <cell r="J4089">
            <v>0.77492251831341297</v>
          </cell>
          <cell r="K4089">
            <v>2.1003589248234</v>
          </cell>
          <cell r="L4089">
            <v>2.6852784221573902</v>
          </cell>
          <cell r="M4089">
            <v>3.2049986405923301</v>
          </cell>
          <cell r="N4089">
            <v>1</v>
          </cell>
          <cell r="O4089">
            <v>1.1921300977698901</v>
          </cell>
          <cell r="P4089">
            <v>3.2311631566097998</v>
          </cell>
          <cell r="Q4089">
            <v>4.1309952315144303</v>
          </cell>
          <cell r="R4089">
            <v>4.9305256363919501</v>
          </cell>
          <cell r="S4089">
            <v>3053.5</v>
          </cell>
          <cell r="T4089">
            <v>3419.5</v>
          </cell>
          <cell r="U4089">
            <v>10327</v>
          </cell>
          <cell r="V4089">
            <v>14377</v>
          </cell>
          <cell r="W4089">
            <v>17220</v>
          </cell>
          <cell r="X4089">
            <v>4206.5001079100102</v>
          </cell>
          <cell r="Y4089">
            <v>3762.0113002159801</v>
          </cell>
          <cell r="Z4089">
            <v>8436.7176752136693</v>
          </cell>
          <cell r="AA4089">
            <v>9870.5698165717895</v>
          </cell>
          <cell r="AB4089">
            <v>10181.965477560399</v>
          </cell>
          <cell r="AC4089">
            <v>1</v>
          </cell>
          <cell r="AD4089">
            <v>0.89433286668453904</v>
          </cell>
          <cell r="AE4089">
            <v>2.0056382880744601</v>
          </cell>
          <cell r="AF4089">
            <v>2.3465041158589099</v>
          </cell>
          <cell r="AG4089">
            <v>2.4205313720101902</v>
          </cell>
        </row>
        <row r="4090">
          <cell r="A4090" t="str">
            <v>b4377</v>
          </cell>
          <cell r="B4090" t="str">
            <v>yjju, eck4369, jw4340</v>
          </cell>
          <cell r="C4090" t="str">
            <v>predicted esterase</v>
          </cell>
          <cell r="D4090">
            <v>0.23100000000000001</v>
          </cell>
          <cell r="E4090">
            <v>0.33600000000000002</v>
          </cell>
          <cell r="F4090">
            <v>0.59199999999999997</v>
          </cell>
          <cell r="G4090">
            <v>0.81799999999999995</v>
          </cell>
          <cell r="H4090">
            <v>1.4390000000000001</v>
          </cell>
          <cell r="I4090">
            <v>0.322122572737715</v>
          </cell>
          <cell r="J4090">
            <v>0.37016716686766094</v>
          </cell>
          <cell r="K4090">
            <v>0.51672354667718601</v>
          </cell>
          <cell r="L4090">
            <v>0.57921962518438497</v>
          </cell>
          <cell r="M4090">
            <v>0.84467166330691701</v>
          </cell>
          <cell r="N4090">
            <v>1</v>
          </cell>
          <cell r="O4090">
            <v>1.1491500385136499</v>
          </cell>
          <cell r="P4090">
            <v>1.60412088567889</v>
          </cell>
          <cell r="Q4090">
            <v>1.7981342327599299</v>
          </cell>
          <cell r="R4090">
            <v>2.62220575269862</v>
          </cell>
          <cell r="S4090"/>
          <cell r="T4090"/>
          <cell r="U4090"/>
          <cell r="V4090"/>
          <cell r="W4090"/>
          <cell r="X4090"/>
          <cell r="Y4090"/>
          <cell r="Z4090"/>
          <cell r="AA4090"/>
          <cell r="AB4090"/>
          <cell r="AC4090"/>
          <cell r="AD4090"/>
          <cell r="AE4090"/>
          <cell r="AF4090"/>
          <cell r="AG4090"/>
        </row>
        <row r="4091">
          <cell r="A4091" t="str">
            <v>b4378</v>
          </cell>
          <cell r="B4091" t="str">
            <v>yjjv, eck4370, jw4341</v>
          </cell>
          <cell r="C4091" t="str">
            <v>predicted dnase</v>
          </cell>
          <cell r="D4091">
            <v>1.1399999999999999</v>
          </cell>
          <cell r="E4091">
            <v>0.82299999999999995</v>
          </cell>
          <cell r="F4091">
            <v>1.1060000000000001</v>
          </cell>
          <cell r="G4091">
            <v>1.8120000000000001</v>
          </cell>
          <cell r="H4091">
            <v>2.9550000000000001</v>
          </cell>
          <cell r="I4091">
            <v>1.58773505471779</v>
          </cell>
          <cell r="J4091">
            <v>0.90763075927016301</v>
          </cell>
          <cell r="K4091">
            <v>0.96566144670342491</v>
          </cell>
          <cell r="L4091">
            <v>1.2820421921916101</v>
          </cell>
          <cell r="M4091">
            <v>1.7352654252752699</v>
          </cell>
          <cell r="N4091">
            <v>1</v>
          </cell>
          <cell r="O4091">
            <v>0.57165126925505105</v>
          </cell>
          <cell r="P4091">
            <v>0.60820062127749996</v>
          </cell>
          <cell r="Q4091">
            <v>0.80746607463389508</v>
          </cell>
          <cell r="R4091">
            <v>1.0929187587810201</v>
          </cell>
          <cell r="S4091"/>
          <cell r="T4091"/>
          <cell r="U4091"/>
          <cell r="V4091"/>
          <cell r="W4091"/>
          <cell r="X4091"/>
          <cell r="Y4091"/>
          <cell r="Z4091"/>
          <cell r="AA4091"/>
          <cell r="AB4091"/>
          <cell r="AC4091"/>
          <cell r="AD4091"/>
          <cell r="AE4091"/>
          <cell r="AF4091"/>
          <cell r="AG4091"/>
        </row>
        <row r="4092">
          <cell r="A4092" t="str">
            <v>b4379</v>
          </cell>
          <cell r="B4092" t="str">
            <v>yjjw, eck4371, jw4342</v>
          </cell>
          <cell r="C4092" t="str">
            <v>predicted pyruvate formate lyase activating enzyme</v>
          </cell>
          <cell r="D4092">
            <v>0.182</v>
          </cell>
          <cell r="E4092">
            <v>0.21</v>
          </cell>
          <cell r="F4092">
            <v>0.24199999999999999</v>
          </cell>
          <cell r="G4092">
            <v>0.40300000000000002</v>
          </cell>
          <cell r="H4092">
            <v>0.55400000000000005</v>
          </cell>
          <cell r="I4092">
            <v>0.25402886529936702</v>
          </cell>
          <cell r="J4092">
            <v>0.23181442855529499</v>
          </cell>
          <cell r="K4092">
            <v>0.21130121357661399</v>
          </cell>
          <cell r="L4092">
            <v>0.28509875632128601</v>
          </cell>
          <cell r="M4092">
            <v>0.32544838462994602</v>
          </cell>
          <cell r="N4092">
            <v>1</v>
          </cell>
          <cell r="O4092">
            <v>0.91255152552095298</v>
          </cell>
          <cell r="P4092">
            <v>0.831800013465399</v>
          </cell>
          <cell r="Q4092">
            <v>1.1223085061034399</v>
          </cell>
          <cell r="R4092">
            <v>1.28114725956994</v>
          </cell>
          <cell r="S4092"/>
          <cell r="T4092"/>
          <cell r="U4092"/>
          <cell r="V4092"/>
          <cell r="W4092"/>
          <cell r="X4092"/>
          <cell r="Y4092"/>
          <cell r="Z4092"/>
          <cell r="AA4092"/>
          <cell r="AB4092"/>
          <cell r="AC4092"/>
          <cell r="AD4092"/>
          <cell r="AE4092"/>
          <cell r="AF4092"/>
          <cell r="AG4092"/>
        </row>
        <row r="4093">
          <cell r="A4093" t="str">
            <v>b4380</v>
          </cell>
          <cell r="B4093" t="str">
            <v>yjji, eck4372, jw4343, yjjh</v>
          </cell>
          <cell r="C4093" t="str">
            <v>conserved protein</v>
          </cell>
          <cell r="D4093">
            <v>4.7E-2</v>
          </cell>
          <cell r="E4093">
            <v>6.8000000000000005E-2</v>
          </cell>
          <cell r="F4093">
            <v>0.08</v>
          </cell>
          <cell r="G4093">
            <v>0.12</v>
          </cell>
          <cell r="H4093">
            <v>0.17199999999999999</v>
          </cell>
          <cell r="I4093">
            <v>6.5066780721613801E-2</v>
          </cell>
          <cell r="J4093">
            <v>7.4570654112723803E-2</v>
          </cell>
          <cell r="K4093">
            <v>7.0247136613131506E-2</v>
          </cell>
          <cell r="L4093">
            <v>8.4807857893040905E-2</v>
          </cell>
          <cell r="M4093">
            <v>0.101187934228211</v>
          </cell>
          <cell r="N4093">
            <v>1</v>
          </cell>
          <cell r="O4093">
            <v>1.14606337190358</v>
          </cell>
          <cell r="P4093"/>
          <cell r="Q4093"/>
          <cell r="R4093"/>
          <cell r="S4093"/>
          <cell r="T4093"/>
          <cell r="U4093"/>
          <cell r="V4093"/>
          <cell r="W4093"/>
          <cell r="X4093"/>
          <cell r="Y4093"/>
          <cell r="Z4093"/>
          <cell r="AA4093"/>
          <cell r="AB4093"/>
          <cell r="AC4093"/>
          <cell r="AD4093"/>
          <cell r="AE4093"/>
          <cell r="AF4093"/>
          <cell r="AG4093"/>
        </row>
        <row r="4094">
          <cell r="A4094" t="str">
            <v>b4381</v>
          </cell>
          <cell r="B4094" t="str">
            <v>deoc, dra, eck4373, jw4344, thyr, tlr</v>
          </cell>
          <cell r="C4094" t="str">
            <v>2-deoxyribose-5-phosphate aldolase, nad(p)-linked (ec:4,1,2,4)</v>
          </cell>
          <cell r="D4094">
            <v>0.217</v>
          </cell>
          <cell r="E4094">
            <v>0.29699999999999999</v>
          </cell>
          <cell r="F4094">
            <v>0.44600000000000001</v>
          </cell>
          <cell r="G4094">
            <v>0.7</v>
          </cell>
          <cell r="H4094">
            <v>1.468</v>
          </cell>
          <cell r="I4094">
            <v>0.30254334928558102</v>
          </cell>
          <cell r="J4094">
            <v>0.32748387526065398</v>
          </cell>
          <cell r="K4094">
            <v>0.38966456314418801</v>
          </cell>
          <cell r="L4094">
            <v>0.495313978545526</v>
          </cell>
          <cell r="M4094">
            <v>0.86225037571060492</v>
          </cell>
          <cell r="N4094">
            <v>1</v>
          </cell>
          <cell r="O4094">
            <v>1.0824362063617201</v>
          </cell>
          <cell r="P4094">
            <v>1.2879627467083099</v>
          </cell>
          <cell r="Q4094">
            <v>1.6371669703371401</v>
          </cell>
          <cell r="R4094">
            <v>2.8500060495353901</v>
          </cell>
          <cell r="S4094">
            <v>1069</v>
          </cell>
          <cell r="T4094">
            <v>962</v>
          </cell>
          <cell r="U4094">
            <v>1014.5</v>
          </cell>
          <cell r="V4094">
            <v>1059.5</v>
          </cell>
          <cell r="W4094">
            <v>1289</v>
          </cell>
          <cell r="X4094">
            <v>1472.6538776341199</v>
          </cell>
          <cell r="Y4094">
            <v>1058.3579092872601</v>
          </cell>
          <cell r="Z4094">
            <v>828.80314529914494</v>
          </cell>
          <cell r="AA4094">
            <v>727.40270714737505</v>
          </cell>
          <cell r="AB4094">
            <v>762.16919283248399</v>
          </cell>
          <cell r="AC4094">
            <v>1</v>
          </cell>
          <cell r="AD4094">
            <v>0.71867390251098895</v>
          </cell>
          <cell r="AE4094">
            <v>0.56279561537613298</v>
          </cell>
          <cell r="AF4094">
            <v>0.493940034515086</v>
          </cell>
          <cell r="AG4094">
            <v>0.51754808404602104</v>
          </cell>
        </row>
        <row r="4095">
          <cell r="A4095" t="str">
            <v>b4382</v>
          </cell>
          <cell r="B4095" t="str">
            <v>deoa, eck4374, jw4345, tp, tpp, ttg</v>
          </cell>
          <cell r="C4095" t="str">
            <v>thymidine phosphorylase (ec:2,4,2,4)</v>
          </cell>
          <cell r="D4095">
            <v>0.29699999999999999</v>
          </cell>
          <cell r="E4095">
            <v>0.373</v>
          </cell>
          <cell r="F4095">
            <v>0.54100000000000004</v>
          </cell>
          <cell r="G4095">
            <v>0.88500000000000001</v>
          </cell>
          <cell r="H4095">
            <v>1.5429999999999999</v>
          </cell>
          <cell r="I4095">
            <v>0.41324521059957098</v>
          </cell>
          <cell r="J4095">
            <v>0.41113576762217902</v>
          </cell>
          <cell r="K4095">
            <v>0.472540213476356</v>
          </cell>
          <cell r="L4095">
            <v>0.62643234011569204</v>
          </cell>
          <cell r="M4095">
            <v>0.90603030427508702</v>
          </cell>
          <cell r="N4095">
            <v>1</v>
          </cell>
          <cell r="O4095">
            <v>0.99489542062851388</v>
          </cell>
          <cell r="P4095">
            <v>1.14348624341164</v>
          </cell>
          <cell r="Q4095">
            <v>1.5158853001752</v>
          </cell>
          <cell r="R4095">
            <v>2.1924762369551498</v>
          </cell>
          <cell r="S4095">
            <v>173.5</v>
          </cell>
          <cell r="T4095">
            <v>147.5</v>
          </cell>
          <cell r="U4095">
            <v>168</v>
          </cell>
          <cell r="V4095">
            <v>168</v>
          </cell>
          <cell r="W4095">
            <v>191.5</v>
          </cell>
          <cell r="X4095">
            <v>239.01351521938301</v>
          </cell>
          <cell r="Y4095">
            <v>162.27421166306701</v>
          </cell>
          <cell r="Z4095">
            <v>137.24882051282</v>
          </cell>
          <cell r="AA4095">
            <v>115.340872865275</v>
          </cell>
          <cell r="AB4095">
            <v>113.231497616308</v>
          </cell>
          <cell r="AC4095">
            <v>1</v>
          </cell>
          <cell r="AD4095">
            <v>0.678933203899037</v>
          </cell>
          <cell r="AE4095">
            <v>0.57423037516035003</v>
          </cell>
          <cell r="AF4095">
            <v>0.48257050551893399</v>
          </cell>
          <cell r="AG4095">
            <v>0.47374516672153894</v>
          </cell>
        </row>
        <row r="4096">
          <cell r="A4096" t="str">
            <v>b4383</v>
          </cell>
          <cell r="B4096" t="str">
            <v>deob, drm, eck4375, jw4346, thyr, tlr</v>
          </cell>
          <cell r="C4096" t="str">
            <v>phosphopentomutase (ec:5,4,2,7)</v>
          </cell>
          <cell r="D4096">
            <v>0.48299999999999998</v>
          </cell>
          <cell r="E4096">
            <v>0.45900000000000002</v>
          </cell>
          <cell r="F4096">
            <v>0.91600000000000004</v>
          </cell>
          <cell r="G4096">
            <v>1.302</v>
          </cell>
          <cell r="H4096">
            <v>1.849</v>
          </cell>
          <cell r="I4096">
            <v>0.67201101381582395</v>
          </cell>
          <cell r="J4096">
            <v>0.50557622989678497</v>
          </cell>
          <cell r="K4096">
            <v>0.79963847657837805</v>
          </cell>
          <cell r="L4096">
            <v>0.92176217205939404</v>
          </cell>
          <cell r="M4096">
            <v>1.0854343587269299</v>
          </cell>
          <cell r="N4096">
            <v>1</v>
          </cell>
          <cell r="O4096">
            <v>0.75233324975734195</v>
          </cell>
          <cell r="P4096">
            <v>1.1899187068941901</v>
          </cell>
          <cell r="Q4096">
            <v>1.3716474181359499</v>
          </cell>
          <cell r="R4096">
            <v>1.6152032279405699</v>
          </cell>
          <cell r="S4096">
            <v>1501</v>
          </cell>
          <cell r="T4096">
            <v>1357.5</v>
          </cell>
          <cell r="U4096">
            <v>1445.5</v>
          </cell>
          <cell r="V4096">
            <v>1424.5</v>
          </cell>
          <cell r="W4096">
            <v>1418.5</v>
          </cell>
          <cell r="X4096">
            <v>2067.7768665377198</v>
          </cell>
          <cell r="Y4096">
            <v>1493.47282937365</v>
          </cell>
          <cell r="Z4096">
            <v>1180.9117264957299</v>
          </cell>
          <cell r="AA4096">
            <v>977.99448450347904</v>
          </cell>
          <cell r="AB4096">
            <v>838.74088443202402</v>
          </cell>
          <cell r="AC4096">
            <v>1</v>
          </cell>
          <cell r="AD4096">
            <v>0.72226014979765107</v>
          </cell>
          <cell r="AE4096">
            <v>0.57110210758525504</v>
          </cell>
          <cell r="AF4096">
            <v>0.47296906176391801</v>
          </cell>
          <cell r="AG4096">
            <v>0.40562446461469998</v>
          </cell>
        </row>
        <row r="4097">
          <cell r="A4097" t="str">
            <v>b4384</v>
          </cell>
          <cell r="B4097" t="str">
            <v>deod, eck4376, jw4347, pup</v>
          </cell>
          <cell r="C4097" t="str">
            <v>purine-nucleoside phosphorylase (ec:2,4,2,1)</v>
          </cell>
          <cell r="D4097">
            <v>0.51</v>
          </cell>
          <cell r="E4097">
            <v>0.64400000000000002</v>
          </cell>
          <cell r="F4097">
            <v>1.4119999999999999</v>
          </cell>
          <cell r="G4097">
            <v>1.946</v>
          </cell>
          <cell r="H4097">
            <v>2.2309999999999999</v>
          </cell>
          <cell r="I4097">
            <v>0.70991101481319396</v>
          </cell>
          <cell r="J4097">
            <v>0.70991880887122505</v>
          </cell>
          <cell r="K4097">
            <v>1.23294303400198</v>
          </cell>
          <cell r="L4097">
            <v>1.3770721035945199</v>
          </cell>
          <cell r="M4097">
            <v>1.31006080803971</v>
          </cell>
          <cell r="N4097">
            <v>1</v>
          </cell>
          <cell r="O4097">
            <v>1.00001097892252</v>
          </cell>
          <cell r="P4097">
            <v>1.7367571544532401</v>
          </cell>
          <cell r="Q4097">
            <v>1.9397812892886099</v>
          </cell>
          <cell r="R4097">
            <v>1.8453873523633599</v>
          </cell>
          <cell r="S4097">
            <v>1287.5</v>
          </cell>
          <cell r="T4097">
            <v>1833.5</v>
          </cell>
          <cell r="U4097">
            <v>2339.5</v>
          </cell>
          <cell r="V4097">
            <v>2952</v>
          </cell>
          <cell r="W4097">
            <v>2537</v>
          </cell>
          <cell r="X4097">
            <v>1773.6593708642999</v>
          </cell>
          <cell r="Y4097">
            <v>2017.15096328294</v>
          </cell>
          <cell r="Z4097">
            <v>1911.2715213675201</v>
          </cell>
          <cell r="AA4097">
            <v>2026.70390891841</v>
          </cell>
          <cell r="AB4097">
            <v>1500.0956107183999</v>
          </cell>
          <cell r="AC4097">
            <v>1</v>
          </cell>
          <cell r="AD4097">
            <v>1.1372820488637501</v>
          </cell>
          <cell r="AE4097">
            <v>1.07758657201251</v>
          </cell>
          <cell r="AF4097">
            <v>1.14266805803349</v>
          </cell>
          <cell r="AG4097">
            <v>0.84576307906709502</v>
          </cell>
        </row>
        <row r="4098">
          <cell r="A4098" t="str">
            <v>b4385</v>
          </cell>
          <cell r="B4098" t="str">
            <v>yjjj, eck4377, jw4348</v>
          </cell>
          <cell r="C4098" t="str">
            <v>predicted dna-binding transcriptional regulator</v>
          </cell>
          <cell r="D4098">
            <v>3.6999999999999998E-2</v>
          </cell>
          <cell r="E4098">
            <v>7.2999999999999995E-2</v>
          </cell>
          <cell r="F4098">
            <v>0.122</v>
          </cell>
          <cell r="G4098">
            <v>0.158</v>
          </cell>
          <cell r="H4098">
            <v>0.21299999999999999</v>
          </cell>
          <cell r="I4098">
            <v>5.1903922282990497E-2</v>
          </cell>
          <cell r="J4098">
            <v>8.0951070289150495E-2</v>
          </cell>
          <cell r="K4098">
            <v>0.10646973137438499</v>
          </cell>
          <cell r="L4098">
            <v>0.112171925232359</v>
          </cell>
          <cell r="M4098">
            <v>0.12522545094433801</v>
          </cell>
          <cell r="N4098"/>
          <cell r="O4098"/>
          <cell r="P4098"/>
          <cell r="Q4098"/>
          <cell r="R4098"/>
          <cell r="S4098"/>
          <cell r="T4098"/>
          <cell r="U4098"/>
          <cell r="V4098"/>
          <cell r="W4098"/>
          <cell r="X4098"/>
          <cell r="Y4098"/>
          <cell r="Z4098"/>
          <cell r="AA4098"/>
          <cell r="AB4098"/>
          <cell r="AC4098"/>
          <cell r="AD4098"/>
          <cell r="AE4098"/>
          <cell r="AF4098"/>
          <cell r="AG4098"/>
        </row>
        <row r="4099">
          <cell r="A4099" t="str">
            <v>b4386</v>
          </cell>
          <cell r="B4099" t="str">
            <v>lpla, eck4378, jw4349, slr, yjjf</v>
          </cell>
          <cell r="C4099" t="str">
            <v>lipoate-protein ligase a (ec:6,3,2,-)</v>
          </cell>
          <cell r="D4099">
            <v>7.6999999999999999E-2</v>
          </cell>
          <cell r="E4099">
            <v>0.111</v>
          </cell>
          <cell r="F4099">
            <v>0.20200000000000001</v>
          </cell>
          <cell r="G4099">
            <v>0.27600000000000002</v>
          </cell>
          <cell r="H4099">
            <v>0.35099999999999998</v>
          </cell>
          <cell r="I4099">
            <v>0.10716400016186001</v>
          </cell>
          <cell r="J4099">
            <v>0.122162524254536</v>
          </cell>
          <cell r="K4099">
            <v>0.17617352906609801</v>
          </cell>
          <cell r="L4099">
            <v>0.19548211244345901</v>
          </cell>
          <cell r="M4099">
            <v>0.205960504849825</v>
          </cell>
          <cell r="N4099">
            <v>1</v>
          </cell>
          <cell r="O4099">
            <v>1.13995860615526</v>
          </cell>
          <cell r="P4099">
            <v>1.64396186032628</v>
          </cell>
          <cell r="Q4099">
            <v>1.82413974980593</v>
          </cell>
          <cell r="R4099">
            <v>1.9219187837216101</v>
          </cell>
          <cell r="S4099"/>
          <cell r="T4099"/>
          <cell r="U4099"/>
          <cell r="V4099"/>
          <cell r="W4099"/>
          <cell r="X4099"/>
          <cell r="Y4099"/>
          <cell r="Z4099"/>
          <cell r="AA4099"/>
          <cell r="AB4099"/>
          <cell r="AC4099"/>
          <cell r="AD4099"/>
          <cell r="AE4099"/>
          <cell r="AF4099"/>
          <cell r="AG4099"/>
        </row>
        <row r="4100">
          <cell r="A4100" t="str">
            <v>b4387</v>
          </cell>
          <cell r="B4100" t="str">
            <v>ytjb, eck4379, jw4350, smp</v>
          </cell>
          <cell r="C4100" t="str">
            <v>conserved protein</v>
          </cell>
          <cell r="D4100">
            <v>0.11899999999999999</v>
          </cell>
          <cell r="E4100">
            <v>0.108</v>
          </cell>
          <cell r="F4100">
            <v>0.29299999999999998</v>
          </cell>
          <cell r="G4100">
            <v>0.39600000000000002</v>
          </cell>
          <cell r="H4100">
            <v>0.43099999999999999</v>
          </cell>
          <cell r="I4100">
            <v>0.165063306268634</v>
          </cell>
          <cell r="J4100">
            <v>0.11921884897129401</v>
          </cell>
          <cell r="K4100">
            <v>0.25575621623815298</v>
          </cell>
          <cell r="L4100">
            <v>0.28028997033649999</v>
          </cell>
          <cell r="M4100">
            <v>0.25332506980771102</v>
          </cell>
          <cell r="N4100">
            <v>1</v>
          </cell>
          <cell r="O4100">
            <v>0.72226136545011388</v>
          </cell>
          <cell r="P4100">
            <v>1.54944319255255</v>
          </cell>
          <cell r="Q4100">
            <v>1.6980755848931</v>
          </cell>
          <cell r="R4100">
            <v>1.53471462273653</v>
          </cell>
          <cell r="S4100"/>
          <cell r="T4100"/>
          <cell r="U4100"/>
          <cell r="V4100"/>
          <cell r="W4100"/>
          <cell r="X4100"/>
          <cell r="Y4100"/>
          <cell r="Z4100"/>
          <cell r="AA4100"/>
          <cell r="AB4100"/>
          <cell r="AC4100"/>
          <cell r="AD4100"/>
          <cell r="AE4100"/>
          <cell r="AF4100"/>
          <cell r="AG4100"/>
        </row>
        <row r="4101">
          <cell r="A4101" t="str">
            <v>b4388</v>
          </cell>
          <cell r="B4101" t="str">
            <v>serb, eck4380, jw4351</v>
          </cell>
          <cell r="C4101" t="str">
            <v>3-phosphoserine phosphatase (ec:3,1,3,3)</v>
          </cell>
          <cell r="D4101">
            <v>0.19500000000000001</v>
          </cell>
          <cell r="E4101">
            <v>0.187</v>
          </cell>
          <cell r="F4101">
            <v>0.41399999999999998</v>
          </cell>
          <cell r="G4101">
            <v>0.63800000000000001</v>
          </cell>
          <cell r="H4101">
            <v>1</v>
          </cell>
          <cell r="I4101">
            <v>0.27207798404268602</v>
          </cell>
          <cell r="J4101">
            <v>0.20581441661606101</v>
          </cell>
          <cell r="K4101">
            <v>0.36167437628321902</v>
          </cell>
          <cell r="L4101">
            <v>0.45171010863094402</v>
          </cell>
          <cell r="M4101">
            <v>0.58702995928372503</v>
          </cell>
          <cell r="N4101">
            <v>1</v>
          </cell>
          <cell r="O4101">
            <v>0.75645376945960896</v>
          </cell>
          <cell r="P4101">
            <v>1.3293040874136901</v>
          </cell>
          <cell r="Q4101">
            <v>1.66022293284883</v>
          </cell>
          <cell r="R4101">
            <v>2.15757978856396</v>
          </cell>
          <cell r="S4101">
            <v>77.5</v>
          </cell>
          <cell r="T4101">
            <v>93.5</v>
          </cell>
          <cell r="U4101">
            <v>120.5</v>
          </cell>
          <cell r="V4101">
            <v>137.5</v>
          </cell>
          <cell r="W4101">
            <v>182.5</v>
          </cell>
          <cell r="X4101">
            <v>106.763962129696</v>
          </cell>
          <cell r="Y4101">
            <v>102.86534773218099</v>
          </cell>
          <cell r="Z4101">
            <v>98.443350427350396</v>
          </cell>
          <cell r="AA4101">
            <v>94.4010120177103</v>
          </cell>
          <cell r="AB4101">
            <v>107.909912871938</v>
          </cell>
          <cell r="AC4101">
            <v>1</v>
          </cell>
          <cell r="AD4101">
            <v>0.96348379809304707</v>
          </cell>
          <cell r="AE4101">
            <v>0.92206535298645509</v>
          </cell>
          <cell r="AF4101">
            <v>0.88420296638141904</v>
          </cell>
          <cell r="AG4101">
            <v>1.0107334977026301</v>
          </cell>
        </row>
        <row r="4102">
          <cell r="A4102" t="str">
            <v>b4389</v>
          </cell>
          <cell r="B4102" t="str">
            <v>rada, eck4381, jw4352, sms</v>
          </cell>
          <cell r="C4102" t="str">
            <v>predicted repair protein</v>
          </cell>
          <cell r="D4102">
            <v>0.13200000000000001</v>
          </cell>
          <cell r="E4102">
            <v>0.23899999999999999</v>
          </cell>
          <cell r="F4102">
            <v>0.30399999999999999</v>
          </cell>
          <cell r="G4102">
            <v>0.443</v>
          </cell>
          <cell r="H4102">
            <v>0.746</v>
          </cell>
          <cell r="I4102">
            <v>0.184044340637075</v>
          </cell>
          <cell r="J4102">
            <v>0.26345893785014401</v>
          </cell>
          <cell r="K4102">
            <v>0.26535520384988498</v>
          </cell>
          <cell r="L4102">
            <v>0.31336503491478601</v>
          </cell>
          <cell r="M4102">
            <v>0.43812222586044502</v>
          </cell>
          <cell r="N4102">
            <v>1</v>
          </cell>
          <cell r="O4102">
            <v>1.43149708889811</v>
          </cell>
          <cell r="P4102">
            <v>1.44180039946542</v>
          </cell>
          <cell r="Q4102">
            <v>1.7026605318591399</v>
          </cell>
          <cell r="R4102">
            <v>2.3805253904785801</v>
          </cell>
          <cell r="S4102"/>
          <cell r="T4102"/>
          <cell r="U4102"/>
          <cell r="V4102"/>
          <cell r="W4102"/>
          <cell r="X4102"/>
          <cell r="Y4102"/>
          <cell r="Z4102"/>
          <cell r="AA4102"/>
          <cell r="AB4102"/>
          <cell r="AC4102"/>
          <cell r="AD4102"/>
          <cell r="AE4102"/>
          <cell r="AF4102"/>
          <cell r="AG4102"/>
        </row>
        <row r="4103">
          <cell r="A4103" t="str">
            <v>b4390</v>
          </cell>
          <cell r="B4103" t="str">
            <v>nadr, eck4382, jw5800, nadi</v>
          </cell>
          <cell r="C4103" t="str">
            <v>bifunctional dna-binding transcriptional repressor/nmn</v>
          </cell>
          <cell r="D4103">
            <v>0.16500000000000001</v>
          </cell>
          <cell r="E4103">
            <v>0.39500000000000002</v>
          </cell>
          <cell r="F4103">
            <v>0.38200000000000001</v>
          </cell>
          <cell r="G4103">
            <v>0.48799999999999999</v>
          </cell>
          <cell r="H4103">
            <v>0.747</v>
          </cell>
          <cell r="I4103">
            <v>0.22944014559597301</v>
          </cell>
          <cell r="J4103">
            <v>0.43590679513065894</v>
          </cell>
          <cell r="K4103">
            <v>0.33314085050083098</v>
          </cell>
          <cell r="L4103">
            <v>0.345249180637553</v>
          </cell>
          <cell r="M4103">
            <v>0.43847746009762906</v>
          </cell>
          <cell r="N4103">
            <v>1</v>
          </cell>
          <cell r="O4103">
            <v>1.89987150678617</v>
          </cell>
          <cell r="P4103">
            <v>1.45197279942224</v>
          </cell>
          <cell r="Q4103">
            <v>1.5047461713413901</v>
          </cell>
          <cell r="R4103">
            <v>1.91107558338877</v>
          </cell>
          <cell r="S4103">
            <v>42.5</v>
          </cell>
          <cell r="T4103">
            <v>39.5</v>
          </cell>
          <cell r="U4103">
            <v>43.5</v>
          </cell>
          <cell r="V4103">
            <v>45.5</v>
          </cell>
          <cell r="W4103">
            <v>46</v>
          </cell>
          <cell r="X4103">
            <v>58.547979232413702</v>
          </cell>
          <cell r="Y4103">
            <v>43.456483801295903</v>
          </cell>
          <cell r="Z4103">
            <v>35.537641025641001</v>
          </cell>
          <cell r="AA4103">
            <v>31.238153067678699</v>
          </cell>
          <cell r="AB4103">
            <v>27.199210915666601</v>
          </cell>
          <cell r="AC4103">
            <v>1</v>
          </cell>
          <cell r="AD4103">
            <v>0.74223712536328212</v>
          </cell>
          <cell r="AE4103">
            <v>0.606983221138509</v>
          </cell>
          <cell r="AF4103">
            <v>0.53354792901860604</v>
          </cell>
          <cell r="AG4103">
            <v>0.46456276155485798</v>
          </cell>
        </row>
        <row r="4104">
          <cell r="A4104" t="str">
            <v>b4391</v>
          </cell>
          <cell r="B4104" t="str">
            <v>yjjk, eck4383, jw4354</v>
          </cell>
          <cell r="C4104" t="str">
            <v>fused predicted transporter subunits of abc superfamily: atp-binding</v>
          </cell>
          <cell r="D4104">
            <v>0.42299999999999999</v>
          </cell>
          <cell r="E4104">
            <v>0.48</v>
          </cell>
          <cell r="F4104">
            <v>1.2569999999999999</v>
          </cell>
          <cell r="G4104">
            <v>1.806</v>
          </cell>
          <cell r="H4104">
            <v>2.0739999999999998</v>
          </cell>
          <cell r="I4104">
            <v>0.58868372422357196</v>
          </cell>
          <cell r="J4104">
            <v>0.52961869777266302</v>
          </cell>
          <cell r="K4104">
            <v>1.09710830364727</v>
          </cell>
          <cell r="L4104">
            <v>1.2784333471748801</v>
          </cell>
          <cell r="M4104">
            <v>1.2178398471319301</v>
          </cell>
          <cell r="N4104">
            <v>1</v>
          </cell>
          <cell r="O4104">
            <v>0.89966594281367107</v>
          </cell>
          <cell r="P4104">
            <v>1.8636633874909201</v>
          </cell>
          <cell r="Q4104">
            <v>2.1716811499435198</v>
          </cell>
          <cell r="R4104">
            <v>2.0687506669870501</v>
          </cell>
          <cell r="S4104">
            <v>1347</v>
          </cell>
          <cell r="T4104">
            <v>1652</v>
          </cell>
          <cell r="U4104">
            <v>2474</v>
          </cell>
          <cell r="V4104">
            <v>2840</v>
          </cell>
          <cell r="W4104">
            <v>2709.5</v>
          </cell>
          <cell r="X4104">
            <v>1855.62654178968</v>
          </cell>
          <cell r="Y4104">
            <v>1817.4711706263499</v>
          </cell>
          <cell r="Z4104">
            <v>2021.1522735042699</v>
          </cell>
          <cell r="AA4104">
            <v>1949.8099936748899</v>
          </cell>
          <cell r="AB4104">
            <v>1602.0926516521499</v>
          </cell>
          <cell r="AC4104">
            <v>1</v>
          </cell>
          <cell r="AD4104">
            <v>0.97943801174209899</v>
          </cell>
          <cell r="AE4104">
            <v>1.08920207163827</v>
          </cell>
          <cell r="AF4104">
            <v>1.0507556072109101</v>
          </cell>
          <cell r="AG4104">
            <v>0.86337019630415013</v>
          </cell>
        </row>
        <row r="4105">
          <cell r="A4105" t="str">
            <v>b4392</v>
          </cell>
          <cell r="B4105" t="str">
            <v>slt, eck4384, jw4355, slty</v>
          </cell>
          <cell r="C4105" t="str">
            <v>lytic murein transglycosylase, soluble (ec:3,2,1,-)</v>
          </cell>
          <cell r="D4105">
            <v>0.13300000000000001</v>
          </cell>
          <cell r="E4105">
            <v>0.20100000000000001</v>
          </cell>
          <cell r="F4105">
            <v>0.255</v>
          </cell>
          <cell r="G4105">
            <v>0.32500000000000001</v>
          </cell>
          <cell r="H4105">
            <v>0.44400000000000001</v>
          </cell>
          <cell r="I4105">
            <v>0.18545390799669501</v>
          </cell>
          <cell r="J4105">
            <v>0.22200463067389101</v>
          </cell>
          <cell r="K4105">
            <v>0.222275013307694</v>
          </cell>
          <cell r="L4105">
            <v>0.23006386981622801</v>
          </cell>
          <cell r="M4105">
            <v>0.260505107268373</v>
          </cell>
          <cell r="N4105">
            <v>1</v>
          </cell>
          <cell r="O4105">
            <v>1.19708790756702</v>
          </cell>
          <cell r="P4105">
            <v>1.1985458581528201</v>
          </cell>
          <cell r="Q4105">
            <v>1.24054473858986</v>
          </cell>
          <cell r="R4105">
            <v>1.40468923023728</v>
          </cell>
          <cell r="S4105">
            <v>159.5</v>
          </cell>
          <cell r="T4105">
            <v>154</v>
          </cell>
          <cell r="U4105">
            <v>178</v>
          </cell>
          <cell r="V4105">
            <v>142</v>
          </cell>
          <cell r="W4105">
            <v>168.5</v>
          </cell>
          <cell r="X4105">
            <v>219.72712206047001</v>
          </cell>
          <cell r="Y4105">
            <v>169.425278617711</v>
          </cell>
          <cell r="Z4105">
            <v>145.41839316239299</v>
          </cell>
          <cell r="AA4105">
            <v>97.490499683744503</v>
          </cell>
          <cell r="AB4105">
            <v>99.6318921584744</v>
          </cell>
          <cell r="AC4105">
            <v>1</v>
          </cell>
          <cell r="AD4105">
            <v>0.771071304393108</v>
          </cell>
          <cell r="AE4105">
            <v>0.66181357949235298</v>
          </cell>
          <cell r="AF4105">
            <v>0.44368896643043698</v>
          </cell>
          <cell r="AG4105">
            <v>0.45343465669684202</v>
          </cell>
        </row>
        <row r="4106">
          <cell r="A4106" t="str">
            <v>b4393</v>
          </cell>
          <cell r="B4106" t="str">
            <v>trpr, eck4385, jw4356</v>
          </cell>
          <cell r="C4106" t="str">
            <v>dna-binding transcriptional repressor, tryptophan-binding</v>
          </cell>
          <cell r="D4106">
            <v>0.17299999999999999</v>
          </cell>
          <cell r="E4106">
            <v>0.13300000000000001</v>
          </cell>
          <cell r="F4106">
            <v>0.36199999999999999</v>
          </cell>
          <cell r="G4106">
            <v>0.44800000000000001</v>
          </cell>
          <cell r="H4106">
            <v>0.43099999999999999</v>
          </cell>
          <cell r="I4106">
            <v>0.24110438296176501</v>
          </cell>
          <cell r="J4106">
            <v>0.146447845341281</v>
          </cell>
          <cell r="K4106">
            <v>0.31612446337094202</v>
          </cell>
          <cell r="L4106">
            <v>0.31728063175793297</v>
          </cell>
          <cell r="M4106">
            <v>0.25296983557052699</v>
          </cell>
          <cell r="N4106">
            <v>1</v>
          </cell>
          <cell r="O4106">
            <v>0.60740432646761799</v>
          </cell>
          <cell r="P4106">
            <v>1.3111518732576299</v>
          </cell>
          <cell r="Q4106">
            <v>1.3159471754947201</v>
          </cell>
          <cell r="R4106">
            <v>1.04921292787383</v>
          </cell>
          <cell r="S4106">
            <v>428</v>
          </cell>
          <cell r="T4106">
            <v>476</v>
          </cell>
          <cell r="U4106">
            <v>399</v>
          </cell>
          <cell r="V4106">
            <v>512</v>
          </cell>
          <cell r="W4106">
            <v>390</v>
          </cell>
          <cell r="X4106">
            <v>589.61259085818995</v>
          </cell>
          <cell r="Y4106">
            <v>523.678133909287</v>
          </cell>
          <cell r="Z4106">
            <v>325.965948717949</v>
          </cell>
          <cell r="AA4106">
            <v>351.51504111321901</v>
          </cell>
          <cell r="AB4106">
            <v>230.60200558934699</v>
          </cell>
          <cell r="AC4106">
            <v>1</v>
          </cell>
          <cell r="AD4106">
            <v>0.888173254826641</v>
          </cell>
          <cell r="AE4106">
            <v>0.55284767281428004</v>
          </cell>
          <cell r="AF4106">
            <v>0.59617967214978196</v>
          </cell>
          <cell r="AG4106">
            <v>0.39110766826349902</v>
          </cell>
        </row>
        <row r="4107">
          <cell r="A4107" t="str">
            <v>b4394</v>
          </cell>
          <cell r="B4107" t="str">
            <v>yjjx, eck4386, jw5801</v>
          </cell>
          <cell r="C4107" t="str">
            <v>thiamin metabolism associated protein</v>
          </cell>
          <cell r="D4107">
            <v>0.315</v>
          </cell>
          <cell r="E4107">
            <v>0.39800000000000002</v>
          </cell>
          <cell r="F4107">
            <v>0.501</v>
          </cell>
          <cell r="G4107">
            <v>0.84699999999999998</v>
          </cell>
          <cell r="H4107">
            <v>1.03</v>
          </cell>
          <cell r="I4107">
            <v>0.43915264488445999</v>
          </cell>
          <cell r="J4107">
            <v>0.43934353602384402</v>
          </cell>
          <cell r="K4107">
            <v>0.43741252896583999</v>
          </cell>
          <cell r="L4107">
            <v>0.59936600249025296</v>
          </cell>
          <cell r="M4107">
            <v>0.60461943636126803</v>
          </cell>
          <cell r="N4107">
            <v>1</v>
          </cell>
          <cell r="O4107">
            <v>1.0004346806095901</v>
          </cell>
          <cell r="P4107">
            <v>0.99603756019942002</v>
          </cell>
          <cell r="Q4107">
            <v>1.3648238476348999</v>
          </cell>
          <cell r="R4107">
            <v>1.3767865078447601</v>
          </cell>
          <cell r="S4107"/>
          <cell r="T4107"/>
          <cell r="U4107"/>
          <cell r="V4107"/>
          <cell r="W4107"/>
          <cell r="X4107"/>
          <cell r="Y4107"/>
          <cell r="Z4107"/>
          <cell r="AA4107"/>
          <cell r="AB4107"/>
          <cell r="AC4107"/>
          <cell r="AD4107"/>
          <cell r="AE4107"/>
          <cell r="AF4107"/>
          <cell r="AG4107"/>
        </row>
        <row r="4108">
          <cell r="A4108" t="str">
            <v>b4395</v>
          </cell>
          <cell r="B4108" t="str">
            <v>ytjc, eck4387, gpmb, jw4358</v>
          </cell>
          <cell r="C4108" t="str">
            <v>phosphoglyceromutase 2, co-factor independent</v>
          </cell>
          <cell r="D4108">
            <v>0.189</v>
          </cell>
          <cell r="E4108">
            <v>0.19600000000000001</v>
          </cell>
          <cell r="F4108">
            <v>0.48399999999999999</v>
          </cell>
          <cell r="G4108">
            <v>0.54300000000000004</v>
          </cell>
          <cell r="H4108">
            <v>0.58099999999999996</v>
          </cell>
          <cell r="I4108">
            <v>0.26329404960318897</v>
          </cell>
          <cell r="J4108">
            <v>0.215867067708332</v>
          </cell>
          <cell r="K4108">
            <v>0.42287409661393693</v>
          </cell>
          <cell r="L4108">
            <v>0.38434199428122801</v>
          </cell>
          <cell r="M4108">
            <v>0.34124016117386002</v>
          </cell>
          <cell r="N4108">
            <v>1</v>
          </cell>
          <cell r="O4108">
            <v>0.81987066564423206</v>
          </cell>
          <cell r="P4108">
            <v>1.60609059434215</v>
          </cell>
          <cell r="Q4108">
            <v>1.4597443233543299</v>
          </cell>
          <cell r="R4108">
            <v>1.2960420552159999</v>
          </cell>
          <cell r="S4108">
            <v>194</v>
          </cell>
          <cell r="T4108">
            <v>282</v>
          </cell>
          <cell r="U4108">
            <v>422.5</v>
          </cell>
          <cell r="V4108">
            <v>438</v>
          </cell>
          <cell r="W4108">
            <v>446</v>
          </cell>
          <cell r="X4108">
            <v>267.25430520207698</v>
          </cell>
          <cell r="Y4108">
            <v>310.24628941684699</v>
          </cell>
          <cell r="Z4108">
            <v>345.16444444444397</v>
          </cell>
          <cell r="AA4108">
            <v>300.710132827324</v>
          </cell>
          <cell r="AB4108">
            <v>263.714088443202</v>
          </cell>
          <cell r="AC4108">
            <v>1</v>
          </cell>
          <cell r="AD4108">
            <v>1.1608654505388101</v>
          </cell>
          <cell r="AE4108">
            <v>1.2915206143581399</v>
          </cell>
          <cell r="AF4108">
            <v>1.1251834936763701</v>
          </cell>
          <cell r="AG4108">
            <v>0.98675337800003804</v>
          </cell>
        </row>
        <row r="4109">
          <cell r="A4109" t="str">
            <v>b4396</v>
          </cell>
          <cell r="B4109" t="str">
            <v>rob, cbpb, eck4388, jw4359, roba</v>
          </cell>
          <cell r="C4109" t="str">
            <v>dna-binding transcriptional activator</v>
          </cell>
          <cell r="D4109">
            <v>0.59899999999999998</v>
          </cell>
          <cell r="E4109">
            <v>0.72699999999999998</v>
          </cell>
          <cell r="F4109">
            <v>1.099</v>
          </cell>
          <cell r="G4109">
            <v>1.29</v>
          </cell>
          <cell r="H4109">
            <v>1.583</v>
          </cell>
          <cell r="I4109">
            <v>0.83350767389371605</v>
          </cell>
          <cell r="J4109">
            <v>0.80165844907345696</v>
          </cell>
          <cell r="K4109">
            <v>0.95962709171251603</v>
          </cell>
          <cell r="L4109">
            <v>0.91303778923146095</v>
          </cell>
          <cell r="M4109">
            <v>0.92971258675403012</v>
          </cell>
          <cell r="N4109">
            <v>1</v>
          </cell>
          <cell r="O4109">
            <v>0.96178892430410901</v>
          </cell>
          <cell r="P4109">
            <v>1.15131164567404</v>
          </cell>
          <cell r="Q4109">
            <v>1.0954161765136701</v>
          </cell>
          <cell r="R4109">
            <v>1.11542174820166</v>
          </cell>
          <cell r="S4109">
            <v>318.5</v>
          </cell>
          <cell r="T4109">
            <v>337.5</v>
          </cell>
          <cell r="U4109">
            <v>389</v>
          </cell>
          <cell r="V4109">
            <v>385</v>
          </cell>
          <cell r="W4109">
            <v>450</v>
          </cell>
          <cell r="X4109">
            <v>438.76544436526501</v>
          </cell>
          <cell r="Y4109">
            <v>371.30539956803494</v>
          </cell>
          <cell r="Z4109">
            <v>317.79637606837599</v>
          </cell>
          <cell r="AA4109">
            <v>264.32283364958897</v>
          </cell>
          <cell r="AB4109">
            <v>266.079237218478</v>
          </cell>
          <cell r="AC4109">
            <v>1</v>
          </cell>
          <cell r="AD4109">
            <v>0.84625032425964897</v>
          </cell>
          <cell r="AE4109">
            <v>0.72429672880942597</v>
          </cell>
          <cell r="AF4109">
            <v>0.602423999073054</v>
          </cell>
          <cell r="AG4109">
            <v>0.60642705717948697</v>
          </cell>
        </row>
        <row r="4110">
          <cell r="A4110" t="str">
            <v>b4397</v>
          </cell>
          <cell r="B4110" t="str">
            <v>crea, eck4389, jw4360, yjjd</v>
          </cell>
          <cell r="C4110" t="str">
            <v>conserved protein</v>
          </cell>
          <cell r="D4110">
            <v>0.183</v>
          </cell>
          <cell r="E4110">
            <v>0.22500000000000001</v>
          </cell>
          <cell r="F4110">
            <v>0.436</v>
          </cell>
          <cell r="G4110">
            <v>0.64600000000000002</v>
          </cell>
          <cell r="H4110">
            <v>0.83199999999999996</v>
          </cell>
          <cell r="I4110">
            <v>0.25498776689819003</v>
          </cell>
          <cell r="J4110">
            <v>0.248247495823992</v>
          </cell>
          <cell r="K4110">
            <v>0.38060891445387401</v>
          </cell>
          <cell r="L4110">
            <v>0.45742110586991203</v>
          </cell>
          <cell r="M4110">
            <v>0.48871619297454999</v>
          </cell>
          <cell r="N4110">
            <v>1</v>
          </cell>
          <cell r="O4110">
            <v>0.97356629631221003</v>
          </cell>
          <cell r="P4110">
            <v>1.4926555853396699</v>
          </cell>
          <cell r="Q4110">
            <v>1.79389431671264</v>
          </cell>
          <cell r="R4110">
            <v>1.9166260362979699</v>
          </cell>
          <cell r="S4110">
            <v>214.5</v>
          </cell>
          <cell r="T4110">
            <v>346.5</v>
          </cell>
          <cell r="U4110">
            <v>618</v>
          </cell>
          <cell r="V4110"/>
          <cell r="W4110">
            <v>394</v>
          </cell>
          <cell r="X4110">
            <v>295.495095184771</v>
          </cell>
          <cell r="Y4110">
            <v>381.20687688984901</v>
          </cell>
          <cell r="Z4110">
            <v>504.87958974358907</v>
          </cell>
          <cell r="AA4110"/>
          <cell r="AB4110">
            <v>232.96715436462301</v>
          </cell>
          <cell r="AC4110">
            <v>1</v>
          </cell>
          <cell r="AD4110">
            <v>1.29006160542693</v>
          </cell>
          <cell r="AE4110">
            <v>1.7085887311526899</v>
          </cell>
          <cell r="AF4110"/>
          <cell r="AG4110">
            <v>0.78839601117220004</v>
          </cell>
        </row>
        <row r="4111">
          <cell r="A4111" t="str">
            <v>b4398</v>
          </cell>
          <cell r="B4111" t="str">
            <v>creb, eck4390, jw4361, orf2, yjje</v>
          </cell>
          <cell r="C4111" t="str">
            <v>dna-binding response regulator in two-component regulatory system</v>
          </cell>
          <cell r="D4111">
            <v>0.13600000000000001</v>
          </cell>
          <cell r="E4111">
            <v>0.154</v>
          </cell>
          <cell r="F4111">
            <v>0.31</v>
          </cell>
          <cell r="G4111">
            <v>0.40500000000000003</v>
          </cell>
          <cell r="H4111">
            <v>0.49</v>
          </cell>
          <cell r="I4111">
            <v>0.18881186265748801</v>
          </cell>
          <cell r="J4111">
            <v>0.16999724760721599</v>
          </cell>
          <cell r="K4111">
            <v>0.27057455045866602</v>
          </cell>
          <cell r="L4111">
            <v>0.28660544911576902</v>
          </cell>
          <cell r="M4111">
            <v>0.28777202614071901</v>
          </cell>
          <cell r="N4111">
            <v>1</v>
          </cell>
          <cell r="O4111">
            <v>0.900352579623653</v>
          </cell>
          <cell r="P4111">
            <v>1.4330378751122099</v>
          </cell>
          <cell r="Q4111">
            <v>1.51794196128282</v>
          </cell>
          <cell r="R4111">
            <v>1.52412047680896</v>
          </cell>
          <cell r="S4111"/>
          <cell r="T4111"/>
          <cell r="U4111"/>
          <cell r="V4111"/>
          <cell r="W4111"/>
          <cell r="X4111"/>
          <cell r="Y4111"/>
          <cell r="Z4111"/>
          <cell r="AA4111"/>
          <cell r="AB4111"/>
          <cell r="AC4111"/>
          <cell r="AD4111"/>
          <cell r="AE4111"/>
          <cell r="AF4111"/>
          <cell r="AG4111"/>
        </row>
        <row r="4112">
          <cell r="A4112" t="str">
            <v>b4399</v>
          </cell>
          <cell r="B4112" t="str">
            <v>crec, eck4391, jw4362, phom</v>
          </cell>
          <cell r="C4112" t="str">
            <v>sensory histidine kinase in two-component regulatory system with</v>
          </cell>
          <cell r="D4112">
            <v>0.08</v>
          </cell>
          <cell r="E4112">
            <v>0.13900000000000001</v>
          </cell>
          <cell r="F4112">
            <v>0.14099999999999999</v>
          </cell>
          <cell r="G4112">
            <v>0.23400000000000001</v>
          </cell>
          <cell r="H4112">
            <v>0.28000000000000003</v>
          </cell>
          <cell r="I4112">
            <v>0.110882667337783</v>
          </cell>
          <cell r="J4112">
            <v>0.15331396793944299</v>
          </cell>
          <cell r="K4112">
            <v>0.123214449043565</v>
          </cell>
          <cell r="L4112">
            <v>0.16570914105547699</v>
          </cell>
          <cell r="M4112">
            <v>0.16469950996719401</v>
          </cell>
          <cell r="N4112">
            <v>1</v>
          </cell>
          <cell r="O4112">
            <v>1.3826684694768501</v>
          </cell>
          <cell r="P4112">
            <v>1.1112146920872299</v>
          </cell>
          <cell r="Q4112">
            <v>1.49445485966419</v>
          </cell>
          <cell r="R4112">
            <v>1.4853494592213301</v>
          </cell>
          <cell r="S4112"/>
          <cell r="T4112"/>
          <cell r="U4112"/>
          <cell r="V4112"/>
          <cell r="W4112"/>
          <cell r="X4112"/>
          <cell r="Y4112"/>
          <cell r="Z4112"/>
          <cell r="AA4112"/>
          <cell r="AB4112"/>
          <cell r="AC4112"/>
          <cell r="AD4112"/>
          <cell r="AE4112"/>
          <cell r="AF4112"/>
          <cell r="AG4112"/>
        </row>
        <row r="4113">
          <cell r="A4113" t="str">
            <v>b4400</v>
          </cell>
          <cell r="B4113" t="str">
            <v>cred, cet, eck4392, jw4363, refii</v>
          </cell>
          <cell r="C4113" t="str">
            <v>inner membrane protein</v>
          </cell>
          <cell r="D4113">
            <v>4.8000000000000001E-2</v>
          </cell>
          <cell r="E4113">
            <v>6.3E-2</v>
          </cell>
          <cell r="F4113">
            <v>8.7999999999999995E-2</v>
          </cell>
          <cell r="G4113">
            <v>0.122</v>
          </cell>
          <cell r="H4113">
            <v>0.16800000000000001</v>
          </cell>
          <cell r="I4113">
            <v>6.6864946102520501E-2</v>
          </cell>
          <cell r="J4113">
            <v>6.8933515945315701E-2</v>
          </cell>
          <cell r="K4113">
            <v>7.6833062933359494E-2</v>
          </cell>
          <cell r="L4113">
            <v>8.6007798861102006E-2</v>
          </cell>
          <cell r="M4113">
            <v>9.86797652202136E-2</v>
          </cell>
          <cell r="N4113"/>
          <cell r="O4113"/>
          <cell r="P4113"/>
          <cell r="Q4113"/>
          <cell r="R4113"/>
          <cell r="S4113"/>
          <cell r="T4113"/>
          <cell r="U4113"/>
          <cell r="V4113"/>
          <cell r="W4113"/>
          <cell r="X4113"/>
          <cell r="Y4113"/>
          <cell r="Z4113"/>
          <cell r="AA4113"/>
          <cell r="AB4113"/>
          <cell r="AC4113"/>
          <cell r="AD4113"/>
          <cell r="AE4113"/>
          <cell r="AF4113"/>
          <cell r="AG4113"/>
        </row>
        <row r="4114">
          <cell r="A4114" t="str">
            <v>b4401</v>
          </cell>
          <cell r="B4114" t="str">
            <v>arca, cpxc, dye, eck4393, fexa, jw4364, msp, seg, sfra</v>
          </cell>
          <cell r="C4114" t="str">
            <v>dna-binding response regulator in two-component regulatory system</v>
          </cell>
          <cell r="D4114">
            <v>1.774</v>
          </cell>
          <cell r="E4114">
            <v>1.67</v>
          </cell>
          <cell r="F4114">
            <v>2.2970000000000002</v>
          </cell>
          <cell r="G4114">
            <v>2.7410000000000001</v>
          </cell>
          <cell r="H4114">
            <v>2.9390000000000001</v>
          </cell>
          <cell r="I4114">
            <v>2.47068642962547</v>
          </cell>
          <cell r="J4114">
            <v>1.84176195527771</v>
          </cell>
          <cell r="K4114">
            <v>2.00596613583873</v>
          </cell>
          <cell r="L4114">
            <v>1.93975419648976</v>
          </cell>
          <cell r="M4114">
            <v>1.7255772188066201</v>
          </cell>
          <cell r="N4114">
            <v>1</v>
          </cell>
          <cell r="O4114">
            <v>0.74544544916487199</v>
          </cell>
          <cell r="P4114">
            <v>0.81190640454637397</v>
          </cell>
          <cell r="Q4114">
            <v>0.78510739899268001</v>
          </cell>
          <cell r="R4114">
            <v>0.69842016296183496</v>
          </cell>
          <cell r="S4114">
            <v>5108</v>
          </cell>
          <cell r="T4114">
            <v>4468</v>
          </cell>
          <cell r="U4114">
            <v>4266.5</v>
          </cell>
          <cell r="V4114">
            <v>4467</v>
          </cell>
          <cell r="W4114">
            <v>4483</v>
          </cell>
          <cell r="X4114">
            <v>7036.7783039804599</v>
          </cell>
          <cell r="Y4114">
            <v>4915.5334082073396</v>
          </cell>
          <cell r="Z4114">
            <v>3485.5481709401702</v>
          </cell>
          <cell r="AA4114">
            <v>3066.8314231499098</v>
          </cell>
          <cell r="AB4114">
            <v>2650.7404898898599</v>
          </cell>
          <cell r="AC4114">
            <v>1</v>
          </cell>
          <cell r="AD4114">
            <v>0.69854885231026798</v>
          </cell>
          <cell r="AE4114">
            <v>0.495332952150634</v>
          </cell>
          <cell r="AF4114">
            <v>0.43582891071260699</v>
          </cell>
          <cell r="AG4114">
            <v>0.37669802505934102</v>
          </cell>
        </row>
        <row r="4115">
          <cell r="A4115" t="str">
            <v>b4402</v>
          </cell>
          <cell r="B4115" t="str">
            <v>yjjy, eck4394, jw4365</v>
          </cell>
          <cell r="C4115" t="str">
            <v>predicted protein</v>
          </cell>
          <cell r="D4115">
            <v>1.4E-2</v>
          </cell>
          <cell r="E4115">
            <v>6.9000000000000006E-2</v>
          </cell>
          <cell r="F4115">
            <v>9.7000000000000003E-2</v>
          </cell>
          <cell r="G4115">
            <v>0.13100000000000001</v>
          </cell>
          <cell r="H4115">
            <v>0.16900000000000001</v>
          </cell>
          <cell r="I4115">
            <v>2.014952702967E-2</v>
          </cell>
          <cell r="J4115">
            <v>7.6167597953882518E-2</v>
          </cell>
          <cell r="K4115">
            <v>8.4793801372935004E-2</v>
          </cell>
          <cell r="L4115">
            <v>9.2927759180672406E-2</v>
          </cell>
          <cell r="M4115">
            <v>9.9034999457397799E-2</v>
          </cell>
          <cell r="N4115"/>
          <cell r="O4115"/>
          <cell r="P4115"/>
          <cell r="Q4115"/>
          <cell r="R4115"/>
          <cell r="S4115"/>
          <cell r="T4115"/>
          <cell r="U4115"/>
          <cell r="V4115"/>
          <cell r="W4115"/>
          <cell r="X4115"/>
          <cell r="Y4115"/>
          <cell r="Z4115"/>
          <cell r="AA4115"/>
          <cell r="AB4115"/>
          <cell r="AC4115"/>
          <cell r="AD4115"/>
          <cell r="AE4115"/>
          <cell r="AF4115"/>
          <cell r="AG4115"/>
        </row>
        <row r="4116">
          <cell r="A4116" t="str">
            <v>b4403</v>
          </cell>
          <cell r="B4116" t="str">
            <v>yjtd, eck4395, jw4366, last</v>
          </cell>
          <cell r="C4116" t="str">
            <v>predicted rrna methyltransferase</v>
          </cell>
          <cell r="D4116">
            <v>0.13100000000000001</v>
          </cell>
          <cell r="E4116">
            <v>0.2</v>
          </cell>
          <cell r="F4116">
            <v>0.32700000000000001</v>
          </cell>
          <cell r="G4116">
            <v>0.47</v>
          </cell>
          <cell r="H4116">
            <v>0.70499999999999996</v>
          </cell>
          <cell r="I4116">
            <v>0.18245576631857499</v>
          </cell>
          <cell r="J4116">
            <v>0.220039727422327</v>
          </cell>
          <cell r="K4116">
            <v>0.28511298281056902</v>
          </cell>
          <cell r="L4116">
            <v>0.33261822307901401</v>
          </cell>
          <cell r="M4116">
            <v>0.41371871023327894</v>
          </cell>
          <cell r="N4116">
            <v>1</v>
          </cell>
          <cell r="O4116">
            <v>1.2059894398630799</v>
          </cell>
          <cell r="P4116">
            <v>1.56264166687256</v>
          </cell>
          <cell r="Q4116">
            <v>1.82300745978206</v>
          </cell>
          <cell r="R4116">
            <v>2.2675014255833901</v>
          </cell>
          <cell r="S4116"/>
          <cell r="T4116"/>
          <cell r="U4116"/>
          <cell r="V4116"/>
          <cell r="W4116"/>
          <cell r="X4116"/>
          <cell r="Y4116"/>
          <cell r="Z4116"/>
          <cell r="AA4116"/>
          <cell r="AB4116"/>
          <cell r="AC4116">
            <v>1</v>
          </cell>
          <cell r="AD4116">
            <v>0.87599112899999998</v>
          </cell>
          <cell r="AE4116">
            <v>1.065167789</v>
          </cell>
          <cell r="AF4116">
            <v>1.065829208</v>
          </cell>
          <cell r="AG4116">
            <v>1.08063262</v>
          </cell>
        </row>
        <row r="4117">
          <cell r="A4117" t="str">
            <v>b4406</v>
          </cell>
          <cell r="B4117" t="str">
            <v>yaep, eck0189, jw0185</v>
          </cell>
          <cell r="C4117" t="str">
            <v>conserved protein</v>
          </cell>
          <cell r="D4117">
            <v>0.27500000000000002</v>
          </cell>
          <cell r="E4117">
            <v>0.28199999999999997</v>
          </cell>
          <cell r="F4117">
            <v>0.626</v>
          </cell>
          <cell r="G4117">
            <v>0.72</v>
          </cell>
          <cell r="H4117">
            <v>0.71699999999999997</v>
          </cell>
          <cell r="I4117">
            <v>0.38347068628340703</v>
          </cell>
          <cell r="J4117">
            <v>0.310557742382014</v>
          </cell>
          <cell r="K4117">
            <v>0.54622026418390701</v>
          </cell>
          <cell r="L4117">
            <v>0.50929825298533604</v>
          </cell>
          <cell r="M4117">
            <v>0.42089874769394098</v>
          </cell>
          <cell r="N4117">
            <v>1</v>
          </cell>
          <cell r="O4117">
            <v>0.80986044954813996</v>
          </cell>
          <cell r="P4117">
            <v>1.4244120443152199</v>
          </cell>
          <cell r="Q4117">
            <v>1.32812825387371</v>
          </cell>
          <cell r="R4117">
            <v>1.0976034485798301</v>
          </cell>
          <cell r="S4117"/>
          <cell r="T4117"/>
          <cell r="U4117"/>
          <cell r="V4117"/>
          <cell r="W4117"/>
          <cell r="X4117"/>
          <cell r="Y4117"/>
          <cell r="Z4117"/>
          <cell r="AA4117"/>
          <cell r="AB4117"/>
          <cell r="AC4117"/>
          <cell r="AD4117"/>
          <cell r="AE4117"/>
          <cell r="AF4117"/>
          <cell r="AG4117"/>
        </row>
        <row r="4118">
          <cell r="A4118" t="str">
            <v>b4407</v>
          </cell>
          <cell r="B4118" t="str">
            <v>this, eck3983, jw3955</v>
          </cell>
          <cell r="C4118" t="str">
            <v>sulphur carrier protein</v>
          </cell>
          <cell r="D4118">
            <v>0.63300000000000001</v>
          </cell>
          <cell r="E4118">
            <v>1.5940000000000001</v>
          </cell>
          <cell r="F4118">
            <v>1.718</v>
          </cell>
          <cell r="G4118">
            <v>3.0920000000000001</v>
          </cell>
          <cell r="H4118">
            <v>4.3029999999999999</v>
          </cell>
          <cell r="I4118">
            <v>0.88196188920533203</v>
          </cell>
          <cell r="J4118">
            <v>1.7578672097053201</v>
          </cell>
          <cell r="K4118">
            <v>1.5002163888926301</v>
          </cell>
          <cell r="L4118">
            <v>2.1881600211035002</v>
          </cell>
          <cell r="M4118">
            <v>2.5264689535490499</v>
          </cell>
          <cell r="N4118">
            <v>1</v>
          </cell>
          <cell r="O4118">
            <v>1.99313284533099</v>
          </cell>
          <cell r="P4118">
            <v>1.7009991103406501</v>
          </cell>
          <cell r="Q4118">
            <v>2.4810142568349298</v>
          </cell>
          <cell r="R4118">
            <v>2.8646010496275101</v>
          </cell>
          <cell r="S4118"/>
          <cell r="T4118"/>
          <cell r="U4118"/>
          <cell r="V4118"/>
          <cell r="W4118"/>
          <cell r="X4118"/>
          <cell r="Y4118"/>
          <cell r="Z4118"/>
          <cell r="AA4118"/>
          <cell r="AB4118"/>
          <cell r="AC4118"/>
          <cell r="AD4118"/>
          <cell r="AE4118"/>
          <cell r="AF4118"/>
          <cell r="AG4118"/>
        </row>
        <row r="4119">
          <cell r="A4119" t="str">
            <v>b4408</v>
          </cell>
          <cell r="B4119" t="str">
            <v>csrb, eck2787, jwr0062</v>
          </cell>
          <cell r="C4119" t="str">
            <v>csra-binding srna</v>
          </cell>
          <cell r="D4119">
            <v>2.1190000000000002</v>
          </cell>
          <cell r="E4119">
            <v>8.0419999999999998</v>
          </cell>
          <cell r="F4119">
            <v>7.85</v>
          </cell>
          <cell r="G4119">
            <v>11.868</v>
          </cell>
          <cell r="H4119">
            <v>18.954000000000001</v>
          </cell>
          <cell r="I4119">
            <v>2.9505267265905601</v>
          </cell>
          <cell r="J4119">
            <v>8.8668430187343503</v>
          </cell>
          <cell r="K4119">
            <v>6.8540311483165404</v>
          </cell>
          <cell r="L4119">
            <v>8.3989822948874693</v>
          </cell>
          <cell r="M4119">
            <v>11.1295962977178</v>
          </cell>
          <cell r="N4119">
            <v>1</v>
          </cell>
          <cell r="O4119">
            <v>3.0051729200841102</v>
          </cell>
          <cell r="P4119">
            <v>2.3229856169568199</v>
          </cell>
          <cell r="Q4119">
            <v>2.8466043771759999</v>
          </cell>
          <cell r="R4119">
            <v>3.7720709991935695</v>
          </cell>
          <cell r="S4119"/>
          <cell r="T4119"/>
          <cell r="U4119"/>
          <cell r="V4119"/>
          <cell r="W4119"/>
          <cell r="X4119"/>
          <cell r="Y4119"/>
          <cell r="Z4119"/>
          <cell r="AA4119"/>
          <cell r="AB4119"/>
          <cell r="AC4119"/>
          <cell r="AD4119"/>
          <cell r="AE4119"/>
          <cell r="AF4119"/>
          <cell r="AG4119"/>
        </row>
        <row r="4120">
          <cell r="A4120" t="str">
            <v>b4409</v>
          </cell>
          <cell r="B4120" t="str">
            <v>blr, eck1620, jw5963</v>
          </cell>
          <cell r="C4120" t="str">
            <v>beta-lactam resistance membrane protein</v>
          </cell>
          <cell r="D4120">
            <v>0.02</v>
          </cell>
          <cell r="E4120">
            <v>5.2999999999999999E-2</v>
          </cell>
          <cell r="F4120">
            <v>0.11600000000000001</v>
          </cell>
          <cell r="G4120">
            <v>0.245</v>
          </cell>
          <cell r="H4120">
            <v>0.25700000000000001</v>
          </cell>
          <cell r="I4120">
            <v>2.8425225631141599E-2</v>
          </cell>
          <cell r="J4120">
            <v>5.8137586844026201E-2</v>
          </cell>
          <cell r="K4120">
            <v>0.101258617173505</v>
          </cell>
          <cell r="L4120">
            <v>0.17322456080280699</v>
          </cell>
          <cell r="M4120">
            <v>0.15070543395691</v>
          </cell>
          <cell r="N4120"/>
          <cell r="O4120"/>
          <cell r="P4120"/>
          <cell r="Q4120"/>
          <cell r="R4120"/>
          <cell r="S4120"/>
          <cell r="T4120"/>
          <cell r="U4120"/>
          <cell r="V4120"/>
          <cell r="W4120"/>
          <cell r="X4120"/>
          <cell r="Y4120"/>
          <cell r="Z4120"/>
          <cell r="AA4120"/>
          <cell r="AB4120"/>
          <cell r="AC4120"/>
          <cell r="AD4120"/>
          <cell r="AE4120"/>
          <cell r="AF4120"/>
          <cell r="AG4120"/>
        </row>
        <row r="4121">
          <cell r="A4121" t="str">
            <v>b4410</v>
          </cell>
          <cell r="B4121" t="str">
            <v>ecna, eck4142, jw5737</v>
          </cell>
          <cell r="C4121" t="str">
            <v>entericidin a membrane lipoprotein, antidote entericidin b</v>
          </cell>
          <cell r="D4121">
            <v>0.11700000000000001</v>
          </cell>
          <cell r="E4121">
            <v>7.3999999999999996E-2</v>
          </cell>
          <cell r="F4121">
            <v>0.38</v>
          </cell>
          <cell r="G4121">
            <v>0.46600000000000003</v>
          </cell>
          <cell r="H4121">
            <v>0.53400000000000003</v>
          </cell>
          <cell r="I4121">
            <v>0.16232063180821199</v>
          </cell>
          <cell r="J4121">
            <v>8.1319029699555706E-2</v>
          </cell>
          <cell r="K4121">
            <v>0.33217765877649802</v>
          </cell>
          <cell r="L4121">
            <v>0.32975821340326</v>
          </cell>
          <cell r="M4121">
            <v>0.31379024284599399</v>
          </cell>
          <cell r="N4121">
            <v>1</v>
          </cell>
          <cell r="O4121">
            <v>0.50097777955692802</v>
          </cell>
          <cell r="P4121">
            <v>2.0464290649692498</v>
          </cell>
          <cell r="Q4121">
            <v>2.03152371777903</v>
          </cell>
          <cell r="R4121">
            <v>1.9331506990235801</v>
          </cell>
          <cell r="S4121"/>
          <cell r="T4121"/>
          <cell r="U4121"/>
          <cell r="V4121"/>
          <cell r="W4121"/>
          <cell r="X4121"/>
          <cell r="Y4121"/>
          <cell r="Z4121"/>
          <cell r="AA4121"/>
          <cell r="AB4121"/>
          <cell r="AC4121"/>
          <cell r="AD4121"/>
          <cell r="AE4121"/>
          <cell r="AF4121"/>
          <cell r="AG4121"/>
        </row>
        <row r="4122">
          <cell r="A4122" t="str">
            <v>b4411</v>
          </cell>
          <cell r="B4122" t="str">
            <v>ecnb, eck4143, jw4108, yjeu</v>
          </cell>
          <cell r="C4122" t="str">
            <v>entericidin b membrane lipoprotein</v>
          </cell>
          <cell r="D4122">
            <v>0.64600000000000002</v>
          </cell>
          <cell r="E4122">
            <v>0.70699999999999996</v>
          </cell>
          <cell r="F4122">
            <v>1.228</v>
          </cell>
          <cell r="G4122">
            <v>1.272</v>
          </cell>
          <cell r="H4122">
            <v>2.7679999999999998</v>
          </cell>
          <cell r="I4122">
            <v>0.89890278396201795</v>
          </cell>
          <cell r="J4122">
            <v>0.78007395005908597</v>
          </cell>
          <cell r="K4122">
            <v>1.0718595086171001</v>
          </cell>
          <cell r="L4122">
            <v>0.90040683167292301</v>
          </cell>
          <cell r="M4122">
            <v>1.62546575196381</v>
          </cell>
          <cell r="N4122">
            <v>1</v>
          </cell>
          <cell r="O4122">
            <v>0.86780680177763003</v>
          </cell>
          <cell r="P4122">
            <v>1.19240870953003</v>
          </cell>
          <cell r="Q4122">
            <v>1.0016732039745999</v>
          </cell>
          <cell r="R4122">
            <v>1.80827758125232</v>
          </cell>
          <cell r="S4122"/>
          <cell r="T4122"/>
          <cell r="U4122"/>
          <cell r="V4122"/>
          <cell r="W4122"/>
          <cell r="X4122"/>
          <cell r="Y4122"/>
          <cell r="Z4122"/>
          <cell r="AA4122"/>
          <cell r="AB4122"/>
          <cell r="AC4122"/>
          <cell r="AD4122"/>
          <cell r="AE4122"/>
          <cell r="AF4122"/>
          <cell r="AG4122"/>
        </row>
        <row r="4123">
          <cell r="A4123" t="str">
            <v>b4412</v>
          </cell>
          <cell r="B4123" t="str">
            <v>hokc, eck0018, gef, jw5879</v>
          </cell>
          <cell r="C4123" t="str">
            <v>toxic membrane protein, small</v>
          </cell>
          <cell r="D4123">
            <v>0.156</v>
          </cell>
          <cell r="E4123">
            <v>0.29199999999999998</v>
          </cell>
          <cell r="F4123">
            <v>0.34200000000000003</v>
          </cell>
          <cell r="G4123">
            <v>0.33500000000000002</v>
          </cell>
          <cell r="H4123">
            <v>0.51200000000000001</v>
          </cell>
          <cell r="I4123">
            <v>0.21683229868312301</v>
          </cell>
          <cell r="J4123">
            <v>0.32196448410457601</v>
          </cell>
          <cell r="K4123">
            <v>0.29883640678034401</v>
          </cell>
          <cell r="L4123">
            <v>0.237281559849678</v>
          </cell>
          <cell r="M4123">
            <v>0.30087263422111599</v>
          </cell>
          <cell r="N4123">
            <v>1</v>
          </cell>
          <cell r="O4123">
            <v>1.4848548212602399</v>
          </cell>
          <cell r="P4123">
            <v>1.37819138843822</v>
          </cell>
          <cell r="Q4123">
            <v>1.0943091102697799</v>
          </cell>
          <cell r="R4123">
            <v>1.3875821823980601</v>
          </cell>
          <cell r="S4123"/>
          <cell r="T4123"/>
          <cell r="U4123"/>
          <cell r="V4123"/>
          <cell r="W4123"/>
          <cell r="X4123"/>
          <cell r="Y4123"/>
          <cell r="Z4123"/>
          <cell r="AA4123"/>
          <cell r="AB4123"/>
          <cell r="AC4123"/>
          <cell r="AD4123"/>
          <cell r="AE4123"/>
          <cell r="AF4123"/>
          <cell r="AG4123"/>
        </row>
        <row r="4124">
          <cell r="A4124" t="str">
            <v>b4414</v>
          </cell>
          <cell r="B4124" t="str">
            <v>tff, eck0167, jwr0225, t44</v>
          </cell>
          <cell r="C4124" t="str">
            <v>novel srna, function unknown</v>
          </cell>
          <cell r="D4124">
            <v>2.2280000000000002</v>
          </cell>
          <cell r="E4124">
            <v>4.2350000000000003</v>
          </cell>
          <cell r="F4124">
            <v>5.8310000000000004</v>
          </cell>
          <cell r="G4124">
            <v>9.7889999999999997</v>
          </cell>
          <cell r="H4124">
            <v>14.641</v>
          </cell>
          <cell r="I4124">
            <v>3.1026673495865</v>
          </cell>
          <cell r="J4124">
            <v>4.6701408368631698</v>
          </cell>
          <cell r="K4124">
            <v>5.0909210455362102</v>
          </cell>
          <cell r="L4124">
            <v>6.9280802208580896</v>
          </cell>
          <cell r="M4124">
            <v>8.5966685398562905</v>
          </cell>
          <cell r="N4124">
            <v>1</v>
          </cell>
          <cell r="O4124">
            <v>1.50520191521194</v>
          </cell>
          <cell r="P4124">
            <v>1.6408207751355299</v>
          </cell>
          <cell r="Q4124">
            <v>2.2329432840363599</v>
          </cell>
          <cell r="R4124">
            <v>2.7707348456166199</v>
          </cell>
          <cell r="S4124"/>
          <cell r="T4124"/>
          <cell r="U4124"/>
          <cell r="V4124"/>
          <cell r="W4124"/>
          <cell r="X4124"/>
          <cell r="Y4124"/>
          <cell r="Z4124"/>
          <cell r="AA4124"/>
          <cell r="AB4124"/>
          <cell r="AC4124"/>
          <cell r="AD4124"/>
          <cell r="AE4124"/>
          <cell r="AF4124"/>
          <cell r="AG4124"/>
        </row>
        <row r="4125">
          <cell r="A4125" t="str">
            <v>b4415</v>
          </cell>
          <cell r="B4125" t="str">
            <v>hoke, eck0574, jw5084, ybdy</v>
          </cell>
          <cell r="C4125" t="str">
            <v>toxic polypeptide, small</v>
          </cell>
          <cell r="D4125">
            <v>0.05</v>
          </cell>
          <cell r="E4125">
            <v>6.5000000000000002E-2</v>
          </cell>
          <cell r="F4125">
            <v>8.2000000000000003E-2</v>
          </cell>
          <cell r="G4125">
            <v>0.122</v>
          </cell>
          <cell r="H4125">
            <v>0.17100000000000001</v>
          </cell>
          <cell r="I4125">
            <v>6.9848695261333596E-2</v>
          </cell>
          <cell r="J4125">
            <v>7.1752085029019794E-2</v>
          </cell>
          <cell r="K4125">
            <v>7.1621948732479096E-2</v>
          </cell>
          <cell r="L4125">
            <v>8.6612280401403396E-2</v>
          </cell>
          <cell r="M4125">
            <v>0.10064970053550799</v>
          </cell>
          <cell r="N4125"/>
          <cell r="O4125"/>
          <cell r="P4125"/>
          <cell r="Q4125"/>
          <cell r="R4125"/>
          <cell r="S4125"/>
          <cell r="T4125"/>
          <cell r="U4125"/>
          <cell r="V4125"/>
          <cell r="W4125"/>
          <cell r="X4125"/>
          <cell r="Y4125"/>
          <cell r="Z4125"/>
          <cell r="AA4125"/>
          <cell r="AB4125"/>
          <cell r="AC4125"/>
          <cell r="AD4125"/>
          <cell r="AE4125"/>
          <cell r="AF4125"/>
          <cell r="AG4125"/>
        </row>
        <row r="4126">
          <cell r="A4126" t="str">
            <v>b4416</v>
          </cell>
          <cell r="B4126" t="str">
            <v>ryba, eck0806, jwr0226</v>
          </cell>
          <cell r="C4126" t="str">
            <v>novel srna, function unknown</v>
          </cell>
          <cell r="D4126">
            <v>7.6999999999999999E-2</v>
          </cell>
          <cell r="E4126">
            <v>0.41199999999999998</v>
          </cell>
          <cell r="F4126">
            <v>0.23300000000000001</v>
          </cell>
          <cell r="G4126">
            <v>0.31</v>
          </cell>
          <cell r="H4126">
            <v>0.58799999999999997</v>
          </cell>
          <cell r="I4126">
            <v>0.107044362345122</v>
          </cell>
          <cell r="J4126">
            <v>0.45406191244005306</v>
          </cell>
          <cell r="K4126">
            <v>0.20334047513703801</v>
          </cell>
          <cell r="L4126">
            <v>0.21923733476605201</v>
          </cell>
          <cell r="M4126">
            <v>0.34554603071548601</v>
          </cell>
          <cell r="N4126">
            <v>1</v>
          </cell>
          <cell r="O4126">
            <v>4.2418106147067496</v>
          </cell>
          <cell r="P4126">
            <v>1.89959069942841</v>
          </cell>
          <cell r="Q4126">
            <v>2.0480979097171801</v>
          </cell>
          <cell r="R4126">
            <v>3.22806379659127</v>
          </cell>
          <cell r="S4126"/>
          <cell r="T4126"/>
          <cell r="U4126"/>
          <cell r="V4126"/>
          <cell r="W4126"/>
          <cell r="X4126"/>
          <cell r="Y4126"/>
          <cell r="Z4126"/>
          <cell r="AA4126"/>
          <cell r="AB4126"/>
          <cell r="AC4126"/>
          <cell r="AD4126"/>
          <cell r="AE4126"/>
          <cell r="AF4126"/>
          <cell r="AG4126"/>
        </row>
        <row r="4127">
          <cell r="A4127" t="str">
            <v>b4417</v>
          </cell>
          <cell r="B4127" t="str">
            <v>rybb, eck0837, jwr0227, p25</v>
          </cell>
          <cell r="C4127" t="str">
            <v>srna effector of ompc and ompw mrna instability; requires hfq</v>
          </cell>
          <cell r="D4127">
            <v>6.4000000000000001E-2</v>
          </cell>
          <cell r="E4127">
            <v>0.1</v>
          </cell>
          <cell r="F4127">
            <v>0.09</v>
          </cell>
          <cell r="G4127">
            <v>0.106</v>
          </cell>
          <cell r="H4127">
            <v>0.14299999999999999</v>
          </cell>
          <cell r="I4127">
            <v>8.8873806720151494E-2</v>
          </cell>
          <cell r="J4127">
            <v>0.110387823121569</v>
          </cell>
          <cell r="K4127">
            <v>7.8207875052707002E-2</v>
          </cell>
          <cell r="L4127">
            <v>7.4883534097046706E-2</v>
          </cell>
          <cell r="M4127">
            <v>8.3964456061706799E-2</v>
          </cell>
          <cell r="N4127">
            <v>1</v>
          </cell>
          <cell r="O4127">
            <v>1.2420737582352199</v>
          </cell>
          <cell r="P4127"/>
          <cell r="Q4127"/>
          <cell r="R4127"/>
          <cell r="S4127"/>
          <cell r="T4127"/>
          <cell r="U4127"/>
          <cell r="V4127"/>
          <cell r="W4127"/>
          <cell r="X4127"/>
          <cell r="Y4127"/>
          <cell r="Z4127"/>
          <cell r="AA4127"/>
          <cell r="AB4127"/>
          <cell r="AC4127"/>
          <cell r="AD4127"/>
          <cell r="AE4127"/>
          <cell r="AF4127"/>
          <cell r="AG4127"/>
        </row>
        <row r="4128">
          <cell r="A4128" t="str">
            <v>b4418</v>
          </cell>
          <cell r="B4128" t="str">
            <v>psrd, eck1073, jwr0228, pke20, psra4, srab</v>
          </cell>
          <cell r="C4128" t="str">
            <v>novel srna, function unknown</v>
          </cell>
          <cell r="D4128">
            <v>0.497</v>
          </cell>
          <cell r="E4128">
            <v>0.99199999999999999</v>
          </cell>
          <cell r="F4128">
            <v>1.367</v>
          </cell>
          <cell r="G4128">
            <v>2.0750000000000002</v>
          </cell>
          <cell r="H4128">
            <v>3.5569999999999999</v>
          </cell>
          <cell r="I4128">
            <v>0.69147059945121903</v>
          </cell>
          <cell r="J4128">
            <v>1.0939433271347501</v>
          </cell>
          <cell r="K4128">
            <v>1.19369914554132</v>
          </cell>
          <cell r="L4128">
            <v>1.46834881618004</v>
          </cell>
          <cell r="M4128">
            <v>2.0883467276886098</v>
          </cell>
          <cell r="N4128">
            <v>1</v>
          </cell>
          <cell r="O4128">
            <v>1.58205327602207</v>
          </cell>
          <cell r="P4128">
            <v>1.7263194508757</v>
          </cell>
          <cell r="Q4128">
            <v>2.1235159055864199</v>
          </cell>
          <cell r="R4128">
            <v>3.0201525984561099</v>
          </cell>
          <cell r="S4128"/>
          <cell r="T4128"/>
          <cell r="U4128"/>
          <cell r="V4128"/>
          <cell r="W4128"/>
          <cell r="X4128"/>
          <cell r="Y4128"/>
          <cell r="Z4128"/>
          <cell r="AA4128"/>
          <cell r="AB4128"/>
          <cell r="AC4128"/>
          <cell r="AD4128"/>
          <cell r="AE4128"/>
          <cell r="AF4128"/>
          <cell r="AG4128"/>
        </row>
        <row r="4129">
          <cell r="A4129" t="str">
            <v>b4420</v>
          </cell>
          <cell r="B4129" t="str">
            <v>rdla, eck1205, jwr0229</v>
          </cell>
          <cell r="C4129" t="str">
            <v>antisense srna rdla</v>
          </cell>
          <cell r="D4129">
            <v>0.16700000000000001</v>
          </cell>
          <cell r="E4129">
            <v>0.26600000000000001</v>
          </cell>
          <cell r="F4129">
            <v>0.32800000000000001</v>
          </cell>
          <cell r="G4129">
            <v>0.44600000000000001</v>
          </cell>
          <cell r="H4129">
            <v>0.66500000000000004</v>
          </cell>
          <cell r="I4129">
            <v>0.232349233560882</v>
          </cell>
          <cell r="J4129">
            <v>0.29289569068256299</v>
          </cell>
          <cell r="K4129">
            <v>0.286487794929916</v>
          </cell>
          <cell r="L4129">
            <v>0.31577393896345002</v>
          </cell>
          <cell r="M4129">
            <v>0.39075766090255898</v>
          </cell>
          <cell r="N4129">
            <v>1</v>
          </cell>
          <cell r="O4129">
            <v>1.26058384696938</v>
          </cell>
          <cell r="P4129">
            <v>1.23300512138272</v>
          </cell>
          <cell r="Q4129">
            <v>1.35904876518867</v>
          </cell>
          <cell r="R4129">
            <v>1.6817686674235099</v>
          </cell>
          <cell r="S4129"/>
          <cell r="T4129"/>
          <cell r="U4129"/>
          <cell r="V4129"/>
          <cell r="W4129"/>
          <cell r="X4129"/>
          <cell r="Y4129"/>
          <cell r="Z4129"/>
          <cell r="AA4129"/>
          <cell r="AB4129"/>
          <cell r="AC4129"/>
          <cell r="AD4129"/>
          <cell r="AE4129"/>
          <cell r="AF4129"/>
          <cell r="AG4129"/>
        </row>
        <row r="4130">
          <cell r="A4130" t="str">
            <v>b4421</v>
          </cell>
          <cell r="B4130" t="str">
            <v>ldrb, eck1206, jw5958</v>
          </cell>
          <cell r="C4130" t="str">
            <v>toxic polypeptide, small</v>
          </cell>
          <cell r="D4130">
            <v>0.26400000000000001</v>
          </cell>
          <cell r="E4130">
            <v>0.24199999999999999</v>
          </cell>
          <cell r="F4130">
            <v>0.28100000000000003</v>
          </cell>
          <cell r="G4130">
            <v>0.374</v>
          </cell>
          <cell r="H4130">
            <v>0.71899999999999997</v>
          </cell>
          <cell r="I4130">
            <v>0.36817863451981803</v>
          </cell>
          <cell r="J4130">
            <v>0.26640261313338598</v>
          </cell>
          <cell r="K4130">
            <v>0.245325755428492</v>
          </cell>
          <cell r="L4130">
            <v>0.264347897475117</v>
          </cell>
          <cell r="M4130">
            <v>0.42197521507934693</v>
          </cell>
          <cell r="N4130">
            <v>1</v>
          </cell>
          <cell r="O4130">
            <v>0.72356890964308895</v>
          </cell>
          <cell r="P4130">
            <v>0.66632262827648303</v>
          </cell>
          <cell r="Q4130">
            <v>0.71798815219107404</v>
          </cell>
          <cell r="R4130">
            <v>1.14611543287864</v>
          </cell>
          <cell r="S4130"/>
          <cell r="T4130"/>
          <cell r="U4130"/>
          <cell r="V4130"/>
          <cell r="W4130"/>
          <cell r="X4130"/>
          <cell r="Y4130"/>
          <cell r="Z4130"/>
          <cell r="AA4130"/>
          <cell r="AB4130"/>
          <cell r="AC4130"/>
          <cell r="AD4130"/>
          <cell r="AE4130"/>
          <cell r="AF4130"/>
          <cell r="AG4130"/>
        </row>
        <row r="4131">
          <cell r="A4131" t="str">
            <v>b4422</v>
          </cell>
          <cell r="B4131" t="str">
            <v>rdlb, eck1207, jwr0230</v>
          </cell>
          <cell r="C4131" t="str">
            <v>antisense srna rdlb</v>
          </cell>
          <cell r="D4131">
            <v>0.115</v>
          </cell>
          <cell r="E4131">
            <v>0.218</v>
          </cell>
          <cell r="F4131">
            <v>0.23499999999999999</v>
          </cell>
          <cell r="G4131">
            <v>0.34200000000000003</v>
          </cell>
          <cell r="H4131">
            <v>0.495</v>
          </cell>
          <cell r="I4131">
            <v>0.160656496763351</v>
          </cell>
          <cell r="J4131">
            <v>0.24064545440502</v>
          </cell>
          <cell r="K4131">
            <v>0.20498695671709499</v>
          </cell>
          <cell r="L4131">
            <v>0.241792616120585</v>
          </cell>
          <cell r="M4131">
            <v>0.290646194059754</v>
          </cell>
          <cell r="N4131">
            <v>1</v>
          </cell>
          <cell r="O4131">
            <v>1.49788809822919</v>
          </cell>
          <cell r="P4131">
            <v>1.2759331919146999</v>
          </cell>
          <cell r="Q4131">
            <v>1.50502856088508</v>
          </cell>
          <cell r="R4131">
            <v>1.80911572152529</v>
          </cell>
          <cell r="S4131"/>
          <cell r="T4131"/>
          <cell r="U4131"/>
          <cell r="V4131"/>
          <cell r="W4131"/>
          <cell r="X4131"/>
          <cell r="Y4131"/>
          <cell r="Z4131"/>
          <cell r="AA4131"/>
          <cell r="AB4131"/>
          <cell r="AC4131"/>
          <cell r="AD4131"/>
          <cell r="AE4131"/>
          <cell r="AF4131"/>
          <cell r="AG4131"/>
        </row>
        <row r="4132">
          <cell r="A4132" t="str">
            <v>b4423</v>
          </cell>
          <cell r="B4132" t="str">
            <v>ldrc, eck1208, jw5959</v>
          </cell>
          <cell r="C4132" t="str">
            <v>toxic polypeptide, small</v>
          </cell>
          <cell r="D4132">
            <v>0.251</v>
          </cell>
          <cell r="E4132">
            <v>0.20399999999999999</v>
          </cell>
          <cell r="F4132">
            <v>0.182</v>
          </cell>
          <cell r="G4132">
            <v>0.186</v>
          </cell>
          <cell r="H4132">
            <v>0.22900000000000001</v>
          </cell>
          <cell r="I4132">
            <v>0.34892863994682999</v>
          </cell>
          <cell r="J4132">
            <v>0.22445524034719</v>
          </cell>
          <cell r="K4132">
            <v>0.1588854724755</v>
          </cell>
          <cell r="L4132">
            <v>0.131722843110468</v>
          </cell>
          <cell r="M4132">
            <v>0.13455842317581199</v>
          </cell>
          <cell r="N4132">
            <v>1</v>
          </cell>
          <cell r="O4132">
            <v>0.64326975389980301</v>
          </cell>
          <cell r="P4132">
            <v>0.45535233937721697</v>
          </cell>
          <cell r="Q4132">
            <v>0.37750653867375306</v>
          </cell>
          <cell r="R4132">
            <v>0.38563307155387599</v>
          </cell>
          <cell r="S4132"/>
          <cell r="T4132"/>
          <cell r="U4132"/>
          <cell r="V4132"/>
          <cell r="W4132"/>
          <cell r="X4132"/>
          <cell r="Y4132"/>
          <cell r="Z4132"/>
          <cell r="AA4132"/>
          <cell r="AB4132"/>
          <cell r="AC4132"/>
          <cell r="AD4132"/>
          <cell r="AE4132"/>
          <cell r="AF4132"/>
          <cell r="AG4132"/>
        </row>
        <row r="4133">
          <cell r="A4133" t="str">
            <v>b4424</v>
          </cell>
          <cell r="B4133" t="str">
            <v>rdlc, eck1209, jwr0231</v>
          </cell>
          <cell r="C4133" t="str">
            <v>antisense srna rdlc</v>
          </cell>
          <cell r="D4133">
            <v>9.6000000000000002E-2</v>
          </cell>
          <cell r="E4133">
            <v>0.20499999999999999</v>
          </cell>
          <cell r="F4133">
            <v>0.21199999999999999</v>
          </cell>
          <cell r="G4133">
            <v>0.26500000000000001</v>
          </cell>
          <cell r="H4133">
            <v>0.46600000000000003</v>
          </cell>
          <cell r="I4133">
            <v>0.13412028929124101</v>
          </cell>
          <cell r="J4133">
            <v>0.22592707798881101</v>
          </cell>
          <cell r="K4133">
            <v>0.18522917775641101</v>
          </cell>
          <cell r="L4133">
            <v>0.187659940869707</v>
          </cell>
          <cell r="M4133">
            <v>0.27342271589325001</v>
          </cell>
          <cell r="N4133">
            <v>1</v>
          </cell>
          <cell r="O4133">
            <v>1.68451081624356</v>
          </cell>
          <cell r="P4133">
            <v>1.3810675382170401</v>
          </cell>
          <cell r="Q4133">
            <v>1.3991912920960501</v>
          </cell>
          <cell r="R4133">
            <v>2.0386379819053002</v>
          </cell>
          <cell r="S4133"/>
          <cell r="T4133"/>
          <cell r="U4133"/>
          <cell r="V4133"/>
          <cell r="W4133"/>
          <cell r="X4133"/>
          <cell r="Y4133"/>
          <cell r="Z4133"/>
          <cell r="AA4133"/>
          <cell r="AB4133"/>
          <cell r="AC4133"/>
          <cell r="AD4133"/>
          <cell r="AE4133"/>
          <cell r="AF4133"/>
          <cell r="AG4133"/>
        </row>
        <row r="4134">
          <cell r="A4134" t="str">
            <v>b4425</v>
          </cell>
          <cell r="B4134" t="str">
            <v>rttr, eck1223, jwr0232, rtt, rtv1</v>
          </cell>
          <cell r="C4134" t="str">
            <v>rtt srna</v>
          </cell>
          <cell r="D4134">
            <v>0.222</v>
          </cell>
          <cell r="E4134">
            <v>9.7000000000000003E-2</v>
          </cell>
          <cell r="F4134">
            <v>0.184</v>
          </cell>
          <cell r="G4134">
            <v>0.34499999999999997</v>
          </cell>
          <cell r="H4134">
            <v>0.41599999999999998</v>
          </cell>
          <cell r="I4134">
            <v>0.30898939887016202</v>
          </cell>
          <cell r="J4134">
            <v>0.10744414783832699</v>
          </cell>
          <cell r="K4134">
            <v>0.16053195405555701</v>
          </cell>
          <cell r="L4134">
            <v>0.24449924988312799</v>
          </cell>
          <cell r="M4134">
            <v>0.24435809648727499</v>
          </cell>
          <cell r="N4134">
            <v>1</v>
          </cell>
          <cell r="O4134">
            <v>0.34772761858886703</v>
          </cell>
          <cell r="P4134">
            <v>0.51953871117439898</v>
          </cell>
          <cell r="Q4134">
            <v>0.79128685572111601</v>
          </cell>
          <cell r="R4134">
            <v>0.79083003294218002</v>
          </cell>
          <cell r="S4134"/>
          <cell r="T4134"/>
          <cell r="U4134"/>
          <cell r="V4134"/>
          <cell r="W4134"/>
          <cell r="X4134"/>
          <cell r="Y4134"/>
          <cell r="Z4134"/>
          <cell r="AA4134"/>
          <cell r="AB4134"/>
          <cell r="AC4134"/>
          <cell r="AD4134"/>
          <cell r="AE4134"/>
          <cell r="AF4134"/>
          <cell r="AG4134"/>
        </row>
        <row r="4135">
          <cell r="A4135" t="str">
            <v>b4426</v>
          </cell>
          <cell r="B4135" t="str">
            <v>isra, eck1336, is061, jwr0233</v>
          </cell>
          <cell r="C4135" t="str">
            <v>novel srna, function unknown</v>
          </cell>
          <cell r="D4135">
            <v>0.129</v>
          </cell>
          <cell r="E4135">
            <v>0.127</v>
          </cell>
          <cell r="F4135">
            <v>0.219</v>
          </cell>
          <cell r="G4135">
            <v>0.20300000000000001</v>
          </cell>
          <cell r="H4135">
            <v>0.17399999999999999</v>
          </cell>
          <cell r="I4135">
            <v>0.17977156146783699</v>
          </cell>
          <cell r="J4135">
            <v>0.140192535364392</v>
          </cell>
          <cell r="K4135">
            <v>0.190991863286611</v>
          </cell>
          <cell r="L4135">
            <v>0.143902695041915</v>
          </cell>
          <cell r="M4135">
            <v>0.102264401613617</v>
          </cell>
          <cell r="N4135">
            <v>1</v>
          </cell>
          <cell r="O4135">
            <v>0.77983711227581698</v>
          </cell>
          <cell r="P4135">
            <v>1.0624142201756499</v>
          </cell>
          <cell r="Q4135">
            <v>0.80047530247247101</v>
          </cell>
          <cell r="R4135"/>
          <cell r="S4135"/>
          <cell r="T4135"/>
          <cell r="U4135"/>
          <cell r="V4135"/>
          <cell r="W4135"/>
          <cell r="X4135"/>
          <cell r="Y4135"/>
          <cell r="Z4135"/>
          <cell r="AA4135"/>
          <cell r="AB4135"/>
          <cell r="AC4135"/>
          <cell r="AD4135"/>
          <cell r="AE4135"/>
          <cell r="AF4135"/>
          <cell r="AG4135"/>
        </row>
        <row r="4136">
          <cell r="A4136" t="str">
            <v>b4427</v>
          </cell>
          <cell r="B4136" t="str">
            <v>micc, eck1373, is063, jwr0234, tke8</v>
          </cell>
          <cell r="C4136" t="str">
            <v>micc srna regulator of ompc translation</v>
          </cell>
          <cell r="D4136">
            <v>1.2E-2</v>
          </cell>
          <cell r="E4136">
            <v>6.2E-2</v>
          </cell>
          <cell r="F4136">
            <v>8.5999999999999993E-2</v>
          </cell>
          <cell r="G4136">
            <v>0.11899999999999999</v>
          </cell>
          <cell r="H4136">
            <v>0.13700000000000001</v>
          </cell>
          <cell r="I4136">
            <v>1.7360976413956699E-2</v>
          </cell>
          <cell r="J4136">
            <v>6.8440450335372702E-2</v>
          </cell>
          <cell r="K4136">
            <v>7.4914911892593097E-2</v>
          </cell>
          <cell r="L4136">
            <v>8.3905646638859605E-2</v>
          </cell>
          <cell r="M4136">
            <v>8.0735053905487297E-2</v>
          </cell>
          <cell r="N4136"/>
          <cell r="O4136"/>
          <cell r="P4136"/>
          <cell r="Q4136"/>
          <cell r="R4136"/>
          <cell r="S4136"/>
          <cell r="T4136"/>
          <cell r="U4136"/>
          <cell r="V4136"/>
          <cell r="W4136"/>
          <cell r="X4136"/>
          <cell r="Y4136"/>
          <cell r="Z4136"/>
          <cell r="AA4136"/>
          <cell r="AB4136"/>
          <cell r="AC4136"/>
          <cell r="AD4136"/>
          <cell r="AE4136"/>
          <cell r="AF4136"/>
          <cell r="AG4136"/>
        </row>
        <row r="4137">
          <cell r="A4137" t="str">
            <v>b4428</v>
          </cell>
          <cell r="B4137" t="str">
            <v>hokb, eck1412, jw5225, ydcb</v>
          </cell>
          <cell r="C4137" t="str">
            <v>toxic polypeptide, small</v>
          </cell>
          <cell r="D4137">
            <v>1.694</v>
          </cell>
          <cell r="E4137">
            <v>1.677</v>
          </cell>
          <cell r="F4137">
            <v>1.2150000000000001</v>
          </cell>
          <cell r="G4137">
            <v>1.0209999999999999</v>
          </cell>
          <cell r="H4137">
            <v>0.68400000000000005</v>
          </cell>
          <cell r="I4137">
            <v>2.3593836806304198</v>
          </cell>
          <cell r="J4137">
            <v>1.8493639966966799</v>
          </cell>
          <cell r="K4137">
            <v>1.0611573783467301</v>
          </cell>
          <cell r="L4137">
            <v>0.72267121459921013</v>
          </cell>
          <cell r="M4137">
            <v>0.40152233475662402</v>
          </cell>
          <cell r="N4137">
            <v>1</v>
          </cell>
          <cell r="O4137">
            <v>0.78383351206470098</v>
          </cell>
          <cell r="P4137">
            <v>0.44976041288171997</v>
          </cell>
          <cell r="Q4137">
            <v>0.306296606411262</v>
          </cell>
          <cell r="R4137">
            <v>0.170181025686055</v>
          </cell>
          <cell r="S4137"/>
          <cell r="T4137"/>
          <cell r="U4137"/>
          <cell r="V4137"/>
          <cell r="W4137"/>
          <cell r="X4137"/>
          <cell r="Y4137"/>
          <cell r="Z4137"/>
          <cell r="AA4137"/>
          <cell r="AB4137"/>
          <cell r="AC4137"/>
          <cell r="AD4137"/>
          <cell r="AE4137"/>
          <cell r="AF4137"/>
          <cell r="AG4137"/>
        </row>
        <row r="4138">
          <cell r="A4138" t="str">
            <v>b4430</v>
          </cell>
          <cell r="B4138" t="str">
            <v>rydb, eck1681, is082, jwr0236, tpe7</v>
          </cell>
          <cell r="C4138" t="str">
            <v>novel srna, function unknown</v>
          </cell>
          <cell r="D4138">
            <v>6.8000000000000005E-2</v>
          </cell>
          <cell r="E4138">
            <v>0.152</v>
          </cell>
          <cell r="F4138">
            <v>0.39800000000000002</v>
          </cell>
          <cell r="G4138">
            <v>0.254</v>
          </cell>
          <cell r="H4138">
            <v>0.39400000000000002</v>
          </cell>
          <cell r="I4138">
            <v>9.4360954705909786E-2</v>
          </cell>
          <cell r="J4138">
            <v>0.167053572323974</v>
          </cell>
          <cell r="K4138">
            <v>0.34740761339202503</v>
          </cell>
          <cell r="L4138">
            <v>0.17954003958207601</v>
          </cell>
          <cell r="M4138">
            <v>0.23144048786239699</v>
          </cell>
          <cell r="N4138">
            <v>1</v>
          </cell>
          <cell r="O4138">
            <v>1.7703675513311801</v>
          </cell>
          <cell r="P4138">
            <v>3.6816881990519601</v>
          </cell>
          <cell r="Q4138">
            <v>1.9026941825847301</v>
          </cell>
          <cell r="R4138">
            <v>2.45271456381208</v>
          </cell>
          <cell r="S4138"/>
          <cell r="T4138"/>
          <cell r="U4138"/>
          <cell r="V4138"/>
          <cell r="W4138"/>
          <cell r="X4138"/>
          <cell r="Y4138"/>
          <cell r="Z4138"/>
          <cell r="AA4138"/>
          <cell r="AB4138"/>
          <cell r="AC4138"/>
          <cell r="AD4138"/>
          <cell r="AE4138"/>
          <cell r="AF4138"/>
          <cell r="AG4138"/>
        </row>
        <row r="4139">
          <cell r="A4139" t="str">
            <v>b4431</v>
          </cell>
          <cell r="B4139" t="str">
            <v>rpra, eck1686, is083, jwr0203, psra5</v>
          </cell>
          <cell r="C4139" t="str">
            <v>positive regulatory srna for rpos translation; non-essential gene</v>
          </cell>
          <cell r="D4139">
            <v>3.5999999999999997E-2</v>
          </cell>
          <cell r="E4139">
            <v>0.02</v>
          </cell>
          <cell r="F4139">
            <v>3.5999999999999997E-2</v>
          </cell>
          <cell r="G4139">
            <v>4.2999999999999997E-2</v>
          </cell>
          <cell r="H4139">
            <v>7.9000000000000001E-2</v>
          </cell>
          <cell r="I4139">
            <v>4.9924051345834101E-2</v>
          </cell>
          <cell r="J4139">
            <v>2.2077564624313799E-2</v>
          </cell>
          <cell r="K4139">
            <v>3.1283150021082798E-2</v>
          </cell>
          <cell r="L4139">
            <v>3.0675182642163699E-2</v>
          </cell>
          <cell r="M4139">
            <v>4.6288097572479397E-2</v>
          </cell>
          <cell r="N4139"/>
          <cell r="O4139"/>
          <cell r="P4139"/>
          <cell r="Q4139"/>
          <cell r="R4139"/>
          <cell r="S4139"/>
          <cell r="T4139"/>
          <cell r="U4139"/>
          <cell r="V4139"/>
          <cell r="W4139"/>
          <cell r="X4139"/>
          <cell r="Y4139"/>
          <cell r="Z4139"/>
          <cell r="AA4139"/>
          <cell r="AB4139"/>
          <cell r="AC4139"/>
          <cell r="AD4139"/>
          <cell r="AE4139"/>
          <cell r="AF4139"/>
          <cell r="AG4139"/>
        </row>
        <row r="4140">
          <cell r="A4140" t="str">
            <v>b4432</v>
          </cell>
          <cell r="B4140" t="str">
            <v>ryea, eck1838, is091, jwr0237, psra8, srac, tpke79</v>
          </cell>
          <cell r="C4140" t="str">
            <v>novel srna, function unknown</v>
          </cell>
          <cell r="D4140">
            <v>0.91</v>
          </cell>
          <cell r="E4140">
            <v>1.2609999999999999</v>
          </cell>
          <cell r="F4140">
            <v>0.83</v>
          </cell>
          <cell r="G4140">
            <v>0.747</v>
          </cell>
          <cell r="H4140">
            <v>1.0529999999999999</v>
          </cell>
          <cell r="I4140">
            <v>1.2678010444471799</v>
          </cell>
          <cell r="J4140">
            <v>1.3906437181208999</v>
          </cell>
          <cell r="K4140">
            <v>0.72445189522507603</v>
          </cell>
          <cell r="L4140">
            <v>0.52899352466411298</v>
          </cell>
          <cell r="M4140">
            <v>0.61824751346051399</v>
          </cell>
          <cell r="N4140">
            <v>1</v>
          </cell>
          <cell r="O4140">
            <v>1.0968942833828299</v>
          </cell>
          <cell r="P4140">
            <v>0.57142396151043495</v>
          </cell>
          <cell r="Q4140">
            <v>0.41725279134375398</v>
          </cell>
          <cell r="R4140">
            <v>0.48765341862460598</v>
          </cell>
          <cell r="S4140"/>
          <cell r="T4140"/>
          <cell r="U4140"/>
          <cell r="V4140"/>
          <cell r="W4140"/>
          <cell r="X4140"/>
          <cell r="Y4140"/>
          <cell r="Z4140"/>
          <cell r="AA4140"/>
          <cell r="AB4140"/>
          <cell r="AC4140"/>
          <cell r="AD4140"/>
          <cell r="AE4140"/>
          <cell r="AF4140"/>
          <cell r="AG4140"/>
        </row>
        <row r="4141">
          <cell r="A4141" t="str">
            <v>b4433</v>
          </cell>
          <cell r="B4141" t="str">
            <v>ryeb, eck1839, jwr0238, tpke79</v>
          </cell>
          <cell r="C4141" t="str">
            <v>novel srna, function unknown</v>
          </cell>
          <cell r="D4141">
            <v>1.6E-2</v>
          </cell>
          <cell r="E4141">
            <v>5.2999999999999999E-2</v>
          </cell>
          <cell r="F4141">
            <v>5.1999999999999998E-2</v>
          </cell>
          <cell r="G4141">
            <v>7.5999999999999998E-2</v>
          </cell>
          <cell r="H4141">
            <v>0.13900000000000001</v>
          </cell>
          <cell r="I4141">
            <v>2.15887789603607E-2</v>
          </cell>
          <cell r="J4141">
            <v>5.8137586844026201E-2</v>
          </cell>
          <cell r="K4141">
            <v>4.5278243451567203E-2</v>
          </cell>
          <cell r="L4141">
            <v>5.4132675250877102E-2</v>
          </cell>
          <cell r="M4141">
            <v>8.1811521290893793E-2</v>
          </cell>
          <cell r="N4141"/>
          <cell r="O4141"/>
          <cell r="P4141"/>
          <cell r="Q4141"/>
          <cell r="R4141"/>
          <cell r="S4141"/>
          <cell r="T4141"/>
          <cell r="U4141"/>
          <cell r="V4141"/>
          <cell r="W4141"/>
          <cell r="X4141"/>
          <cell r="Y4141"/>
          <cell r="Z4141"/>
          <cell r="AA4141"/>
          <cell r="AB4141"/>
          <cell r="AC4141"/>
          <cell r="AD4141"/>
          <cell r="AE4141"/>
          <cell r="AF4141"/>
          <cell r="AG4141"/>
        </row>
        <row r="4142">
          <cell r="A4142" t="str">
            <v>b4435</v>
          </cell>
          <cell r="B4142" t="str">
            <v>isrc, eck1992, is102, jwr0240</v>
          </cell>
          <cell r="C4142" t="str">
            <v>novel srna, function unknown, cp4-44; putative prophage remnant</v>
          </cell>
          <cell r="D4142">
            <v>0.11799999999999999</v>
          </cell>
          <cell r="E4142">
            <v>0.20899999999999999</v>
          </cell>
          <cell r="F4142">
            <v>0.41299999999999998</v>
          </cell>
          <cell r="G4142">
            <v>0.47799999999999998</v>
          </cell>
          <cell r="H4142">
            <v>0.45500000000000002</v>
          </cell>
          <cell r="I4142">
            <v>0.16375988373890299</v>
          </cell>
          <cell r="J4142">
            <v>0.229974631503268</v>
          </cell>
          <cell r="K4142">
            <v>0.36057946603248098</v>
          </cell>
          <cell r="L4142">
            <v>0.33832922031798202</v>
          </cell>
          <cell r="M4142">
            <v>0.26696391158081101</v>
          </cell>
          <cell r="N4142">
            <v>1</v>
          </cell>
          <cell r="O4142">
            <v>1.4043404663741601</v>
          </cell>
          <cell r="P4142">
            <v>2.2018791037210699</v>
          </cell>
          <cell r="Q4142">
            <v>2.0660079415872801</v>
          </cell>
          <cell r="R4142">
            <v>1.6302155661422899</v>
          </cell>
          <cell r="S4142"/>
          <cell r="T4142"/>
          <cell r="U4142"/>
          <cell r="V4142"/>
          <cell r="W4142"/>
          <cell r="X4142"/>
          <cell r="Y4142"/>
          <cell r="Z4142"/>
          <cell r="AA4142"/>
          <cell r="AB4142"/>
          <cell r="AC4142"/>
          <cell r="AD4142"/>
          <cell r="AE4142"/>
          <cell r="AF4142"/>
          <cell r="AG4142"/>
        </row>
        <row r="4143">
          <cell r="A4143" t="str">
            <v>b4436</v>
          </cell>
          <cell r="B4143" t="str">
            <v>ryec, eck2068, jwr0241, quad1a, tp11</v>
          </cell>
          <cell r="C4143" t="str">
            <v>novel srna, function unknown; paralogous to the other quad srna</v>
          </cell>
          <cell r="D4143">
            <v>0.41299999999999998</v>
          </cell>
          <cell r="E4143">
            <v>0.47199999999999998</v>
          </cell>
          <cell r="F4143">
            <v>0.67500000000000004</v>
          </cell>
          <cell r="G4143">
            <v>0.92600000000000005</v>
          </cell>
          <cell r="H4143">
            <v>1.2749999999999999</v>
          </cell>
          <cell r="I4143">
            <v>0.57561081903061695</v>
          </cell>
          <cell r="J4143">
            <v>0.52066256572339997</v>
          </cell>
          <cell r="K4143">
            <v>0.58902878526538804</v>
          </cell>
          <cell r="L4143">
            <v>0.65500537053561303</v>
          </cell>
          <cell r="M4143">
            <v>0.74868306655021899</v>
          </cell>
          <cell r="N4143">
            <v>1</v>
          </cell>
          <cell r="O4143">
            <v>0.90453922773766604</v>
          </cell>
          <cell r="P4143">
            <v>1.0233108304971901</v>
          </cell>
          <cell r="Q4143">
            <v>1.1379309576541701</v>
          </cell>
          <cell r="R4143">
            <v>1.3006758069819999</v>
          </cell>
          <cell r="S4143"/>
          <cell r="T4143"/>
          <cell r="U4143"/>
          <cell r="V4143"/>
          <cell r="W4143"/>
          <cell r="X4143"/>
          <cell r="Y4143"/>
          <cell r="Z4143"/>
          <cell r="AA4143"/>
          <cell r="AB4143"/>
          <cell r="AC4143"/>
          <cell r="AD4143"/>
          <cell r="AE4143"/>
          <cell r="AF4143"/>
          <cell r="AG4143"/>
        </row>
        <row r="4144">
          <cell r="A4144" t="str">
            <v>b4437</v>
          </cell>
          <cell r="B4144" t="str">
            <v>ryed, eck2069, jwr0242, quad1b, tpe60</v>
          </cell>
          <cell r="C4144" t="str">
            <v>novel srna, function unknown; paralogous to the other quad srna</v>
          </cell>
          <cell r="D4144">
            <v>0.156</v>
          </cell>
          <cell r="E4144">
            <v>0.221</v>
          </cell>
          <cell r="F4144">
            <v>0.23599999999999999</v>
          </cell>
          <cell r="G4144">
            <v>0.28000000000000003</v>
          </cell>
          <cell r="H4144">
            <v>0.376</v>
          </cell>
          <cell r="I4144">
            <v>0.217372018157132</v>
          </cell>
          <cell r="J4144">
            <v>0.24358912968826199</v>
          </cell>
          <cell r="K4144">
            <v>0.206221817902138</v>
          </cell>
          <cell r="L4144">
            <v>0.198035370292792</v>
          </cell>
          <cell r="M4144">
            <v>0.220675814008332</v>
          </cell>
          <cell r="N4144">
            <v>1</v>
          </cell>
          <cell r="O4144">
            <v>1.12060941308544</v>
          </cell>
          <cell r="P4144">
            <v>0.94870452807346395</v>
          </cell>
          <cell r="Q4144">
            <v>0.91104352791921195</v>
          </cell>
          <cell r="R4144">
            <v>1.0151988093003399</v>
          </cell>
          <cell r="S4144"/>
          <cell r="T4144"/>
          <cell r="U4144"/>
          <cell r="V4144"/>
          <cell r="W4144"/>
          <cell r="X4144"/>
          <cell r="Y4144"/>
          <cell r="Z4144"/>
          <cell r="AA4144"/>
          <cell r="AB4144"/>
          <cell r="AC4144"/>
          <cell r="AD4144"/>
          <cell r="AE4144"/>
          <cell r="AF4144"/>
          <cell r="AG4144"/>
        </row>
        <row r="4145">
          <cell r="A4145" t="str">
            <v>b4438</v>
          </cell>
          <cell r="B4145" t="str">
            <v>cyar, eck2078, jwr0243, ryee</v>
          </cell>
          <cell r="C4145" t="str">
            <v>srna effector of ompx mrna instability, camp-induced; hfq-dependent</v>
          </cell>
          <cell r="D4145">
            <v>0.19</v>
          </cell>
          <cell r="E4145">
            <v>0.193</v>
          </cell>
          <cell r="F4145">
            <v>0.32800000000000001</v>
          </cell>
          <cell r="G4145">
            <v>0.36</v>
          </cell>
          <cell r="H4145">
            <v>0.378</v>
          </cell>
          <cell r="I4145">
            <v>0.26491230849275899</v>
          </cell>
          <cell r="J4145">
            <v>0.212680539214223</v>
          </cell>
          <cell r="K4145">
            <v>0.286487794929916</v>
          </cell>
          <cell r="L4145">
            <v>0.25442357367912299</v>
          </cell>
          <cell r="M4145">
            <v>0.22175228139373901</v>
          </cell>
          <cell r="N4145">
            <v>1</v>
          </cell>
          <cell r="O4145">
            <v>0.80283373930145507</v>
          </cell>
          <cell r="P4145">
            <v>1.0814438806558799</v>
          </cell>
          <cell r="Q4145">
            <v>0.96040676677760495</v>
          </cell>
          <cell r="R4145">
            <v>0.83707806049260802</v>
          </cell>
          <cell r="S4145"/>
          <cell r="T4145"/>
          <cell r="U4145"/>
          <cell r="V4145"/>
          <cell r="W4145"/>
          <cell r="X4145"/>
          <cell r="Y4145"/>
          <cell r="Z4145"/>
          <cell r="AA4145"/>
          <cell r="AB4145"/>
          <cell r="AC4145"/>
          <cell r="AD4145"/>
          <cell r="AE4145"/>
          <cell r="AF4145"/>
          <cell r="AG4145"/>
        </row>
        <row r="4146">
          <cell r="A4146" t="str">
            <v>b4439</v>
          </cell>
          <cell r="B4146" t="str">
            <v>micf, eck2208, is113, jwr0043, stc</v>
          </cell>
          <cell r="C4146" t="str">
            <v>regulatory antisense srna affecting ompf expression</v>
          </cell>
          <cell r="D4146">
            <v>0.11700000000000001</v>
          </cell>
          <cell r="E4146">
            <v>0.105</v>
          </cell>
          <cell r="F4146">
            <v>0.20100000000000001</v>
          </cell>
          <cell r="G4146">
            <v>0.27300000000000002</v>
          </cell>
          <cell r="H4146">
            <v>0.30099999999999999</v>
          </cell>
          <cell r="I4146">
            <v>0.16245556167671399</v>
          </cell>
          <cell r="J4146">
            <v>0.11553925486724199</v>
          </cell>
          <cell r="K4146">
            <v>0.17535028827606899</v>
          </cell>
          <cell r="L4146">
            <v>0.193073208394795</v>
          </cell>
          <cell r="M4146">
            <v>0.17654065120666601</v>
          </cell>
          <cell r="N4146">
            <v>1</v>
          </cell>
          <cell r="O4146">
            <v>0.71120529007904698</v>
          </cell>
          <cell r="P4146">
            <v>1.07937386979102</v>
          </cell>
          <cell r="Q4146">
            <v>1.1884678271527001</v>
          </cell>
          <cell r="R4146">
            <v>1.08670118390887</v>
          </cell>
          <cell r="S4146"/>
          <cell r="T4146"/>
          <cell r="U4146"/>
          <cell r="V4146"/>
          <cell r="W4146"/>
          <cell r="X4146"/>
          <cell r="Y4146"/>
          <cell r="Z4146"/>
          <cell r="AA4146"/>
          <cell r="AB4146"/>
          <cell r="AC4146"/>
          <cell r="AD4146"/>
          <cell r="AE4146"/>
          <cell r="AF4146"/>
          <cell r="AG4146"/>
        </row>
        <row r="4147">
          <cell r="A4147" t="str">
            <v>b4440</v>
          </cell>
          <cell r="B4147" t="str">
            <v>ryfa, eck2518, jwr0244, pair3b, tp1</v>
          </cell>
          <cell r="C4147" t="str">
            <v>novel srna, function unknown</v>
          </cell>
          <cell r="D4147">
            <v>7.0999999999999994E-2</v>
          </cell>
          <cell r="E4147">
            <v>0.191</v>
          </cell>
          <cell r="F4147">
            <v>0.22600000000000001</v>
          </cell>
          <cell r="G4147">
            <v>0.27400000000000002</v>
          </cell>
          <cell r="H4147">
            <v>0.39</v>
          </cell>
          <cell r="I4147">
            <v>9.8258628840711598E-2</v>
          </cell>
          <cell r="J4147">
            <v>0.21022992954092401</v>
          </cell>
          <cell r="K4147">
            <v>0.197306120146129</v>
          </cell>
          <cell r="L4147">
            <v>0.19397541964897599</v>
          </cell>
          <cell r="M4147">
            <v>0.229287553091584</v>
          </cell>
          <cell r="N4147">
            <v>1</v>
          </cell>
          <cell r="O4147">
            <v>2.1395569225958799</v>
          </cell>
          <cell r="P4147">
            <v>2.0080284294011999</v>
          </cell>
          <cell r="Q4147">
            <v>1.97413114692891</v>
          </cell>
          <cell r="R4147">
            <v>2.3335106117070401</v>
          </cell>
          <cell r="S4147"/>
          <cell r="T4147"/>
          <cell r="U4147"/>
          <cell r="V4147"/>
          <cell r="W4147"/>
          <cell r="X4147"/>
          <cell r="Y4147"/>
          <cell r="Z4147"/>
          <cell r="AA4147"/>
          <cell r="AB4147"/>
          <cell r="AC4147"/>
          <cell r="AD4147"/>
          <cell r="AE4147"/>
          <cell r="AF4147"/>
          <cell r="AG4147"/>
        </row>
        <row r="4148">
          <cell r="A4148" t="str">
            <v>b4441</v>
          </cell>
          <cell r="B4148" t="str">
            <v>glmy, eck2554, jwr0245, srof, tke1</v>
          </cell>
          <cell r="C4148" t="str">
            <v>srna activator of glms mrna</v>
          </cell>
          <cell r="D4148">
            <v>3.1619999999999999</v>
          </cell>
          <cell r="E4148">
            <v>3.3029999999999999</v>
          </cell>
          <cell r="F4148">
            <v>3.1190000000000002</v>
          </cell>
          <cell r="G4148">
            <v>3.37</v>
          </cell>
          <cell r="H4148">
            <v>3.5129999999999999</v>
          </cell>
          <cell r="I4148">
            <v>4.4025367261143904</v>
          </cell>
          <cell r="J4148">
            <v>3.64206224419096</v>
          </cell>
          <cell r="K4148">
            <v>2.72286891301925</v>
          </cell>
          <cell r="L4148">
            <v>2.3849954504282298</v>
          </cell>
          <cell r="M4148">
            <v>2.0625115104388501</v>
          </cell>
          <cell r="N4148">
            <v>1</v>
          </cell>
          <cell r="O4148">
            <v>0.82726447745170495</v>
          </cell>
          <cell r="P4148">
            <v>0.61847727399253605</v>
          </cell>
          <cell r="Q4148">
            <v>0.54173209647093401</v>
          </cell>
          <cell r="R4148">
            <v>0.46848252240684701</v>
          </cell>
          <cell r="S4148"/>
          <cell r="T4148"/>
          <cell r="U4148"/>
          <cell r="V4148"/>
          <cell r="W4148"/>
          <cell r="X4148"/>
          <cell r="Y4148"/>
          <cell r="Z4148"/>
          <cell r="AA4148"/>
          <cell r="AB4148"/>
          <cell r="AC4148"/>
          <cell r="AD4148"/>
          <cell r="AE4148"/>
          <cell r="AF4148"/>
          <cell r="AG4148"/>
        </row>
        <row r="4149">
          <cell r="A4149" t="str">
            <v>b4442</v>
          </cell>
          <cell r="B4149" t="str">
            <v>mica, eck2682, jwr0246, psra10, srad</v>
          </cell>
          <cell r="C4149" t="str">
            <v>srna effector of ompa mrna instability in stationary phase; requires</v>
          </cell>
          <cell r="D4149">
            <v>3.6999999999999998E-2</v>
          </cell>
          <cell r="E4149">
            <v>0.104</v>
          </cell>
          <cell r="F4149">
            <v>9.9000000000000005E-2</v>
          </cell>
          <cell r="G4149">
            <v>0.129</v>
          </cell>
          <cell r="H4149">
            <v>0.187</v>
          </cell>
          <cell r="I4149">
            <v>5.1633163013529298E-2</v>
          </cell>
          <cell r="J4149">
            <v>0.114803336046432</v>
          </cell>
          <cell r="K4149">
            <v>8.6440282952991998E-2</v>
          </cell>
          <cell r="L4149">
            <v>9.1123336672309901E-2</v>
          </cell>
          <cell r="M4149">
            <v>0.10979967331146299</v>
          </cell>
          <cell r="N4149"/>
          <cell r="O4149"/>
          <cell r="P4149"/>
          <cell r="Q4149"/>
          <cell r="R4149"/>
          <cell r="S4149"/>
          <cell r="T4149"/>
          <cell r="U4149"/>
          <cell r="V4149"/>
          <cell r="W4149"/>
          <cell r="X4149"/>
          <cell r="Y4149"/>
          <cell r="Z4149"/>
          <cell r="AA4149"/>
          <cell r="AB4149"/>
          <cell r="AC4149"/>
          <cell r="AD4149"/>
          <cell r="AE4149"/>
          <cell r="AF4149"/>
          <cell r="AG4149"/>
        </row>
        <row r="4150">
          <cell r="A4150" t="str">
            <v>b4443</v>
          </cell>
          <cell r="B4150" t="str">
            <v>gcvb, eck2804, is145, jwr0247, psra11</v>
          </cell>
          <cell r="C4150" t="str">
            <v>gcvb srna gene divergent from gcva</v>
          </cell>
          <cell r="D4150">
            <v>2.1000000000000001E-2</v>
          </cell>
          <cell r="E4150">
            <v>6.6000000000000003E-2</v>
          </cell>
          <cell r="F4150">
            <v>0.14000000000000001</v>
          </cell>
          <cell r="G4150">
            <v>0.217</v>
          </cell>
          <cell r="H4150">
            <v>0.48399999999999999</v>
          </cell>
          <cell r="I4150">
            <v>2.9176335232470801E-2</v>
          </cell>
          <cell r="J4150">
            <v>7.2855963260235398E-2</v>
          </cell>
          <cell r="K4150">
            <v>0.122111306384927</v>
          </cell>
          <cell r="L4150">
            <v>0.15367364292469801</v>
          </cell>
          <cell r="M4150">
            <v>0.284187389747315</v>
          </cell>
          <cell r="N4150"/>
          <cell r="O4150"/>
          <cell r="P4150"/>
          <cell r="Q4150"/>
          <cell r="R4150"/>
          <cell r="S4150"/>
          <cell r="T4150"/>
          <cell r="U4150"/>
          <cell r="V4150"/>
          <cell r="W4150"/>
          <cell r="X4150"/>
          <cell r="Y4150"/>
          <cell r="Z4150"/>
          <cell r="AA4150"/>
          <cell r="AB4150"/>
          <cell r="AC4150"/>
          <cell r="AD4150"/>
          <cell r="AE4150"/>
          <cell r="AF4150"/>
          <cell r="AG4150"/>
        </row>
        <row r="4151">
          <cell r="A4151" t="str">
            <v>b4444</v>
          </cell>
          <cell r="B4151" t="str">
            <v>omra, eck2833, jwr0248, pair2a, psra12, ryga, srae, t59</v>
          </cell>
          <cell r="C4151" t="str">
            <v>srna down regulates om proteins; positively regulated by ompr/envz;</v>
          </cell>
          <cell r="D4151">
            <v>1.7000000000000001E-2</v>
          </cell>
          <cell r="E4151">
            <v>3.1E-2</v>
          </cell>
          <cell r="F4151">
            <v>4.8000000000000001E-2</v>
          </cell>
          <cell r="G4151">
            <v>7.4999999999999997E-2</v>
          </cell>
          <cell r="H4151">
            <v>6.6000000000000003E-2</v>
          </cell>
          <cell r="I4151">
            <v>2.3117984136719599E-2</v>
          </cell>
          <cell r="J4151">
            <v>3.4588184578091603E-2</v>
          </cell>
          <cell r="K4151">
            <v>4.1985280291453299E-2</v>
          </cell>
          <cell r="L4151">
            <v>5.3230463996695898E-2</v>
          </cell>
          <cell r="M4151">
            <v>3.8752825874633898E-2</v>
          </cell>
          <cell r="N4151"/>
          <cell r="O4151"/>
          <cell r="P4151"/>
          <cell r="Q4151"/>
          <cell r="R4151"/>
          <cell r="S4151"/>
          <cell r="T4151"/>
          <cell r="U4151"/>
          <cell r="V4151"/>
          <cell r="W4151"/>
          <cell r="X4151"/>
          <cell r="Y4151"/>
          <cell r="Z4151"/>
          <cell r="AA4151"/>
          <cell r="AB4151"/>
          <cell r="AC4151"/>
          <cell r="AD4151"/>
          <cell r="AE4151"/>
          <cell r="AF4151"/>
          <cell r="AG4151"/>
        </row>
        <row r="4152">
          <cell r="A4152" t="str">
            <v>b4445</v>
          </cell>
          <cell r="B4152" t="str">
            <v>omrb, eck2834, jwr0249, pair2b, rygb, t59</v>
          </cell>
          <cell r="C4152" t="str">
            <v>srna down regulates om proteins; positively regulated by ompr/envz;</v>
          </cell>
          <cell r="D4152">
            <v>3.5000000000000003E-2</v>
          </cell>
          <cell r="E4152">
            <v>5.5E-2</v>
          </cell>
          <cell r="F4152">
            <v>6.2E-2</v>
          </cell>
          <cell r="G4152">
            <v>9.6000000000000002E-2</v>
          </cell>
          <cell r="H4152">
            <v>0.121</v>
          </cell>
          <cell r="I4152">
            <v>4.8754659152147897E-2</v>
          </cell>
          <cell r="J4152">
            <v>6.0345343306457598E-2</v>
          </cell>
          <cell r="K4152">
            <v>5.4333892141880703E-2</v>
          </cell>
          <cell r="L4152">
            <v>6.7665844063596395E-2</v>
          </cell>
          <cell r="M4152">
            <v>7.1046847436828903E-2</v>
          </cell>
          <cell r="N4152"/>
          <cell r="O4152"/>
          <cell r="P4152"/>
          <cell r="Q4152"/>
          <cell r="R4152"/>
          <cell r="S4152"/>
          <cell r="T4152"/>
          <cell r="U4152"/>
          <cell r="V4152"/>
          <cell r="W4152"/>
          <cell r="X4152"/>
          <cell r="Y4152"/>
          <cell r="Z4152"/>
          <cell r="AA4152"/>
          <cell r="AB4152"/>
          <cell r="AC4152"/>
          <cell r="AD4152"/>
          <cell r="AE4152"/>
          <cell r="AF4152"/>
          <cell r="AG4152"/>
        </row>
        <row r="4153">
          <cell r="A4153" t="str">
            <v>b4446</v>
          </cell>
          <cell r="B4153" t="str">
            <v>rygc, eck2908, jwr0250, quad1c, t27</v>
          </cell>
          <cell r="C4153" t="str">
            <v>novel srna, function unknown; paralogous to the other quad srna</v>
          </cell>
          <cell r="D4153">
            <v>0.157</v>
          </cell>
          <cell r="E4153">
            <v>0.182</v>
          </cell>
          <cell r="F4153">
            <v>0.31900000000000001</v>
          </cell>
          <cell r="G4153">
            <v>0.35399999999999998</v>
          </cell>
          <cell r="H4153">
            <v>0.36199999999999999</v>
          </cell>
          <cell r="I4153">
            <v>0.21831652723664699</v>
          </cell>
          <cell r="J4153">
            <v>0.20090583808125501</v>
          </cell>
          <cell r="K4153">
            <v>0.27866700742464601</v>
          </cell>
          <cell r="L4153">
            <v>0.25081472866239701</v>
          </cell>
          <cell r="M4153">
            <v>0.21260230861778301</v>
          </cell>
          <cell r="N4153">
            <v>1</v>
          </cell>
          <cell r="O4153">
            <v>0.92025024685135404</v>
          </cell>
          <cell r="P4153">
            <v>1.2764356915707999</v>
          </cell>
          <cell r="Q4153">
            <v>1.14885818236987</v>
          </cell>
          <cell r="R4153">
            <v>0.97382599159490091</v>
          </cell>
          <cell r="S4153"/>
          <cell r="T4153"/>
          <cell r="U4153"/>
          <cell r="V4153"/>
          <cell r="W4153"/>
          <cell r="X4153"/>
          <cell r="Y4153"/>
          <cell r="Z4153"/>
          <cell r="AA4153"/>
          <cell r="AB4153"/>
          <cell r="AC4153"/>
          <cell r="AD4153"/>
          <cell r="AE4153"/>
          <cell r="AF4153"/>
          <cell r="AG4153"/>
        </row>
        <row r="4154">
          <cell r="A4154" t="str">
            <v>b4447</v>
          </cell>
          <cell r="B4154" t="str">
            <v>rygd, c0730, eck3041, is156, jwr0251, quad1d, tp8</v>
          </cell>
          <cell r="C4154" t="str">
            <v>putative srna, function unknown; paralogous to the other quad srna</v>
          </cell>
          <cell r="D4154">
            <v>1.87</v>
          </cell>
          <cell r="E4154">
            <v>1.587</v>
          </cell>
          <cell r="F4154">
            <v>2.254</v>
          </cell>
          <cell r="G4154">
            <v>3.2879999999999998</v>
          </cell>
          <cell r="H4154">
            <v>4.16</v>
          </cell>
          <cell r="I4154">
            <v>2.6041914387163398</v>
          </cell>
          <cell r="J4154">
            <v>1.75038291529768</v>
          </cell>
          <cell r="K4154">
            <v>1.96836872895813</v>
          </cell>
          <cell r="L4154">
            <v>2.3272539301606301</v>
          </cell>
          <cell r="M4154">
            <v>2.4425044974873402</v>
          </cell>
          <cell r="N4154">
            <v>1</v>
          </cell>
          <cell r="O4154">
            <v>0.67214064575854504</v>
          </cell>
          <cell r="P4154">
            <v>0.75584640195591013</v>
          </cell>
          <cell r="Q4154">
            <v>0.893657008298813</v>
          </cell>
          <cell r="R4154">
            <v>0.93791280517046116</v>
          </cell>
          <cell r="S4154"/>
          <cell r="T4154"/>
          <cell r="U4154"/>
          <cell r="V4154"/>
          <cell r="W4154"/>
          <cell r="X4154"/>
          <cell r="Y4154"/>
          <cell r="Z4154"/>
          <cell r="AA4154"/>
          <cell r="AB4154"/>
          <cell r="AC4154"/>
          <cell r="AD4154"/>
          <cell r="AE4154"/>
          <cell r="AF4154"/>
          <cell r="AG4154"/>
        </row>
        <row r="4155">
          <cell r="A4155" t="str">
            <v>b4448</v>
          </cell>
          <cell r="B4155" t="str">
            <v>psrn, eck3078, is160, jwr0252, psra14, sraf, tpk1</v>
          </cell>
          <cell r="C4155" t="str">
            <v>novel srna, function unknown</v>
          </cell>
          <cell r="D4155">
            <v>2.1999999999999999E-2</v>
          </cell>
          <cell r="E4155">
            <v>3.2000000000000001E-2</v>
          </cell>
          <cell r="F4155">
            <v>0.09</v>
          </cell>
          <cell r="G4155">
            <v>0.12</v>
          </cell>
          <cell r="H4155">
            <v>0.111</v>
          </cell>
          <cell r="I4155">
            <v>3.0584103527177602E-2</v>
          </cell>
          <cell r="J4155">
            <v>3.5324103398901997E-2</v>
          </cell>
          <cell r="K4155">
            <v>7.8619495447721302E-2</v>
          </cell>
          <cell r="L4155">
            <v>8.4807857893040905E-2</v>
          </cell>
          <cell r="M4155">
            <v>6.5126276817093098E-2</v>
          </cell>
          <cell r="N4155"/>
          <cell r="O4155"/>
          <cell r="P4155"/>
          <cell r="Q4155"/>
          <cell r="R4155"/>
          <cell r="S4155"/>
          <cell r="T4155"/>
          <cell r="U4155"/>
          <cell r="V4155"/>
          <cell r="W4155"/>
          <cell r="X4155"/>
          <cell r="Y4155"/>
          <cell r="Z4155"/>
          <cell r="AA4155"/>
          <cell r="AB4155"/>
          <cell r="AC4155"/>
          <cell r="AD4155"/>
          <cell r="AE4155"/>
          <cell r="AF4155"/>
          <cell r="AG4155"/>
        </row>
        <row r="4156">
          <cell r="A4156" t="str">
            <v>b4449</v>
          </cell>
          <cell r="B4156" t="str">
            <v>psro, eck3153, jwr0253, p3, psra15, srag</v>
          </cell>
          <cell r="C4156" t="str">
            <v>novel srna, function unknown</v>
          </cell>
          <cell r="D4156">
            <v>4.3999999999999997E-2</v>
          </cell>
          <cell r="E4156">
            <v>0.13900000000000001</v>
          </cell>
          <cell r="F4156">
            <v>0.185</v>
          </cell>
          <cell r="G4156">
            <v>0.27</v>
          </cell>
          <cell r="H4156">
            <v>0.377</v>
          </cell>
          <cell r="I4156">
            <v>6.0853370694516698E-2</v>
          </cell>
          <cell r="J4156">
            <v>0.15380703354938599</v>
          </cell>
          <cell r="K4156">
            <v>0.161355194845585</v>
          </cell>
          <cell r="L4156">
            <v>0.19081768025934201</v>
          </cell>
          <cell r="M4156">
            <v>0.221214047701035</v>
          </cell>
          <cell r="N4156">
            <v>1</v>
          </cell>
          <cell r="O4156">
            <v>2.5275022861345802</v>
          </cell>
          <cell r="P4156">
            <v>2.65154079394528</v>
          </cell>
          <cell r="Q4156">
            <v>3.13569615095349</v>
          </cell>
          <cell r="R4156">
            <v>3.6351979385255002</v>
          </cell>
          <cell r="S4156"/>
          <cell r="T4156"/>
          <cell r="U4156"/>
          <cell r="V4156"/>
          <cell r="W4156"/>
          <cell r="X4156"/>
          <cell r="Y4156"/>
          <cell r="Z4156"/>
          <cell r="AA4156"/>
          <cell r="AB4156"/>
          <cell r="AC4156"/>
          <cell r="AD4156"/>
          <cell r="AE4156"/>
          <cell r="AF4156"/>
          <cell r="AG4156"/>
        </row>
        <row r="4157">
          <cell r="A4157" t="str">
            <v>b4450</v>
          </cell>
          <cell r="B4157" t="str">
            <v>ryha, eck3199, jwr0254, psra16, srah</v>
          </cell>
          <cell r="C4157" t="str">
            <v>novel srna, function unknown</v>
          </cell>
          <cell r="D4157">
            <v>0.20699999999999999</v>
          </cell>
          <cell r="E4157">
            <v>0.33800000000000002</v>
          </cell>
          <cell r="F4157">
            <v>0.373</v>
          </cell>
          <cell r="G4157">
            <v>0.36099999999999999</v>
          </cell>
          <cell r="H4157">
            <v>0.36699999999999999</v>
          </cell>
          <cell r="I4157">
            <v>0.28883987184049198</v>
          </cell>
          <cell r="J4157">
            <v>0.37311084215090307</v>
          </cell>
          <cell r="K4157">
            <v>0.32600335285128401</v>
          </cell>
          <cell r="L4157">
            <v>0.25532578493330399</v>
          </cell>
          <cell r="M4157">
            <v>0.21529347708130001</v>
          </cell>
          <cell r="N4157">
            <v>1</v>
          </cell>
          <cell r="O4157">
            <v>1.29175670856462</v>
          </cell>
          <cell r="P4157">
            <v>1.1286646499805799</v>
          </cell>
          <cell r="Q4157">
            <v>0.88397001184900004</v>
          </cell>
          <cell r="R4157">
            <v>0.74537312217127805</v>
          </cell>
          <cell r="S4157"/>
          <cell r="T4157"/>
          <cell r="U4157"/>
          <cell r="V4157"/>
          <cell r="W4157"/>
          <cell r="X4157"/>
          <cell r="Y4157"/>
          <cell r="Z4157"/>
          <cell r="AA4157"/>
          <cell r="AB4157"/>
          <cell r="AC4157"/>
          <cell r="AD4157"/>
          <cell r="AE4157"/>
          <cell r="AF4157"/>
          <cell r="AG4157"/>
        </row>
        <row r="4158">
          <cell r="A4158" t="str">
            <v>b4451</v>
          </cell>
          <cell r="B4158" t="str">
            <v>ryhb, eck3426, jwr0219, psra18, srai</v>
          </cell>
          <cell r="C4158" t="str">
            <v>regulatory srna mediating positive fur regulon response</v>
          </cell>
          <cell r="D4158">
            <v>7.9000000000000001E-2</v>
          </cell>
          <cell r="E4158">
            <v>0.13800000000000001</v>
          </cell>
          <cell r="F4158">
            <v>0.186</v>
          </cell>
          <cell r="G4158">
            <v>0.23200000000000001</v>
          </cell>
          <cell r="H4158">
            <v>0.16500000000000001</v>
          </cell>
          <cell r="I4158">
            <v>0.11010277269784</v>
          </cell>
          <cell r="J4158">
            <v>0.15233519590776501</v>
          </cell>
          <cell r="K4158">
            <v>0.16217843563561399</v>
          </cell>
          <cell r="L4158">
            <v>0.16420244826099401</v>
          </cell>
          <cell r="M4158">
            <v>9.6882064686584807E-2</v>
          </cell>
          <cell r="N4158">
            <v>1</v>
          </cell>
          <cell r="O4158">
            <v>1.3835727491243699</v>
          </cell>
          <cell r="P4158">
            <v>1.4729732200358701</v>
          </cell>
          <cell r="Q4158">
            <v>1.4913561596820399</v>
          </cell>
          <cell r="R4158"/>
          <cell r="S4158"/>
          <cell r="T4158"/>
          <cell r="U4158"/>
          <cell r="V4158"/>
          <cell r="W4158"/>
          <cell r="X4158"/>
          <cell r="Y4158"/>
          <cell r="Z4158"/>
          <cell r="AA4158"/>
          <cell r="AB4158"/>
          <cell r="AC4158"/>
          <cell r="AD4158"/>
          <cell r="AE4158"/>
          <cell r="AF4158"/>
          <cell r="AG4158"/>
        </row>
        <row r="4159">
          <cell r="A4159" t="str">
            <v>b4452</v>
          </cell>
          <cell r="B4159" t="str">
            <v>gady, eck3500, is183, jwr0255</v>
          </cell>
          <cell r="C4159" t="str">
            <v>srna regulator of gadab transcriptional activator gadx mrna</v>
          </cell>
          <cell r="D4159">
            <v>4.3999999999999997E-2</v>
          </cell>
          <cell r="E4159">
            <v>4.1000000000000002E-2</v>
          </cell>
          <cell r="F4159">
            <v>0.128</v>
          </cell>
          <cell r="G4159">
            <v>0.223</v>
          </cell>
          <cell r="H4159">
            <v>0.28399999999999997</v>
          </cell>
          <cell r="I4159">
            <v>6.1707926528364293E-2</v>
          </cell>
          <cell r="J4159">
            <v>4.4891048069438E-2</v>
          </cell>
          <cell r="K4159">
            <v>0.11196074744387501</v>
          </cell>
          <cell r="L4159">
            <v>0.15788696948172501</v>
          </cell>
          <cell r="M4159">
            <v>0.16685244473800701</v>
          </cell>
          <cell r="N4159">
            <v>1</v>
          </cell>
          <cell r="O4159"/>
          <cell r="P4159">
            <v>1.81436573456106</v>
          </cell>
          <cell r="Q4159">
            <v>2.5586173181358101</v>
          </cell>
          <cell r="R4159">
            <v>2.7039061936607598</v>
          </cell>
          <cell r="S4159"/>
          <cell r="T4159"/>
          <cell r="U4159"/>
          <cell r="V4159"/>
          <cell r="W4159"/>
          <cell r="X4159"/>
          <cell r="Y4159"/>
          <cell r="Z4159"/>
          <cell r="AA4159"/>
          <cell r="AB4159"/>
          <cell r="AC4159"/>
          <cell r="AD4159"/>
          <cell r="AE4159"/>
          <cell r="AF4159"/>
          <cell r="AG4159"/>
        </row>
        <row r="4160">
          <cell r="A4160" t="str">
            <v>b4453</v>
          </cell>
          <cell r="B4160" t="str">
            <v>ldrd, eck3524, jw5966</v>
          </cell>
          <cell r="C4160" t="str">
            <v>toxic polypeptide, small</v>
          </cell>
          <cell r="D4160">
            <v>0.06</v>
          </cell>
          <cell r="E4160">
            <v>9.1999999999999998E-2</v>
          </cell>
          <cell r="F4160">
            <v>9.6000000000000002E-2</v>
          </cell>
          <cell r="G4160">
            <v>0.107</v>
          </cell>
          <cell r="H4160">
            <v>0.11700000000000001</v>
          </cell>
          <cell r="I4160">
            <v>8.4106284699738507E-2</v>
          </cell>
          <cell r="J4160">
            <v>0.101556797271843</v>
          </cell>
          <cell r="K4160">
            <v>8.39705605829065E-2</v>
          </cell>
          <cell r="L4160">
            <v>7.5785745351228007E-2</v>
          </cell>
          <cell r="M4160">
            <v>6.8893912666015897E-2</v>
          </cell>
          <cell r="N4160">
            <v>1</v>
          </cell>
          <cell r="O4160">
            <v>1.2074816719630801</v>
          </cell>
          <cell r="P4160">
            <v>0.99838627853653805</v>
          </cell>
          <cell r="Q4160"/>
          <cell r="R4160"/>
          <cell r="S4160"/>
          <cell r="T4160"/>
          <cell r="U4160"/>
          <cell r="V4160"/>
          <cell r="W4160"/>
          <cell r="X4160"/>
          <cell r="Y4160"/>
          <cell r="Z4160"/>
          <cell r="AA4160"/>
          <cell r="AB4160"/>
          <cell r="AC4160"/>
          <cell r="AD4160"/>
          <cell r="AE4160"/>
          <cell r="AF4160"/>
          <cell r="AG4160"/>
        </row>
        <row r="4161">
          <cell r="A4161" t="str">
            <v>b4454</v>
          </cell>
          <cell r="B4161" t="str">
            <v>rdld, eck3525, jwr0256</v>
          </cell>
          <cell r="C4161" t="str">
            <v>antisense srna rdld</v>
          </cell>
          <cell r="D4161">
            <v>8.5999999999999993E-2</v>
          </cell>
          <cell r="E4161">
            <v>0.13100000000000001</v>
          </cell>
          <cell r="F4161">
            <v>0.19</v>
          </cell>
          <cell r="G4161">
            <v>0.23300000000000001</v>
          </cell>
          <cell r="H4161">
            <v>0.308</v>
          </cell>
          <cell r="I4161">
            <v>0.11918805051032499</v>
          </cell>
          <cell r="J4161">
            <v>0.14424008887885001</v>
          </cell>
          <cell r="K4161">
            <v>0.165471398795728</v>
          </cell>
          <cell r="L4161">
            <v>0.165104659515175</v>
          </cell>
          <cell r="M4161">
            <v>0.18084652074829199</v>
          </cell>
          <cell r="N4161">
            <v>1</v>
          </cell>
          <cell r="O4161">
            <v>1.21018917803639</v>
          </cell>
          <cell r="P4161">
            <v>1.3883220514743899</v>
          </cell>
          <cell r="Q4161">
            <v>1.3852450711984201</v>
          </cell>
          <cell r="R4161">
            <v>1.51732090569453</v>
          </cell>
          <cell r="S4161"/>
          <cell r="T4161"/>
          <cell r="U4161"/>
          <cell r="V4161"/>
          <cell r="W4161"/>
          <cell r="X4161"/>
          <cell r="Y4161"/>
          <cell r="Z4161"/>
          <cell r="AA4161"/>
          <cell r="AB4161"/>
          <cell r="AC4161"/>
          <cell r="AD4161"/>
          <cell r="AE4161"/>
          <cell r="AF4161"/>
          <cell r="AG4161"/>
        </row>
        <row r="4162">
          <cell r="A4162" t="str">
            <v>b4455</v>
          </cell>
          <cell r="B4162" t="str">
            <v>hoka, eck3544, jw3526, yiaz</v>
          </cell>
          <cell r="C4162" t="str">
            <v>toxic polypeptide, small</v>
          </cell>
          <cell r="D4162">
            <v>0.04</v>
          </cell>
          <cell r="E4162">
            <v>9.4E-2</v>
          </cell>
          <cell r="F4162">
            <v>9.0999999999999998E-2</v>
          </cell>
          <cell r="G4162">
            <v>0.13100000000000001</v>
          </cell>
          <cell r="H4162">
            <v>0.254</v>
          </cell>
          <cell r="I4162">
            <v>5.5860965559933293E-2</v>
          </cell>
          <cell r="J4162">
            <v>0.103764553734275</v>
          </cell>
          <cell r="K4162">
            <v>7.9442736237749806E-2</v>
          </cell>
          <cell r="L4162">
            <v>9.2476653553581797E-2</v>
          </cell>
          <cell r="M4162">
            <v>0.14909073287880001</v>
          </cell>
          <cell r="N4162">
            <v>1</v>
          </cell>
          <cell r="O4162">
            <v>1.85755030716298</v>
          </cell>
          <cell r="P4162"/>
          <cell r="Q4162">
            <v>1.6554789668711201</v>
          </cell>
          <cell r="R4162">
            <v>2.6689608993392802</v>
          </cell>
          <cell r="S4162"/>
          <cell r="T4162"/>
          <cell r="U4162"/>
          <cell r="V4162"/>
          <cell r="W4162"/>
          <cell r="X4162"/>
          <cell r="Y4162"/>
          <cell r="Z4162"/>
          <cell r="AA4162"/>
          <cell r="AB4162"/>
          <cell r="AC4162"/>
          <cell r="AD4162"/>
          <cell r="AE4162"/>
          <cell r="AF4162"/>
          <cell r="AG4162"/>
        </row>
        <row r="4163">
          <cell r="A4163" t="str">
            <v>b4456</v>
          </cell>
          <cell r="B4163" t="str">
            <v>glmz, eck3795, jwr0257, k19, psra20, ryia, sraj</v>
          </cell>
          <cell r="C4163" t="str">
            <v>srna activator of glms mrna, hfq-dependent</v>
          </cell>
          <cell r="D4163">
            <v>0.94199999999999995</v>
          </cell>
          <cell r="E4163">
            <v>1.5509999999999999</v>
          </cell>
          <cell r="F4163">
            <v>2.3719999999999999</v>
          </cell>
          <cell r="G4163">
            <v>3.2850000000000001</v>
          </cell>
          <cell r="H4163">
            <v>4.7969999999999997</v>
          </cell>
          <cell r="I4163">
            <v>1.31142836859624</v>
          </cell>
          <cell r="J4163">
            <v>1.7099073801531</v>
          </cell>
          <cell r="K4163">
            <v>2.07127382771169</v>
          </cell>
          <cell r="L4163">
            <v>2.3245472963980802</v>
          </cell>
          <cell r="M4163">
            <v>2.8165769139161001</v>
          </cell>
          <cell r="N4163">
            <v>1</v>
          </cell>
          <cell r="O4163">
            <v>1.3038511451322301</v>
          </cell>
          <cell r="P4163">
            <v>1.57940294514811</v>
          </cell>
          <cell r="Q4163">
            <v>1.77253089231727</v>
          </cell>
          <cell r="R4163">
            <v>2.1477169332023598</v>
          </cell>
          <cell r="S4163"/>
          <cell r="T4163"/>
          <cell r="U4163"/>
          <cell r="V4163"/>
          <cell r="W4163"/>
          <cell r="X4163"/>
          <cell r="Y4163"/>
          <cell r="Z4163"/>
          <cell r="AA4163"/>
          <cell r="AB4163"/>
          <cell r="AC4163"/>
          <cell r="AD4163"/>
          <cell r="AE4163"/>
          <cell r="AF4163"/>
          <cell r="AG4163"/>
        </row>
        <row r="4164">
          <cell r="A4164" t="str">
            <v>b4457</v>
          </cell>
          <cell r="B4164" t="str">
            <v>csrc, eck3858, is198, jwr0214, psra21, ryib, srak, tpk2</v>
          </cell>
          <cell r="C4164" t="str">
            <v>csrc srna</v>
          </cell>
          <cell r="D4164">
            <v>1.5469999999999999</v>
          </cell>
          <cell r="E4164">
            <v>3.0819999999999999</v>
          </cell>
          <cell r="F4164">
            <v>4.7300000000000004</v>
          </cell>
          <cell r="G4164">
            <v>6.9349999999999996</v>
          </cell>
          <cell r="H4164">
            <v>11.673</v>
          </cell>
          <cell r="I4164">
            <v>2.1540806894445899</v>
          </cell>
          <cell r="J4164">
            <v>3.3984731145026998</v>
          </cell>
          <cell r="K4164">
            <v>4.1301990435729596</v>
          </cell>
          <cell r="L4164">
            <v>4.9077314930323102</v>
          </cell>
          <cell r="M4164">
            <v>6.8542230771203601</v>
          </cell>
          <cell r="N4164">
            <v>1</v>
          </cell>
          <cell r="O4164">
            <v>1.5776907202946799</v>
          </cell>
          <cell r="P4164">
            <v>1.91738362625492</v>
          </cell>
          <cell r="Q4164">
            <v>2.2783415296748899</v>
          </cell>
          <cell r="R4164">
            <v>3.1819713675106902</v>
          </cell>
          <cell r="S4164"/>
          <cell r="T4164"/>
          <cell r="U4164"/>
          <cell r="V4164"/>
          <cell r="W4164"/>
          <cell r="X4164"/>
          <cell r="Y4164"/>
          <cell r="Z4164"/>
          <cell r="AA4164"/>
          <cell r="AB4164"/>
          <cell r="AC4164"/>
          <cell r="AD4164"/>
          <cell r="AE4164"/>
          <cell r="AF4164"/>
          <cell r="AG4164"/>
        </row>
        <row r="4165">
          <cell r="A4165" t="str">
            <v>b4458</v>
          </cell>
          <cell r="B4165" t="str">
            <v>oxys, eck3952, jwr0098</v>
          </cell>
          <cell r="C4165" t="str">
            <v>oxys srna</v>
          </cell>
          <cell r="D4165">
            <v>4.9000000000000002E-2</v>
          </cell>
          <cell r="E4165">
            <v>8.7999999999999995E-2</v>
          </cell>
          <cell r="F4165">
            <v>0.14899999999999999</v>
          </cell>
          <cell r="G4165">
            <v>0.22900000000000001</v>
          </cell>
          <cell r="H4165">
            <v>0.28199999999999997</v>
          </cell>
          <cell r="I4165">
            <v>6.8814232936149702E-2</v>
          </cell>
          <cell r="J4165">
            <v>9.7141284346980605E-2</v>
          </cell>
          <cell r="K4165">
            <v>0.13007204482450199</v>
          </cell>
          <cell r="L4165">
            <v>0.16239802575263099</v>
          </cell>
          <cell r="M4165">
            <v>0.16577597735260099</v>
          </cell>
          <cell r="N4165">
            <v>1</v>
          </cell>
          <cell r="O4165">
            <v>1.4116452396863099</v>
          </cell>
          <cell r="P4165">
            <v>1.89019101535567</v>
          </cell>
          <cell r="Q4165">
            <v>2.3599482087276198</v>
          </cell>
          <cell r="R4165">
            <v>2.4090361874180601</v>
          </cell>
          <cell r="S4165"/>
          <cell r="T4165"/>
          <cell r="U4165"/>
          <cell r="V4165"/>
          <cell r="W4165"/>
          <cell r="X4165"/>
          <cell r="Y4165"/>
          <cell r="Z4165"/>
          <cell r="AA4165"/>
          <cell r="AB4165"/>
          <cell r="AC4165"/>
          <cell r="AD4165"/>
          <cell r="AE4165"/>
          <cell r="AF4165"/>
          <cell r="AG4165"/>
        </row>
        <row r="4166">
          <cell r="A4166" t="str">
            <v>b4459</v>
          </cell>
          <cell r="B4166" t="str">
            <v>ryja, eck4056, eg31166, jwr0258, sral</v>
          </cell>
          <cell r="C4166" t="str">
            <v>novel srna, function unknown</v>
          </cell>
          <cell r="D4166">
            <v>3.5049999999999999</v>
          </cell>
          <cell r="E4166">
            <v>1.1850000000000001</v>
          </cell>
          <cell r="F4166">
            <v>1.3089999999999999</v>
          </cell>
          <cell r="G4166">
            <v>1.35</v>
          </cell>
          <cell r="H4166">
            <v>1.2849999999999999</v>
          </cell>
          <cell r="I4166">
            <v>4.8808631099548796</v>
          </cell>
          <cell r="J4166">
            <v>1.30625590693856</v>
          </cell>
          <cell r="K4166">
            <v>1.14265821655955</v>
          </cell>
          <cell r="L4166">
            <v>0.95544171817798096</v>
          </cell>
          <cell r="M4166">
            <v>0.75460363716995504</v>
          </cell>
          <cell r="N4166">
            <v>1</v>
          </cell>
          <cell r="O4166">
            <v>0.26762805624979702</v>
          </cell>
          <cell r="P4166">
            <v>0.23410986762341601</v>
          </cell>
          <cell r="Q4166">
            <v>0.19575261519408099</v>
          </cell>
          <cell r="R4166">
            <v>0.154604548451868</v>
          </cell>
          <cell r="S4166"/>
          <cell r="T4166"/>
          <cell r="U4166"/>
          <cell r="V4166"/>
          <cell r="W4166"/>
          <cell r="X4166"/>
          <cell r="Y4166"/>
          <cell r="Z4166"/>
          <cell r="AA4166"/>
          <cell r="AB4166"/>
          <cell r="AC4166"/>
          <cell r="AD4166"/>
          <cell r="AE4166"/>
          <cell r="AF4166"/>
          <cell r="AG4166"/>
        </row>
        <row r="4167">
          <cell r="A4167" t="str">
            <v>b4460</v>
          </cell>
          <cell r="B4167" t="str">
            <v>arah, eck1897, jw1887</v>
          </cell>
          <cell r="C4167" t="str">
            <v>fused l-arabinose transporter subunits of abc superfamily: membrane</v>
          </cell>
          <cell r="D4167">
            <v>6.4000000000000001E-2</v>
          </cell>
          <cell r="E4167">
            <v>0.11</v>
          </cell>
          <cell r="F4167">
            <v>0.104</v>
          </cell>
          <cell r="G4167">
            <v>0.13100000000000001</v>
          </cell>
          <cell r="H4167">
            <v>0.161</v>
          </cell>
          <cell r="I4167">
            <v>8.8544577841006E-2</v>
          </cell>
          <cell r="J4167">
            <v>0.121669458644593</v>
          </cell>
          <cell r="K4167">
            <v>9.0828156363843907E-2</v>
          </cell>
          <cell r="L4167">
            <v>9.2630029466792593E-2</v>
          </cell>
          <cell r="M4167">
            <v>9.4373895678587699E-2</v>
          </cell>
          <cell r="N4167">
            <v>1</v>
          </cell>
          <cell r="O4167">
            <v>1.37410400062065</v>
          </cell>
          <cell r="P4167">
            <v>1.0257901565349199</v>
          </cell>
          <cell r="Q4167">
            <v>1.0461400542574499</v>
          </cell>
          <cell r="R4167"/>
          <cell r="S4167"/>
          <cell r="T4167"/>
          <cell r="U4167"/>
          <cell r="V4167"/>
          <cell r="W4167"/>
          <cell r="X4167"/>
          <cell r="Y4167"/>
          <cell r="Z4167"/>
          <cell r="AA4167"/>
          <cell r="AB4167"/>
          <cell r="AC4167"/>
          <cell r="AD4167"/>
          <cell r="AE4167"/>
          <cell r="AF4167"/>
          <cell r="AG4167"/>
        </row>
        <row r="4168">
          <cell r="A4168" t="str">
            <v>b4461</v>
          </cell>
          <cell r="B4168" t="str">
            <v>yfjd, corb, corf, eck2609, jw5415, ypje</v>
          </cell>
          <cell r="C4168" t="str">
            <v>predicted inner membrane protein</v>
          </cell>
          <cell r="D4168">
            <v>4.2000000000000003E-2</v>
          </cell>
          <cell r="E4168">
            <v>8.8999999999999996E-2</v>
          </cell>
          <cell r="F4168">
            <v>0.16400000000000001</v>
          </cell>
          <cell r="G4168">
            <v>0.221</v>
          </cell>
          <cell r="H4168">
            <v>0.40500000000000003</v>
          </cell>
          <cell r="I4168">
            <v>5.8139481272708002E-2</v>
          </cell>
          <cell r="J4168">
            <v>9.7634349956923605E-2</v>
          </cell>
          <cell r="K4168">
            <v>0.142972228004249</v>
          </cell>
          <cell r="L4168">
            <v>0.15608254697336199</v>
          </cell>
          <cell r="M4168">
            <v>0.23789929217483599</v>
          </cell>
          <cell r="N4168">
            <v>1</v>
          </cell>
          <cell r="O4168">
            <v>1.67931236776884</v>
          </cell>
          <cell r="P4168">
            <v>2.4591245892550302</v>
          </cell>
          <cell r="Q4168">
            <v>2.6846222834573399</v>
          </cell>
          <cell r="R4168">
            <v>4.0918715985605401</v>
          </cell>
          <cell r="S4168"/>
          <cell r="T4168"/>
          <cell r="U4168"/>
          <cell r="V4168"/>
          <cell r="W4168"/>
          <cell r="X4168"/>
          <cell r="Y4168"/>
          <cell r="Z4168"/>
          <cell r="AA4168"/>
          <cell r="AB4168"/>
          <cell r="AC4168"/>
          <cell r="AD4168"/>
          <cell r="AE4168"/>
          <cell r="AF4168"/>
          <cell r="AG4168"/>
        </row>
        <row r="4169">
          <cell r="A4169" t="str">
            <v>b4462</v>
          </cell>
          <cell r="B4169" t="str">
            <v>ygaq, eck2649, jw5425, ygar, yqac, yqad</v>
          </cell>
          <cell r="C4169" t="str">
            <v>pseudogene</v>
          </cell>
          <cell r="D4169">
            <v>6.5000000000000002E-2</v>
          </cell>
          <cell r="E4169">
            <v>0.121</v>
          </cell>
          <cell r="F4169">
            <v>0.11799999999999999</v>
          </cell>
          <cell r="G4169">
            <v>0.17</v>
          </cell>
          <cell r="H4169">
            <v>0.255</v>
          </cell>
          <cell r="I4169">
            <v>9.0283374079771703E-2</v>
          </cell>
          <cell r="J4169">
            <v>0.13393722538750399</v>
          </cell>
          <cell r="K4169">
            <v>0.10317676821427101</v>
          </cell>
          <cell r="L4169">
            <v>0.11999409680611101</v>
          </cell>
          <cell r="M4169">
            <v>0.14962896657150301</v>
          </cell>
          <cell r="N4169">
            <v>1</v>
          </cell>
          <cell r="O4169">
            <v>1.48352037961231</v>
          </cell>
          <cell r="P4169">
            <v>1.14281028224651</v>
          </cell>
          <cell r="Q4169">
            <v>1.32908299040849</v>
          </cell>
          <cell r="R4169">
            <v>1.6573258154850901</v>
          </cell>
          <cell r="S4169"/>
          <cell r="T4169"/>
          <cell r="U4169"/>
          <cell r="V4169"/>
          <cell r="W4169"/>
          <cell r="X4169"/>
          <cell r="Y4169"/>
          <cell r="Z4169"/>
          <cell r="AA4169"/>
          <cell r="AB4169"/>
          <cell r="AC4169"/>
          <cell r="AD4169"/>
          <cell r="AE4169"/>
          <cell r="AF4169"/>
          <cell r="AG4169"/>
        </row>
        <row r="4170">
          <cell r="A4170" t="str">
            <v>b4463</v>
          </cell>
          <cell r="B4170" t="str">
            <v>ygcu, eck2767, jw5442, ygct, ygcv</v>
          </cell>
          <cell r="C4170" t="str">
            <v>predicted fad containing dehydrogenase</v>
          </cell>
          <cell r="D4170">
            <v>0.107</v>
          </cell>
          <cell r="E4170">
            <v>0.16</v>
          </cell>
          <cell r="F4170">
            <v>0.18</v>
          </cell>
          <cell r="G4170">
            <v>0.376</v>
          </cell>
          <cell r="H4170">
            <v>0.49299999999999999</v>
          </cell>
          <cell r="I4170">
            <v>0.14863244641488699</v>
          </cell>
          <cell r="J4170">
            <v>0.1758845981737</v>
          </cell>
          <cell r="K4170">
            <v>0.15751066035615199</v>
          </cell>
          <cell r="L4170">
            <v>0.26585459026959901</v>
          </cell>
          <cell r="M4170">
            <v>0.28956972667434799</v>
          </cell>
          <cell r="N4170">
            <v>1</v>
          </cell>
          <cell r="O4170">
            <v>1.18335264214613</v>
          </cell>
          <cell r="P4170">
            <v>1.0597326771873401</v>
          </cell>
          <cell r="Q4170">
            <v>1.7886712940692899</v>
          </cell>
          <cell r="R4170">
            <v>1.9482268754835299</v>
          </cell>
          <cell r="S4170"/>
          <cell r="T4170"/>
          <cell r="U4170"/>
          <cell r="V4170"/>
          <cell r="W4170"/>
          <cell r="X4170"/>
          <cell r="Y4170"/>
          <cell r="Z4170"/>
          <cell r="AA4170"/>
          <cell r="AB4170"/>
          <cell r="AC4170"/>
          <cell r="AD4170"/>
          <cell r="AE4170"/>
          <cell r="AF4170"/>
          <cell r="AG4170"/>
        </row>
        <row r="4171">
          <cell r="A4171" t="str">
            <v>b4464</v>
          </cell>
          <cell r="B4171" t="str">
            <v>ygfq, eck2880, jw5467, ygfr</v>
          </cell>
          <cell r="C4171" t="str">
            <v>predicted transporter</v>
          </cell>
          <cell r="D4171">
            <v>6.2E-2</v>
          </cell>
          <cell r="E4171">
            <v>9.2999999999999999E-2</v>
          </cell>
          <cell r="F4171">
            <v>9.7000000000000003E-2</v>
          </cell>
          <cell r="G4171">
            <v>0.161</v>
          </cell>
          <cell r="H4171">
            <v>0.18099999999999999</v>
          </cell>
          <cell r="I4171">
            <v>8.6294847166845101E-2</v>
          </cell>
          <cell r="J4171">
            <v>0.10253556930352099</v>
          </cell>
          <cell r="K4171">
            <v>8.4793801372935004E-2</v>
          </cell>
          <cell r="L4171">
            <v>0.113976347740722</v>
          </cell>
          <cell r="M4171">
            <v>0.10657027115524299</v>
          </cell>
          <cell r="N4171">
            <v>1</v>
          </cell>
          <cell r="O4171">
            <v>1.1882003696614201</v>
          </cell>
          <cell r="P4171">
            <v>0.98260561501420896</v>
          </cell>
          <cell r="Q4171">
            <v>1.320778140094</v>
          </cell>
          <cell r="R4171"/>
          <cell r="S4171"/>
          <cell r="T4171"/>
          <cell r="U4171"/>
          <cell r="V4171"/>
          <cell r="W4171"/>
          <cell r="X4171"/>
          <cell r="Y4171"/>
          <cell r="Z4171"/>
          <cell r="AA4171"/>
          <cell r="AB4171"/>
          <cell r="AC4171"/>
          <cell r="AD4171"/>
          <cell r="AE4171"/>
          <cell r="AF4171"/>
          <cell r="AG4171"/>
        </row>
        <row r="4172">
          <cell r="A4172" t="str">
            <v>b4465</v>
          </cell>
          <cell r="B4172" t="str">
            <v>yggp, eck2927, jw5477</v>
          </cell>
          <cell r="C4172" t="str">
            <v>predicted dehydrogenase</v>
          </cell>
          <cell r="D4172">
            <v>3.6999999999999998E-2</v>
          </cell>
          <cell r="E4172">
            <v>4.9000000000000002E-2</v>
          </cell>
          <cell r="F4172">
            <v>6.9000000000000006E-2</v>
          </cell>
          <cell r="G4172">
            <v>9.2999999999999999E-2</v>
          </cell>
          <cell r="H4172">
            <v>0.13700000000000001</v>
          </cell>
          <cell r="I4172">
            <v>5.1544109300317803E-2</v>
          </cell>
          <cell r="J4172">
            <v>5.3479220708295999E-2</v>
          </cell>
          <cell r="K4172">
            <v>6.0096577672080098E-2</v>
          </cell>
          <cell r="L4172">
            <v>6.6159151269113703E-2</v>
          </cell>
          <cell r="M4172">
            <v>8.0735053905487297E-2</v>
          </cell>
          <cell r="N4172"/>
          <cell r="O4172"/>
          <cell r="P4172"/>
          <cell r="Q4172"/>
          <cell r="R4172"/>
          <cell r="S4172"/>
          <cell r="T4172"/>
          <cell r="U4172"/>
          <cell r="V4172"/>
          <cell r="W4172"/>
          <cell r="X4172"/>
          <cell r="Y4172"/>
          <cell r="Z4172"/>
          <cell r="AA4172"/>
          <cell r="AB4172"/>
          <cell r="AC4172"/>
          <cell r="AD4172"/>
          <cell r="AE4172"/>
          <cell r="AF4172"/>
          <cell r="AG4172"/>
        </row>
        <row r="4173">
          <cell r="A4173" t="str">
            <v>b4466</v>
          </cell>
          <cell r="B4173" t="str">
            <v>yghj, acfd, eck2968, jw5925</v>
          </cell>
          <cell r="C4173" t="str">
            <v>predicted inner membrane lipoprotein</v>
          </cell>
          <cell r="D4173">
            <v>4.2000000000000003E-2</v>
          </cell>
          <cell r="E4173">
            <v>6.0999999999999999E-2</v>
          </cell>
          <cell r="F4173">
            <v>7.9000000000000001E-2</v>
          </cell>
          <cell r="G4173">
            <v>0.1</v>
          </cell>
          <cell r="H4173">
            <v>0.17199999999999999</v>
          </cell>
          <cell r="I4173">
            <v>5.7928990677844502E-2</v>
          </cell>
          <cell r="J4173">
            <v>6.7704531514562197E-2</v>
          </cell>
          <cell r="K4173">
            <v>6.9152226362393598E-2</v>
          </cell>
          <cell r="L4173">
            <v>7.0976959366441703E-2</v>
          </cell>
          <cell r="M4173">
            <v>0.10083269999102699</v>
          </cell>
          <cell r="N4173"/>
          <cell r="O4173"/>
          <cell r="P4173"/>
          <cell r="Q4173"/>
          <cell r="R4173"/>
          <cell r="S4173"/>
          <cell r="T4173"/>
          <cell r="U4173"/>
          <cell r="V4173"/>
          <cell r="W4173"/>
          <cell r="X4173"/>
          <cell r="Y4173"/>
          <cell r="Z4173"/>
          <cell r="AA4173"/>
          <cell r="AB4173"/>
          <cell r="AC4173"/>
          <cell r="AD4173"/>
          <cell r="AE4173"/>
          <cell r="AF4173"/>
          <cell r="AG4173"/>
        </row>
        <row r="4174">
          <cell r="A4174" t="str">
            <v>b4467</v>
          </cell>
          <cell r="B4174" t="str">
            <v>glcf, eck2972, gox, jw5486, yghl</v>
          </cell>
          <cell r="C4174" t="str">
            <v>glycolate oxidase iron-sulfur subunit</v>
          </cell>
          <cell r="D4174">
            <v>0.23499999999999999</v>
          </cell>
          <cell r="E4174">
            <v>0.57799999999999996</v>
          </cell>
          <cell r="F4174">
            <v>0.41099999999999998</v>
          </cell>
          <cell r="G4174">
            <v>0.443</v>
          </cell>
          <cell r="H4174">
            <v>0.51300000000000001</v>
          </cell>
          <cell r="I4174">
            <v>0.32715995449513302</v>
          </cell>
          <cell r="J4174">
            <v>0.63706284561099003</v>
          </cell>
          <cell r="K4174">
            <v>0.358932984452424</v>
          </cell>
          <cell r="L4174">
            <v>0.31336503491478601</v>
          </cell>
          <cell r="M4174">
            <v>0.30141086791381899</v>
          </cell>
          <cell r="N4174">
            <v>1</v>
          </cell>
          <cell r="O4174">
            <v>1.9472519079974</v>
          </cell>
          <cell r="P4174">
            <v>1.0971177233666101</v>
          </cell>
          <cell r="Q4174">
            <v>0.957834327243275</v>
          </cell>
          <cell r="R4174">
            <v>0.92129511504227701</v>
          </cell>
          <cell r="S4174"/>
          <cell r="T4174"/>
          <cell r="U4174"/>
          <cell r="V4174"/>
          <cell r="W4174"/>
          <cell r="X4174"/>
          <cell r="Y4174"/>
          <cell r="Z4174"/>
          <cell r="AA4174"/>
          <cell r="AB4174"/>
          <cell r="AC4174"/>
          <cell r="AD4174"/>
          <cell r="AE4174"/>
          <cell r="AF4174"/>
          <cell r="AG4174"/>
        </row>
        <row r="4175">
          <cell r="A4175" t="str">
            <v>b4468</v>
          </cell>
          <cell r="B4175" t="str">
            <v>glce, eck2973, gox, jw5487, yghl</v>
          </cell>
          <cell r="C4175" t="str">
            <v>glycolate oxidase fad binding subunit</v>
          </cell>
          <cell r="D4175">
            <v>0.182</v>
          </cell>
          <cell r="E4175">
            <v>0.39200000000000002</v>
          </cell>
          <cell r="F4175">
            <v>0.34899999999999998</v>
          </cell>
          <cell r="G4175">
            <v>0.33700000000000002</v>
          </cell>
          <cell r="H4175">
            <v>0.29499999999999998</v>
          </cell>
          <cell r="I4175">
            <v>0.25291884224782202</v>
          </cell>
          <cell r="J4175">
            <v>0.43174149460487199</v>
          </cell>
          <cell r="K4175">
            <v>0.304599092310543</v>
          </cell>
          <cell r="L4175">
            <v>0.23878825264416101</v>
          </cell>
          <cell r="M4175">
            <v>0.17331124905044601</v>
          </cell>
          <cell r="N4175">
            <v>1</v>
          </cell>
          <cell r="O4175">
            <v>1.7070357066628901</v>
          </cell>
          <cell r="P4175">
            <v>1.2043353101074299</v>
          </cell>
          <cell r="Q4175">
            <v>0.94412994509196901</v>
          </cell>
          <cell r="R4175">
            <v>0.68524451365559902</v>
          </cell>
          <cell r="S4175"/>
          <cell r="T4175"/>
          <cell r="U4175"/>
          <cell r="V4175"/>
          <cell r="W4175"/>
          <cell r="X4175"/>
          <cell r="Y4175"/>
          <cell r="Z4175"/>
          <cell r="AA4175"/>
          <cell r="AB4175"/>
          <cell r="AC4175"/>
          <cell r="AD4175"/>
          <cell r="AE4175"/>
          <cell r="AF4175"/>
          <cell r="AG4175"/>
        </row>
        <row r="4176">
          <cell r="A4176" t="str">
            <v>b4469</v>
          </cell>
          <cell r="B4176" t="str">
            <v>ygiq, eck3007, jw5501, ygir</v>
          </cell>
          <cell r="C4176" t="str">
            <v>conserved protein</v>
          </cell>
          <cell r="D4176">
            <v>5.8999999999999997E-2</v>
          </cell>
          <cell r="E4176">
            <v>0.13300000000000001</v>
          </cell>
          <cell r="F4176">
            <v>0.26400000000000001</v>
          </cell>
          <cell r="G4176">
            <v>0.38200000000000001</v>
          </cell>
          <cell r="H4176">
            <v>0.69299999999999995</v>
          </cell>
          <cell r="I4176">
            <v>8.1827768986963798E-2</v>
          </cell>
          <cell r="J4176">
            <v>0.147183764162092</v>
          </cell>
          <cell r="K4176">
            <v>0.23050742120797901</v>
          </cell>
          <cell r="L4176">
            <v>0.27005889471408401</v>
          </cell>
          <cell r="M4176">
            <v>0.40690467168365602</v>
          </cell>
          <cell r="N4176">
            <v>1</v>
          </cell>
          <cell r="O4176">
            <v>1.7987019074849799</v>
          </cell>
          <cell r="P4176">
            <v>2.8169828416646898</v>
          </cell>
          <cell r="Q4176">
            <v>3.30033310277723</v>
          </cell>
          <cell r="R4176">
            <v>4.9726966373540202</v>
          </cell>
          <cell r="S4176"/>
          <cell r="T4176"/>
          <cell r="U4176"/>
          <cell r="V4176"/>
          <cell r="W4176"/>
          <cell r="X4176"/>
          <cell r="Y4176"/>
          <cell r="Z4176"/>
          <cell r="AA4176"/>
          <cell r="AB4176"/>
          <cell r="AC4176"/>
          <cell r="AD4176"/>
          <cell r="AE4176"/>
          <cell r="AF4176"/>
          <cell r="AG4176"/>
        </row>
        <row r="4177">
          <cell r="A4177" t="str">
            <v>b4470</v>
          </cell>
          <cell r="B4177" t="str">
            <v>yham, eck3099, jw5518, yhan</v>
          </cell>
          <cell r="C4177" t="str">
            <v>conserved protein</v>
          </cell>
          <cell r="D4177">
            <v>7.0000000000000007E-2</v>
          </cell>
          <cell r="E4177">
            <v>0.104</v>
          </cell>
          <cell r="F4177">
            <v>0.14299999999999999</v>
          </cell>
          <cell r="G4177">
            <v>0.219</v>
          </cell>
          <cell r="H4177">
            <v>0.33</v>
          </cell>
          <cell r="I4177">
            <v>9.7148605789166398E-2</v>
          </cell>
          <cell r="J4177">
            <v>0.114803336046432</v>
          </cell>
          <cell r="K4177">
            <v>0.12458102875501199</v>
          </cell>
          <cell r="L4177">
            <v>0.155180335719181</v>
          </cell>
          <cell r="M4177">
            <v>0.19376412937317</v>
          </cell>
          <cell r="N4177">
            <v>1</v>
          </cell>
          <cell r="O4177">
            <v>1.1817291160676</v>
          </cell>
          <cell r="P4177">
            <v>1.2823758791287201</v>
          </cell>
          <cell r="Q4177">
            <v>1.5973501056305</v>
          </cell>
          <cell r="R4177">
            <v>1.99451271378696</v>
          </cell>
          <cell r="S4177"/>
          <cell r="T4177"/>
          <cell r="U4177"/>
          <cell r="V4177"/>
          <cell r="W4177"/>
          <cell r="X4177"/>
          <cell r="Y4177"/>
          <cell r="Z4177"/>
          <cell r="AA4177"/>
          <cell r="AB4177"/>
          <cell r="AC4177"/>
          <cell r="AD4177"/>
          <cell r="AE4177"/>
          <cell r="AF4177"/>
          <cell r="AG4177"/>
        </row>
        <row r="4178">
          <cell r="A4178" t="str">
            <v>b4471</v>
          </cell>
          <cell r="B4178" t="str">
            <v>tdcg, eck3101, jw5520, yhap, yhaq</v>
          </cell>
          <cell r="C4178" t="str">
            <v>l-serine dehydratase 3 (ec:4,3,1,17)</v>
          </cell>
          <cell r="D4178">
            <v>3.4000000000000002E-2</v>
          </cell>
          <cell r="E4178">
            <v>0.04</v>
          </cell>
          <cell r="F4178">
            <v>5.6000000000000001E-2</v>
          </cell>
          <cell r="G4178">
            <v>6.6000000000000003E-2</v>
          </cell>
          <cell r="H4178">
            <v>0.08</v>
          </cell>
          <cell r="I4178">
            <v>4.7794858020868497E-2</v>
          </cell>
          <cell r="J4178">
            <v>4.3912276037760101E-2</v>
          </cell>
          <cell r="K4178">
            <v>4.8571206611681197E-2</v>
          </cell>
          <cell r="L4178">
            <v>4.6617255503546999E-2</v>
          </cell>
          <cell r="M4178">
            <v>4.7009330720701799E-2</v>
          </cell>
          <cell r="N4178"/>
          <cell r="O4178"/>
          <cell r="P4178"/>
          <cell r="Q4178"/>
          <cell r="R4178"/>
          <cell r="S4178"/>
          <cell r="T4178"/>
          <cell r="U4178"/>
          <cell r="V4178"/>
          <cell r="W4178"/>
          <cell r="X4178"/>
          <cell r="Y4178"/>
          <cell r="Z4178"/>
          <cell r="AA4178"/>
          <cell r="AB4178"/>
          <cell r="AC4178"/>
          <cell r="AD4178"/>
          <cell r="AE4178"/>
          <cell r="AF4178"/>
          <cell r="AG4178"/>
        </row>
        <row r="4179">
          <cell r="A4179" t="str">
            <v>b4472</v>
          </cell>
          <cell r="B4179" t="str">
            <v>yhdp, eck3234, jw5542, yhdq, yhdr</v>
          </cell>
          <cell r="C4179" t="str">
            <v>conserved membrane protein, predicted transporter</v>
          </cell>
          <cell r="D4179">
            <v>3.4000000000000002E-2</v>
          </cell>
          <cell r="E4179">
            <v>8.4000000000000005E-2</v>
          </cell>
          <cell r="F4179">
            <v>0.106</v>
          </cell>
          <cell r="G4179">
            <v>0.13700000000000001</v>
          </cell>
          <cell r="H4179">
            <v>0.224</v>
          </cell>
          <cell r="I4179">
            <v>4.6863841928202997E-2</v>
          </cell>
          <cell r="J4179">
            <v>9.2482918211250403E-2</v>
          </cell>
          <cell r="K4179">
            <v>9.2202968483191386E-2</v>
          </cell>
          <cell r="L4179">
            <v>9.7141085737699001E-2</v>
          </cell>
          <cell r="M4179">
            <v>0.13132902101959301</v>
          </cell>
          <cell r="N4179"/>
          <cell r="O4179"/>
          <cell r="P4179"/>
          <cell r="Q4179"/>
          <cell r="R4179"/>
          <cell r="S4179"/>
          <cell r="T4179"/>
          <cell r="U4179"/>
          <cell r="V4179"/>
          <cell r="W4179"/>
          <cell r="X4179"/>
          <cell r="Y4179"/>
          <cell r="Z4179"/>
          <cell r="AA4179"/>
          <cell r="AB4179"/>
          <cell r="AC4179"/>
          <cell r="AD4179"/>
          <cell r="AE4179"/>
          <cell r="AF4179"/>
          <cell r="AG4179"/>
        </row>
        <row r="4180">
          <cell r="A4180" t="str">
            <v>b4473</v>
          </cell>
          <cell r="B4180" t="str">
            <v>smf, eck3272, jw5708</v>
          </cell>
          <cell r="C4180" t="str">
            <v>conserved protein</v>
          </cell>
          <cell r="D4180">
            <v>0.19800000000000001</v>
          </cell>
          <cell r="E4180">
            <v>0.39600000000000002</v>
          </cell>
          <cell r="F4180">
            <v>0.27400000000000002</v>
          </cell>
          <cell r="G4180">
            <v>0.57999999999999996</v>
          </cell>
          <cell r="H4180">
            <v>0.64300000000000002</v>
          </cell>
          <cell r="I4180">
            <v>0.27636605526368702</v>
          </cell>
          <cell r="J4180">
            <v>0.43713577956141297</v>
          </cell>
          <cell r="K4180">
            <v>0.23929140043758301</v>
          </cell>
          <cell r="L4180">
            <v>0.41080385036636502</v>
          </cell>
          <cell r="M4180">
            <v>0.37748481804049694</v>
          </cell>
          <cell r="N4180">
            <v>1</v>
          </cell>
          <cell r="O4180">
            <v>1.58172746339753</v>
          </cell>
          <cell r="P4180">
            <v>0.86584946262401596</v>
          </cell>
          <cell r="Q4180">
            <v>1.4864482903821401</v>
          </cell>
          <cell r="R4180">
            <v>1.3658870575850199</v>
          </cell>
          <cell r="S4180"/>
          <cell r="T4180"/>
          <cell r="U4180"/>
          <cell r="V4180"/>
          <cell r="W4180"/>
          <cell r="X4180"/>
          <cell r="Y4180"/>
          <cell r="Z4180"/>
          <cell r="AA4180"/>
          <cell r="AB4180"/>
          <cell r="AC4180"/>
          <cell r="AD4180"/>
          <cell r="AE4180"/>
          <cell r="AF4180"/>
          <cell r="AG4180"/>
        </row>
        <row r="4181">
          <cell r="A4181" t="str">
            <v>b4474</v>
          </cell>
          <cell r="B4181" t="str">
            <v>frlc, eck3360, jw5699, yhfo, yhfp</v>
          </cell>
          <cell r="C4181" t="str">
            <v>predicted isomerase</v>
          </cell>
          <cell r="D4181">
            <v>0.23200000000000001</v>
          </cell>
          <cell r="E4181">
            <v>0.309</v>
          </cell>
          <cell r="F4181">
            <v>0.36299999999999999</v>
          </cell>
          <cell r="G4181">
            <v>0.57999999999999996</v>
          </cell>
          <cell r="H4181">
            <v>0.621</v>
          </cell>
          <cell r="I4181">
            <v>0.322992420623326</v>
          </cell>
          <cell r="J4181">
            <v>0.34023734842530001</v>
          </cell>
          <cell r="K4181">
            <v>0.31667603470026101</v>
          </cell>
          <cell r="L4181">
            <v>0.41050612065248498</v>
          </cell>
          <cell r="M4181">
            <v>0.36456720941561899</v>
          </cell>
          <cell r="N4181">
            <v>1</v>
          </cell>
          <cell r="O4181">
            <v>1.05339112220867</v>
          </cell>
          <cell r="P4181">
            <v>0.98044416673655899</v>
          </cell>
          <cell r="Q4181">
            <v>1.2709466056827901</v>
          </cell>
          <cell r="R4181">
            <v>1.1287175368142099</v>
          </cell>
          <cell r="S4181"/>
          <cell r="T4181"/>
          <cell r="U4181"/>
          <cell r="V4181"/>
          <cell r="W4181"/>
          <cell r="X4181"/>
          <cell r="Y4181"/>
          <cell r="Z4181"/>
          <cell r="AA4181"/>
          <cell r="AB4181"/>
          <cell r="AC4181"/>
          <cell r="AD4181"/>
          <cell r="AE4181"/>
          <cell r="AF4181"/>
          <cell r="AG4181"/>
        </row>
        <row r="4182">
          <cell r="A4182" t="str">
            <v>b4475</v>
          </cell>
          <cell r="B4182" t="str">
            <v>rtca, eck3406, jw5688, yhgj, yhgk</v>
          </cell>
          <cell r="C4182" t="str">
            <v>rna 3'-terminal phosphate cyclase (ec:6,5,1,4)</v>
          </cell>
          <cell r="D4182">
            <v>6.4000000000000001E-2</v>
          </cell>
          <cell r="E4182">
            <v>8.7999999999999995E-2</v>
          </cell>
          <cell r="F4182">
            <v>0.114</v>
          </cell>
          <cell r="G4182">
            <v>0.151</v>
          </cell>
          <cell r="H4182">
            <v>0.20499999999999999</v>
          </cell>
          <cell r="I4182">
            <v>8.8453725062881197E-2</v>
          </cell>
          <cell r="J4182">
            <v>9.7384137557848E-2</v>
          </cell>
          <cell r="K4182">
            <v>9.9612135593447906E-2</v>
          </cell>
          <cell r="L4182">
            <v>0.10706540953369301</v>
          </cell>
          <cell r="M4182">
            <v>0.12020911292834401</v>
          </cell>
          <cell r="N4182">
            <v>1</v>
          </cell>
          <cell r="O4182">
            <v>1.10096140652774</v>
          </cell>
          <cell r="P4182">
            <v>1.1261496960431501</v>
          </cell>
          <cell r="Q4182">
            <v>1.2104115395658099</v>
          </cell>
          <cell r="R4182">
            <v>1.3590056590933599</v>
          </cell>
          <cell r="S4182"/>
          <cell r="T4182"/>
          <cell r="U4182"/>
          <cell r="V4182"/>
          <cell r="W4182"/>
          <cell r="X4182"/>
          <cell r="Y4182"/>
          <cell r="Z4182"/>
          <cell r="AA4182"/>
          <cell r="AB4182"/>
          <cell r="AC4182"/>
          <cell r="AD4182"/>
          <cell r="AE4182"/>
          <cell r="AF4182"/>
          <cell r="AG4182"/>
        </row>
        <row r="4183">
          <cell r="A4183" t="str">
            <v>b4476</v>
          </cell>
          <cell r="B4183" t="str">
            <v>gntu, eck3421, jw5686</v>
          </cell>
          <cell r="C4183" t="str">
            <v>gluconate transporter, low affinity gnt 1 system</v>
          </cell>
          <cell r="D4183">
            <v>4.3999999999999997E-2</v>
          </cell>
          <cell r="E4183">
            <v>5.8000000000000003E-2</v>
          </cell>
          <cell r="F4183">
            <v>7.6999999999999999E-2</v>
          </cell>
          <cell r="G4183">
            <v>0.12</v>
          </cell>
          <cell r="H4183">
            <v>0.152</v>
          </cell>
          <cell r="I4183">
            <v>6.0928931420877998E-2</v>
          </cell>
          <cell r="J4183">
            <v>6.3531871800566894E-2</v>
          </cell>
          <cell r="K4183">
            <v>6.6954173453017504E-2</v>
          </cell>
          <cell r="L4183">
            <v>8.5105587606920705E-2</v>
          </cell>
          <cell r="M4183">
            <v>8.8991558751555205E-2</v>
          </cell>
          <cell r="N4183"/>
          <cell r="O4183"/>
          <cell r="P4183"/>
          <cell r="Q4183"/>
          <cell r="R4183"/>
          <cell r="S4183"/>
          <cell r="T4183"/>
          <cell r="U4183"/>
          <cell r="V4183"/>
          <cell r="W4183"/>
          <cell r="X4183"/>
          <cell r="Y4183"/>
          <cell r="Z4183"/>
          <cell r="AA4183"/>
          <cell r="AB4183"/>
          <cell r="AC4183"/>
          <cell r="AD4183"/>
          <cell r="AE4183"/>
          <cell r="AF4183"/>
          <cell r="AG4183"/>
        </row>
        <row r="4184">
          <cell r="A4184" t="str">
            <v>b4477</v>
          </cell>
          <cell r="B4184" t="str">
            <v>dgoa, eck3685, jw5628, yidu</v>
          </cell>
          <cell r="C4184" t="str">
            <v>2-oxo-3-deoxygalactonate 6-phosphate aldolase (ec:4,1,2,21)</v>
          </cell>
          <cell r="D4184">
            <v>5.1999999999999998E-2</v>
          </cell>
          <cell r="E4184">
            <v>0.08</v>
          </cell>
          <cell r="F4184">
            <v>6.6000000000000003E-2</v>
          </cell>
          <cell r="G4184">
            <v>7.2999999999999995E-2</v>
          </cell>
          <cell r="H4184">
            <v>7.3999999999999996E-2</v>
          </cell>
          <cell r="I4184">
            <v>7.265253792881049E-2</v>
          </cell>
          <cell r="J4184">
            <v>8.8553111708122495E-2</v>
          </cell>
          <cell r="K4184">
            <v>5.7355185841285301E-2</v>
          </cell>
          <cell r="L4184">
            <v>5.1426041488333303E-2</v>
          </cell>
          <cell r="M4184">
            <v>4.3413929653444101E-2</v>
          </cell>
          <cell r="N4184">
            <v>1</v>
          </cell>
          <cell r="O4184">
            <v>1.21885778849037</v>
          </cell>
          <cell r="P4184"/>
          <cell r="Q4184"/>
          <cell r="R4184"/>
          <cell r="S4184"/>
          <cell r="T4184"/>
          <cell r="U4184"/>
          <cell r="V4184"/>
          <cell r="W4184"/>
          <cell r="X4184"/>
          <cell r="Y4184"/>
          <cell r="Z4184"/>
          <cell r="AA4184"/>
          <cell r="AB4184"/>
          <cell r="AC4184"/>
          <cell r="AD4184"/>
          <cell r="AE4184"/>
          <cell r="AF4184"/>
          <cell r="AG4184"/>
        </row>
        <row r="4185">
          <cell r="A4185" t="str">
            <v>b4478</v>
          </cell>
          <cell r="B4185" t="str">
            <v>dgod, eck3684, jw5629, yidu</v>
          </cell>
          <cell r="C4185" t="str">
            <v>galactonate dehydratase (ec:4,2,1,6)</v>
          </cell>
          <cell r="D4185">
            <v>6.6000000000000003E-2</v>
          </cell>
          <cell r="E4185">
            <v>9.9000000000000005E-2</v>
          </cell>
          <cell r="F4185">
            <v>0.107</v>
          </cell>
          <cell r="G4185">
            <v>0.13900000000000001</v>
          </cell>
          <cell r="H4185">
            <v>0.128</v>
          </cell>
          <cell r="I4185">
            <v>9.2382882833666802E-2</v>
          </cell>
          <cell r="J4185">
            <v>0.109158838690815</v>
          </cell>
          <cell r="K4185">
            <v>9.3849450063248518E-2</v>
          </cell>
          <cell r="L4185">
            <v>9.8043296991880302E-2</v>
          </cell>
          <cell r="M4185">
            <v>7.4997482741270702E-2</v>
          </cell>
          <cell r="N4185">
            <v>1</v>
          </cell>
          <cell r="O4185">
            <v>1.1815916037969201</v>
          </cell>
          <cell r="P4185">
            <v>1.0158748805471101</v>
          </cell>
          <cell r="Q4185">
            <v>1.0612712440290999</v>
          </cell>
          <cell r="R4185"/>
          <cell r="S4185"/>
          <cell r="T4185"/>
          <cell r="U4185"/>
          <cell r="V4185"/>
          <cell r="W4185"/>
          <cell r="X4185"/>
          <cell r="Y4185"/>
          <cell r="Z4185"/>
          <cell r="AA4185"/>
          <cell r="AB4185"/>
          <cell r="AC4185"/>
          <cell r="AD4185"/>
          <cell r="AE4185"/>
          <cell r="AF4185"/>
          <cell r="AG4185"/>
        </row>
        <row r="4186">
          <cell r="A4186" t="str">
            <v>b4479</v>
          </cell>
          <cell r="B4186" t="str">
            <v>dgor, eck3687, jw5627, yidw</v>
          </cell>
          <cell r="C4186" t="str">
            <v>predicted dna-binding transcriptional regulator</v>
          </cell>
          <cell r="D4186">
            <v>8.4000000000000005E-2</v>
          </cell>
          <cell r="E4186">
            <v>0.128</v>
          </cell>
          <cell r="F4186">
            <v>0.183</v>
          </cell>
          <cell r="G4186">
            <v>0.22800000000000001</v>
          </cell>
          <cell r="H4186">
            <v>0.23599999999999999</v>
          </cell>
          <cell r="I4186">
            <v>0.117238763676695</v>
          </cell>
          <cell r="J4186">
            <v>0.14080334798566499</v>
          </cell>
          <cell r="K4186">
            <v>0.15943704380481899</v>
          </cell>
          <cell r="L4186">
            <v>0.16119808478457001</v>
          </cell>
          <cell r="M4186">
            <v>0.13850905848025399</v>
          </cell>
          <cell r="N4186">
            <v>1</v>
          </cell>
          <cell r="O4186">
            <v>1.2009965268309399</v>
          </cell>
          <cell r="P4186">
            <v>1.35993453704861</v>
          </cell>
          <cell r="Q4186">
            <v>1.37495551581472</v>
          </cell>
          <cell r="R4186">
            <v>1.1814271503426499</v>
          </cell>
          <cell r="S4186"/>
          <cell r="T4186"/>
          <cell r="U4186"/>
          <cell r="V4186"/>
          <cell r="W4186"/>
          <cell r="X4186"/>
          <cell r="Y4186"/>
          <cell r="Z4186"/>
          <cell r="AA4186"/>
          <cell r="AB4186"/>
          <cell r="AC4186">
            <v>1</v>
          </cell>
          <cell r="AD4186">
            <v>1.2399628599999999</v>
          </cell>
          <cell r="AE4186">
            <v>0.73458717500000004</v>
          </cell>
          <cell r="AF4186">
            <v>1.0101460760000001</v>
          </cell>
          <cell r="AG4186">
            <v>0.53370335800000002</v>
          </cell>
        </row>
        <row r="4187">
          <cell r="A4187" t="str">
            <v>b4480</v>
          </cell>
          <cell r="B4187" t="str">
            <v>hdfr, eck3756, jw5607, yifa, yifd</v>
          </cell>
          <cell r="C4187" t="str">
            <v>dna-binding transcriptional regulator</v>
          </cell>
          <cell r="D4187">
            <v>7.2999999999999995E-2</v>
          </cell>
          <cell r="E4187">
            <v>0.115</v>
          </cell>
          <cell r="F4187">
            <v>0.25</v>
          </cell>
          <cell r="G4187">
            <v>0.29899999999999999</v>
          </cell>
          <cell r="H4187">
            <v>0.40100000000000002</v>
          </cell>
          <cell r="I4187">
            <v>0.101917027342036</v>
          </cell>
          <cell r="J4187">
            <v>0.12731395600020901</v>
          </cell>
          <cell r="K4187">
            <v>0.217887139896842</v>
          </cell>
          <cell r="L4187">
            <v>0.21172191501872201</v>
          </cell>
          <cell r="M4187">
            <v>0.235746357404023</v>
          </cell>
          <cell r="N4187">
            <v>1</v>
          </cell>
          <cell r="O4187">
            <v>1.2491922038987699</v>
          </cell>
          <cell r="P4187">
            <v>2.1378875108435702</v>
          </cell>
          <cell r="Q4187">
            <v>2.0773949215392502</v>
          </cell>
          <cell r="R4187">
            <v>2.3131204230756501</v>
          </cell>
          <cell r="S4187"/>
          <cell r="T4187"/>
          <cell r="U4187"/>
          <cell r="V4187"/>
          <cell r="W4187"/>
          <cell r="X4187"/>
          <cell r="Y4187"/>
          <cell r="Z4187"/>
          <cell r="AA4187"/>
          <cell r="AB4187"/>
          <cell r="AC4187">
            <v>1</v>
          </cell>
          <cell r="AD4187"/>
          <cell r="AE4187"/>
          <cell r="AF4187">
            <v>1.284207028</v>
          </cell>
          <cell r="AG4187">
            <v>1.1745116010000001</v>
          </cell>
        </row>
        <row r="4188">
          <cell r="A4188" t="str">
            <v>b4481</v>
          </cell>
          <cell r="B4188" t="str">
            <v>rfft, eck3785, jw5596, rff, wecf, yifm</v>
          </cell>
          <cell r="C4188" t="str">
            <v>tdp-fuc4nac:lipidiifuc4nac transferase (ec:2,4,1,-)</v>
          </cell>
          <cell r="D4188">
            <v>0.122</v>
          </cell>
          <cell r="E4188">
            <v>0.17399999999999999</v>
          </cell>
          <cell r="F4188">
            <v>0.22700000000000001</v>
          </cell>
          <cell r="G4188">
            <v>0.34799999999999998</v>
          </cell>
          <cell r="H4188">
            <v>0.54200000000000004</v>
          </cell>
          <cell r="I4188">
            <v>0.17040023233412699</v>
          </cell>
          <cell r="J4188">
            <v>0.19207481223153</v>
          </cell>
          <cell r="K4188">
            <v>0.197849459067548</v>
          </cell>
          <cell r="L4188">
            <v>0.246005942677611</v>
          </cell>
          <cell r="M4188">
            <v>0.31827911184313901</v>
          </cell>
          <cell r="N4188">
            <v>1</v>
          </cell>
          <cell r="O4188">
            <v>1.1271980654046401</v>
          </cell>
          <cell r="P4188">
            <v>1.1610867917104599</v>
          </cell>
          <cell r="Q4188">
            <v>1.44369487827478</v>
          </cell>
          <cell r="R4188">
            <v>1.86783261667769</v>
          </cell>
          <cell r="S4188"/>
          <cell r="T4188"/>
          <cell r="U4188"/>
          <cell r="V4188"/>
          <cell r="W4188"/>
          <cell r="X4188"/>
          <cell r="Y4188"/>
          <cell r="Z4188"/>
          <cell r="AA4188"/>
          <cell r="AB4188"/>
          <cell r="AC4188"/>
          <cell r="AD4188"/>
          <cell r="AE4188"/>
          <cell r="AF4188"/>
          <cell r="AG4188"/>
        </row>
        <row r="4189">
          <cell r="A4189" t="str">
            <v>b4482</v>
          </cell>
          <cell r="B4189" t="str">
            <v>yige, eck3809, jw5591</v>
          </cell>
          <cell r="C4189" t="str">
            <v>predicted protein</v>
          </cell>
          <cell r="D4189">
            <v>0.40300000000000002</v>
          </cell>
          <cell r="E4189">
            <v>0.58699999999999997</v>
          </cell>
          <cell r="F4189">
            <v>0.64300000000000002</v>
          </cell>
          <cell r="G4189">
            <v>1.075</v>
          </cell>
          <cell r="H4189">
            <v>1.1479999999999999</v>
          </cell>
          <cell r="I4189">
            <v>0.56142789078611599</v>
          </cell>
          <cell r="J4189">
            <v>0.64687264349239304</v>
          </cell>
          <cell r="K4189">
            <v>0.56117854933872402</v>
          </cell>
          <cell r="L4189">
            <v>0.76086181698870403</v>
          </cell>
          <cell r="M4189">
            <v>0.67386858326446797</v>
          </cell>
          <cell r="N4189">
            <v>1</v>
          </cell>
          <cell r="O4189">
            <v>1.1521918559953199</v>
          </cell>
          <cell r="P4189">
            <v>0.99955587983517691</v>
          </cell>
          <cell r="Q4189">
            <v>1.3552262534077799</v>
          </cell>
          <cell r="R4189">
            <v>1.2002762853853099</v>
          </cell>
          <cell r="S4189"/>
          <cell r="T4189"/>
          <cell r="U4189"/>
          <cell r="V4189"/>
          <cell r="W4189"/>
          <cell r="X4189"/>
          <cell r="Y4189"/>
          <cell r="Z4189"/>
          <cell r="AA4189"/>
          <cell r="AB4189"/>
          <cell r="AC4189"/>
          <cell r="AD4189"/>
          <cell r="AE4189"/>
          <cell r="AF4189"/>
          <cell r="AG4189"/>
        </row>
        <row r="4190">
          <cell r="A4190" t="str">
            <v>b4483</v>
          </cell>
          <cell r="B4190" t="str">
            <v>tatd, eck3833, jw5931, mttc, yigw, yigx</v>
          </cell>
          <cell r="C4190" t="str">
            <v>dnase, magnesium-dependent (ec:3,1,21,-)</v>
          </cell>
          <cell r="D4190">
            <v>0.10299999999999999</v>
          </cell>
          <cell r="E4190">
            <v>0.155</v>
          </cell>
          <cell r="F4190">
            <v>0.24299999999999999</v>
          </cell>
          <cell r="G4190">
            <v>0.32900000000000001</v>
          </cell>
          <cell r="H4190">
            <v>0.439</v>
          </cell>
          <cell r="I4190">
            <v>0.14308592928698699</v>
          </cell>
          <cell r="J4190">
            <v>0.170733166428026</v>
          </cell>
          <cell r="K4190">
            <v>0.21239612382735201</v>
          </cell>
          <cell r="L4190">
            <v>0.23277050357877199</v>
          </cell>
          <cell r="M4190">
            <v>0.25799693826037501</v>
          </cell>
          <cell r="N4190">
            <v>1</v>
          </cell>
          <cell r="O4190">
            <v>1.19322121524323</v>
          </cell>
          <cell r="P4190">
            <v>1.4843955998031699</v>
          </cell>
          <cell r="Q4190">
            <v>1.6267882155757201</v>
          </cell>
          <cell r="R4190">
            <v>1.80309090870082</v>
          </cell>
          <cell r="S4190"/>
          <cell r="T4190"/>
          <cell r="U4190"/>
          <cell r="V4190"/>
          <cell r="W4190"/>
          <cell r="X4190"/>
          <cell r="Y4190"/>
          <cell r="Z4190"/>
          <cell r="AA4190"/>
          <cell r="AB4190"/>
          <cell r="AC4190"/>
          <cell r="AD4190"/>
          <cell r="AE4190"/>
          <cell r="AF4190"/>
          <cell r="AG4190"/>
        </row>
        <row r="4191">
          <cell r="A4191" t="str">
            <v>b4484</v>
          </cell>
          <cell r="B4191" t="str">
            <v>cpxp, eck3906, jw5558, yiio</v>
          </cell>
          <cell r="C4191" t="str">
            <v>periplasmic protein combats stress</v>
          </cell>
          <cell r="D4191">
            <v>0.16900000000000001</v>
          </cell>
          <cell r="E4191">
            <v>0.23200000000000001</v>
          </cell>
          <cell r="F4191">
            <v>0.377</v>
          </cell>
          <cell r="G4191">
            <v>0.40200000000000002</v>
          </cell>
          <cell r="H4191">
            <v>0.45600000000000002</v>
          </cell>
          <cell r="I4191">
            <v>0.23600673252974999</v>
          </cell>
          <cell r="J4191">
            <v>0.25536383082122899</v>
          </cell>
          <cell r="K4191">
            <v>0.32929631601139803</v>
          </cell>
          <cell r="L4191">
            <v>0.28449427478098499</v>
          </cell>
          <cell r="M4191">
            <v>0.26804037896621802</v>
          </cell>
          <cell r="N4191">
            <v>1</v>
          </cell>
          <cell r="O4191">
            <v>1.0820192631116601</v>
          </cell>
          <cell r="P4191">
            <v>1.3952835687426399</v>
          </cell>
          <cell r="Q4191">
            <v>1.2054498265007001</v>
          </cell>
          <cell r="R4191">
            <v>1.1357319178698899</v>
          </cell>
          <cell r="S4191"/>
          <cell r="T4191"/>
          <cell r="U4191"/>
          <cell r="V4191"/>
          <cell r="W4191"/>
          <cell r="X4191"/>
          <cell r="Y4191"/>
          <cell r="Z4191"/>
          <cell r="AA4191"/>
          <cell r="AB4191"/>
          <cell r="AC4191"/>
          <cell r="AD4191"/>
          <cell r="AE4191"/>
          <cell r="AF4191"/>
          <cell r="AG4191"/>
        </row>
        <row r="4192">
          <cell r="A4192" t="str">
            <v>b4485</v>
          </cell>
          <cell r="B4192" t="str">
            <v>ytfr, eck4224, jw5752, ytfs</v>
          </cell>
          <cell r="C4192" t="str">
            <v>predicted sugar transporter subunit: atp-binding component of abc</v>
          </cell>
          <cell r="D4192">
            <v>0.13300000000000001</v>
          </cell>
          <cell r="E4192">
            <v>0.25900000000000001</v>
          </cell>
          <cell r="F4192">
            <v>0.129</v>
          </cell>
          <cell r="G4192">
            <v>0.153</v>
          </cell>
          <cell r="H4192">
            <v>0.13</v>
          </cell>
          <cell r="I4192">
            <v>0.18515436368862001</v>
          </cell>
          <cell r="J4192">
            <v>0.285043436864515</v>
          </cell>
          <cell r="K4192">
            <v>0.11251231877319399</v>
          </cell>
          <cell r="L4192">
            <v>0.108563080215634</v>
          </cell>
          <cell r="M4192">
            <v>7.6073950126677198E-2</v>
          </cell>
          <cell r="N4192">
            <v>1</v>
          </cell>
          <cell r="O4192">
            <v>1.53949078588221</v>
          </cell>
          <cell r="P4192">
            <v>0.60766765919927201</v>
          </cell>
          <cell r="Q4192">
            <v>0.58633822100033295</v>
          </cell>
          <cell r="R4192"/>
          <cell r="S4192"/>
          <cell r="T4192"/>
          <cell r="U4192"/>
          <cell r="V4192"/>
          <cell r="W4192"/>
          <cell r="X4192"/>
          <cell r="Y4192"/>
          <cell r="Z4192"/>
          <cell r="AA4192"/>
          <cell r="AB4192"/>
          <cell r="AC4192">
            <v>1</v>
          </cell>
          <cell r="AD4192">
            <v>0.66510372900000003</v>
          </cell>
          <cell r="AE4192"/>
          <cell r="AF4192"/>
          <cell r="AG4192"/>
        </row>
        <row r="4193">
          <cell r="A4193" t="str">
            <v>b4486</v>
          </cell>
          <cell r="B4193" t="str">
            <v>yjiv, eck4467, mcrd, yjiu</v>
          </cell>
          <cell r="C4193" t="str">
            <v>pseudogene</v>
          </cell>
          <cell r="D4193">
            <v>2.4E-2</v>
          </cell>
          <cell r="E4193">
            <v>3.6999999999999998E-2</v>
          </cell>
          <cell r="F4193">
            <v>6.8000000000000005E-2</v>
          </cell>
          <cell r="G4193">
            <v>8.6999999999999994E-2</v>
          </cell>
          <cell r="H4193">
            <v>0.111</v>
          </cell>
          <cell r="I4193">
            <v>3.3222432222625102E-2</v>
          </cell>
          <cell r="J4193">
            <v>4.1211453965385697E-2</v>
          </cell>
          <cell r="K4193">
            <v>5.9545006342761102E-2</v>
          </cell>
          <cell r="L4193">
            <v>6.1648094998207198E-2</v>
          </cell>
          <cell r="M4193">
            <v>6.4943277361574001E-2</v>
          </cell>
          <cell r="N4193"/>
          <cell r="O4193"/>
          <cell r="P4193"/>
          <cell r="Q4193"/>
          <cell r="R4193"/>
          <cell r="S4193"/>
          <cell r="T4193"/>
          <cell r="U4193"/>
          <cell r="V4193"/>
          <cell r="W4193"/>
          <cell r="X4193"/>
          <cell r="Y4193"/>
          <cell r="Z4193"/>
          <cell r="AA4193"/>
          <cell r="AB4193"/>
          <cell r="AC4193"/>
          <cell r="AD4193"/>
          <cell r="AE4193"/>
          <cell r="AF4193"/>
          <cell r="AG4193"/>
        </row>
        <row r="4194">
          <cell r="A4194" t="str">
            <v>b4487</v>
          </cell>
          <cell r="B4194" t="str">
            <v>yjdp, eck4084, jw5890</v>
          </cell>
          <cell r="C4194" t="str">
            <v>conserved protein</v>
          </cell>
          <cell r="D4194">
            <v>0.248</v>
          </cell>
          <cell r="E4194">
            <v>0.29899999999999999</v>
          </cell>
          <cell r="F4194">
            <v>0.40500000000000003</v>
          </cell>
          <cell r="G4194">
            <v>0.56299999999999994</v>
          </cell>
          <cell r="H4194">
            <v>0.64</v>
          </cell>
          <cell r="I4194">
            <v>0.34482047521716402</v>
          </cell>
          <cell r="J4194">
            <v>0.32919856611314202</v>
          </cell>
          <cell r="K4194">
            <v>0.353721870251544</v>
          </cell>
          <cell r="L4194">
            <v>0.39877737434812799</v>
          </cell>
          <cell r="M4194">
            <v>0.37568711750686801</v>
          </cell>
          <cell r="N4194">
            <v>1</v>
          </cell>
          <cell r="O4194">
            <v>0.95469552933542212</v>
          </cell>
          <cell r="P4194">
            <v>1.02581457794458</v>
          </cell>
          <cell r="Q4194">
            <v>1.1564782343536399</v>
          </cell>
          <cell r="R4194">
            <v>1.08951510860909</v>
          </cell>
          <cell r="S4194"/>
          <cell r="T4194"/>
          <cell r="U4194"/>
          <cell r="V4194"/>
          <cell r="W4194"/>
          <cell r="X4194"/>
          <cell r="Y4194"/>
          <cell r="Z4194"/>
          <cell r="AA4194"/>
          <cell r="AB4194"/>
          <cell r="AC4194"/>
          <cell r="AD4194"/>
          <cell r="AE4194"/>
          <cell r="AF4194"/>
          <cell r="AG4194"/>
        </row>
        <row r="4195">
          <cell r="A4195" t="str">
            <v>b4488</v>
          </cell>
          <cell r="B4195" t="str">
            <v>ilvg, eck3760, ilvo, jw3740, jw3741</v>
          </cell>
          <cell r="C4195" t="str">
            <v>pseudogene</v>
          </cell>
          <cell r="D4195">
            <v>0.22600000000000001</v>
          </cell>
          <cell r="E4195">
            <v>0.59199999999999997</v>
          </cell>
          <cell r="F4195">
            <v>0.64100000000000001</v>
          </cell>
          <cell r="G4195">
            <v>1.0840000000000001</v>
          </cell>
          <cell r="H4195">
            <v>1.359</v>
          </cell>
          <cell r="I4195">
            <v>0.314177902080302</v>
          </cell>
          <cell r="J4195">
            <v>0.65251714084801005</v>
          </cell>
          <cell r="K4195">
            <v>0.559252165890058</v>
          </cell>
          <cell r="L4195">
            <v>0.767177295767973</v>
          </cell>
          <cell r="M4195">
            <v>0.79801756682339908</v>
          </cell>
          <cell r="N4195">
            <v>1</v>
          </cell>
          <cell r="O4195">
            <v>2.0769033612084802</v>
          </cell>
          <cell r="P4195">
            <v>1.7800493357012599</v>
          </cell>
          <cell r="Q4195">
            <v>2.4418563199008401</v>
          </cell>
          <cell r="R4195">
            <v>2.5400181283896601</v>
          </cell>
          <cell r="S4195"/>
          <cell r="T4195"/>
          <cell r="U4195"/>
          <cell r="V4195"/>
          <cell r="W4195"/>
          <cell r="X4195"/>
          <cell r="Y4195"/>
          <cell r="Z4195"/>
          <cell r="AA4195"/>
          <cell r="AB4195"/>
          <cell r="AC4195"/>
          <cell r="AD4195"/>
          <cell r="AE4195"/>
          <cell r="AF4195"/>
          <cell r="AG4195"/>
        </row>
        <row r="4196">
          <cell r="A4196" t="str">
            <v>b4490</v>
          </cell>
          <cell r="B4196" t="str">
            <v>efeu, eck1007, jw1002, jw5141, ycdn</v>
          </cell>
          <cell r="C4196" t="str">
            <v>pseudogene</v>
          </cell>
          <cell r="D4196">
            <v>0.19600000000000001</v>
          </cell>
          <cell r="E4196">
            <v>0.26100000000000001</v>
          </cell>
          <cell r="F4196">
            <v>0.377</v>
          </cell>
          <cell r="G4196">
            <v>0.52800000000000002</v>
          </cell>
          <cell r="H4196">
            <v>0.875</v>
          </cell>
          <cell r="I4196">
            <v>0.27294783192829702</v>
          </cell>
          <cell r="J4196">
            <v>0.28725119332694599</v>
          </cell>
          <cell r="K4196">
            <v>0.32874474468207898</v>
          </cell>
          <cell r="L4196">
            <v>0.373515459231052</v>
          </cell>
          <cell r="M4196">
            <v>0.51383017707608403</v>
          </cell>
          <cell r="N4196">
            <v>1</v>
          </cell>
          <cell r="O4196">
            <v>1.0524032790354101</v>
          </cell>
          <cell r="P4196">
            <v>1.2044233594368301</v>
          </cell>
          <cell r="Q4196">
            <v>1.3684499949762401</v>
          </cell>
          <cell r="R4196">
            <v>1.8825215552951</v>
          </cell>
          <cell r="S4196"/>
          <cell r="T4196"/>
          <cell r="U4196"/>
          <cell r="V4196"/>
          <cell r="W4196"/>
          <cell r="X4196"/>
          <cell r="Y4196"/>
          <cell r="Z4196"/>
          <cell r="AA4196"/>
          <cell r="AB4196"/>
          <cell r="AC4196"/>
          <cell r="AD4196"/>
          <cell r="AE4196"/>
          <cell r="AF4196"/>
          <cell r="AG4196"/>
        </row>
        <row r="4197">
          <cell r="A4197" t="str">
            <v>b4491</v>
          </cell>
          <cell r="B4197" t="str">
            <v>ycgh, eck1157, jw5176, jw5901</v>
          </cell>
          <cell r="C4197" t="str">
            <v>pseudogene</v>
          </cell>
          <cell r="D4197">
            <v>5.5E-2</v>
          </cell>
          <cell r="E4197">
            <v>7.9000000000000001E-2</v>
          </cell>
          <cell r="F4197">
            <v>0.13100000000000001</v>
          </cell>
          <cell r="G4197">
            <v>0.19</v>
          </cell>
          <cell r="H4197">
            <v>0.24199999999999999</v>
          </cell>
          <cell r="I4197">
            <v>7.6670749412807604E-2</v>
          </cell>
          <cell r="J4197">
            <v>8.7331486465577202E-2</v>
          </cell>
          <cell r="K4197">
            <v>0.114158800353251</v>
          </cell>
          <cell r="L4197">
            <v>0.13442947687301199</v>
          </cell>
          <cell r="M4197">
            <v>0.142093694873658</v>
          </cell>
          <cell r="N4197">
            <v>1</v>
          </cell>
          <cell r="O4197">
            <v>1.1390456873633801</v>
          </cell>
          <cell r="P4197">
            <v>1.4889485394045401</v>
          </cell>
          <cell r="Q4197">
            <v>1.75333458851722</v>
          </cell>
          <cell r="R4197">
            <v>1.8532973260584999</v>
          </cell>
          <cell r="S4197"/>
          <cell r="T4197"/>
          <cell r="U4197"/>
          <cell r="V4197"/>
          <cell r="W4197"/>
          <cell r="X4197"/>
          <cell r="Y4197"/>
          <cell r="Z4197"/>
          <cell r="AA4197"/>
          <cell r="AB4197"/>
          <cell r="AC4197"/>
          <cell r="AD4197"/>
          <cell r="AE4197"/>
          <cell r="AF4197"/>
          <cell r="AG4197"/>
        </row>
        <row r="4198">
          <cell r="A4198" t="str">
            <v>b4492</v>
          </cell>
          <cell r="B4198" t="str">
            <v>ydba, eck1398, jw1402, jw5802</v>
          </cell>
          <cell r="C4198" t="str">
            <v>pseudogene</v>
          </cell>
          <cell r="D4198">
            <v>8.3000000000000004E-2</v>
          </cell>
          <cell r="E4198">
            <v>0.16500000000000001</v>
          </cell>
          <cell r="F4198">
            <v>0.24</v>
          </cell>
          <cell r="G4198">
            <v>0.313</v>
          </cell>
          <cell r="H4198">
            <v>0.46700000000000003</v>
          </cell>
          <cell r="I4198">
            <v>0.116129640157607</v>
          </cell>
          <cell r="J4198">
            <v>0.18177194874018299</v>
          </cell>
          <cell r="K4198">
            <v>0.20992640145726599</v>
          </cell>
          <cell r="L4198">
            <v>0.221339486988295</v>
          </cell>
          <cell r="M4198">
            <v>0.27449918327865702</v>
          </cell>
          <cell r="N4198">
            <v>1</v>
          </cell>
          <cell r="O4198">
            <v>1.5652502538842701</v>
          </cell>
          <cell r="P4198">
            <v>1.8076901054060099</v>
          </cell>
          <cell r="Q4198">
            <v>1.90596893857504</v>
          </cell>
          <cell r="R4198">
            <v>2.3637305937236799</v>
          </cell>
          <cell r="S4198"/>
          <cell r="T4198"/>
          <cell r="U4198"/>
          <cell r="V4198"/>
          <cell r="W4198"/>
          <cell r="X4198"/>
          <cell r="Y4198"/>
          <cell r="Z4198"/>
          <cell r="AA4198"/>
          <cell r="AB4198"/>
          <cell r="AC4198"/>
          <cell r="AD4198"/>
          <cell r="AE4198"/>
          <cell r="AF4198"/>
          <cell r="AG4198"/>
        </row>
        <row r="4199">
          <cell r="A4199" t="str">
            <v>b4493</v>
          </cell>
          <cell r="B4199" t="str">
            <v>gapc, eck1409, jw1413, jw5906</v>
          </cell>
          <cell r="C4199" t="str">
            <v>pseudogene</v>
          </cell>
          <cell r="D4199">
            <v>1.0920000000000001</v>
          </cell>
          <cell r="E4199">
            <v>1.1619999999999999</v>
          </cell>
          <cell r="F4199">
            <v>1.0189999999999999</v>
          </cell>
          <cell r="G4199">
            <v>1.28</v>
          </cell>
          <cell r="H4199">
            <v>1.909</v>
          </cell>
          <cell r="I4199">
            <v>1.5200902139753301</v>
          </cell>
          <cell r="J4199">
            <v>1.28074160142107</v>
          </cell>
          <cell r="K4199">
            <v>0.88992329402080284</v>
          </cell>
          <cell r="L4199">
            <v>0.90611782891189108</v>
          </cell>
          <cell r="M4199">
            <v>1.12095778244535</v>
          </cell>
          <cell r="N4199">
            <v>1</v>
          </cell>
          <cell r="O4199">
            <v>0.84254315279859804</v>
          </cell>
          <cell r="P4199">
            <v>0.58544110463910204</v>
          </cell>
          <cell r="Q4199">
            <v>0.596094771600575</v>
          </cell>
          <cell r="R4199">
            <v>0.73742845795568213</v>
          </cell>
          <cell r="S4199"/>
          <cell r="T4199"/>
          <cell r="U4199"/>
          <cell r="V4199"/>
          <cell r="W4199"/>
          <cell r="X4199"/>
          <cell r="Y4199"/>
          <cell r="Z4199"/>
          <cell r="AA4199"/>
          <cell r="AB4199"/>
          <cell r="AC4199"/>
          <cell r="AD4199"/>
          <cell r="AE4199"/>
          <cell r="AF4199"/>
          <cell r="AG4199"/>
        </row>
        <row r="4200">
          <cell r="A4200" t="str">
            <v>b4494</v>
          </cell>
          <cell r="B4200" t="str">
            <v>arpb, eck1718, jw1710, jw5278, ydiw, ydix</v>
          </cell>
          <cell r="C4200" t="str">
            <v>pseudogene</v>
          </cell>
          <cell r="D4200">
            <v>7.0000000000000001E-3</v>
          </cell>
          <cell r="E4200">
            <v>6.0000000000000001E-3</v>
          </cell>
          <cell r="F4200">
            <v>1.7999999999999999E-2</v>
          </cell>
          <cell r="G4200">
            <v>0.02</v>
          </cell>
          <cell r="H4200">
            <v>2.8000000000000001E-2</v>
          </cell>
          <cell r="I4200">
            <v>1.01638172280465E-2</v>
          </cell>
          <cell r="J4200">
            <v>7.1163349972371403E-3</v>
          </cell>
          <cell r="K4200">
            <v>1.5369905549832001E-2</v>
          </cell>
          <cell r="L4200">
            <v>1.4435380066900601E-2</v>
          </cell>
          <cell r="M4200">
            <v>1.6502245018281601E-2</v>
          </cell>
          <cell r="N4200"/>
          <cell r="O4200"/>
          <cell r="P4200"/>
          <cell r="Q4200"/>
          <cell r="R4200"/>
          <cell r="S4200"/>
          <cell r="T4200"/>
          <cell r="U4200"/>
          <cell r="V4200"/>
          <cell r="W4200"/>
          <cell r="X4200"/>
          <cell r="Y4200"/>
          <cell r="Z4200"/>
          <cell r="AA4200"/>
          <cell r="AB4200"/>
          <cell r="AC4200"/>
          <cell r="AD4200"/>
          <cell r="AE4200"/>
          <cell r="AF4200"/>
          <cell r="AG4200"/>
        </row>
        <row r="4201">
          <cell r="A4201" t="str">
            <v>b4495</v>
          </cell>
          <cell r="B4201" t="str">
            <v>yedn, eck1932, jw1918, jw5912, yedm</v>
          </cell>
          <cell r="C4201" t="str">
            <v>pseudogene</v>
          </cell>
          <cell r="D4201">
            <v>6.0000000000000001E-3</v>
          </cell>
          <cell r="E4201">
            <v>5.0000000000000001E-3</v>
          </cell>
          <cell r="F4201">
            <v>2.1000000000000001E-2</v>
          </cell>
          <cell r="G4201">
            <v>2.9000000000000001E-2</v>
          </cell>
          <cell r="H4201">
            <v>2.4E-2</v>
          </cell>
          <cell r="I4201">
            <v>8.1263762136624396E-3</v>
          </cell>
          <cell r="J4201">
            <v>5.3942849565406601E-3</v>
          </cell>
          <cell r="K4201">
            <v>1.81112973806269E-2</v>
          </cell>
          <cell r="L4201">
            <v>2.04531291322897E-2</v>
          </cell>
          <cell r="M4201">
            <v>1.43493102474686E-2</v>
          </cell>
          <cell r="N4201"/>
          <cell r="O4201"/>
          <cell r="P4201"/>
          <cell r="Q4201"/>
          <cell r="R4201"/>
          <cell r="S4201"/>
          <cell r="T4201"/>
          <cell r="U4201"/>
          <cell r="V4201"/>
          <cell r="W4201"/>
          <cell r="X4201"/>
          <cell r="Y4201"/>
          <cell r="Z4201"/>
          <cell r="AA4201"/>
          <cell r="AB4201"/>
          <cell r="AC4201"/>
          <cell r="AD4201"/>
          <cell r="AE4201"/>
          <cell r="AF4201"/>
          <cell r="AG4201"/>
        </row>
        <row r="4202">
          <cell r="A4202" t="str">
            <v>b4496</v>
          </cell>
          <cell r="B4202" t="str">
            <v>yeds, eck1962, jw1948, jw1949, jw5319, yedt</v>
          </cell>
          <cell r="C4202" t="str">
            <v>pseudogene</v>
          </cell>
          <cell r="D4202">
            <v>0.04</v>
          </cell>
          <cell r="E4202">
            <v>0.09</v>
          </cell>
          <cell r="F4202">
            <v>0.106</v>
          </cell>
          <cell r="G4202">
            <v>0.13200000000000001</v>
          </cell>
          <cell r="H4202">
            <v>0.187</v>
          </cell>
          <cell r="I4202">
            <v>5.6341315891801302E-2</v>
          </cell>
          <cell r="J4202">
            <v>9.9591894020279403E-2</v>
          </cell>
          <cell r="K4202">
            <v>9.24746379439009E-2</v>
          </cell>
          <cell r="L4202">
            <v>9.3225488894552205E-2</v>
          </cell>
          <cell r="M4202">
            <v>0.10979967331146299</v>
          </cell>
          <cell r="N4202">
            <v>1</v>
          </cell>
          <cell r="O4202">
            <v>1.7676529637954701</v>
          </cell>
          <cell r="P4202">
            <v>1.6413290403349901</v>
          </cell>
          <cell r="Q4202">
            <v>1.6546558669943701</v>
          </cell>
          <cell r="R4202">
            <v>1.9488304732236601</v>
          </cell>
          <cell r="S4202"/>
          <cell r="T4202"/>
          <cell r="U4202"/>
          <cell r="V4202"/>
          <cell r="W4202"/>
          <cell r="X4202"/>
          <cell r="Y4202"/>
          <cell r="Z4202"/>
          <cell r="AA4202"/>
          <cell r="AB4202"/>
          <cell r="AC4202"/>
          <cell r="AD4202"/>
          <cell r="AE4202"/>
          <cell r="AF4202"/>
          <cell r="AG4202"/>
        </row>
        <row r="4203">
          <cell r="A4203" t="str">
            <v>b4497</v>
          </cell>
          <cell r="B4203" t="str">
            <v>yeel, eck1975, jw1961, jw5325, yeek</v>
          </cell>
          <cell r="C4203" t="str">
            <v>pseudogene</v>
          </cell>
          <cell r="D4203">
            <v>2.1000000000000001E-2</v>
          </cell>
          <cell r="E4203">
            <v>5.7000000000000002E-2</v>
          </cell>
          <cell r="F4203">
            <v>6.3E-2</v>
          </cell>
          <cell r="G4203">
            <v>9.1999999999999998E-2</v>
          </cell>
          <cell r="H4203">
            <v>0.14099999999999999</v>
          </cell>
          <cell r="I4203">
            <v>2.99238467039733E-2</v>
          </cell>
          <cell r="J4203">
            <v>6.3046165378831995E-2</v>
          </cell>
          <cell r="K4203">
            <v>5.4605561602590093E-2</v>
          </cell>
          <cell r="L4203">
            <v>6.5256940014932402E-2</v>
          </cell>
          <cell r="M4203">
            <v>8.2532754439116202E-2</v>
          </cell>
          <cell r="N4203"/>
          <cell r="O4203"/>
          <cell r="P4203"/>
          <cell r="Q4203"/>
          <cell r="R4203"/>
          <cell r="S4203"/>
          <cell r="T4203"/>
          <cell r="U4203"/>
          <cell r="V4203"/>
          <cell r="W4203"/>
          <cell r="X4203"/>
          <cell r="Y4203"/>
          <cell r="Z4203"/>
          <cell r="AA4203"/>
          <cell r="AB4203"/>
          <cell r="AC4203"/>
          <cell r="AD4203"/>
          <cell r="AE4203"/>
          <cell r="AF4203"/>
          <cell r="AG4203"/>
        </row>
        <row r="4204">
          <cell r="A4204" t="str">
            <v>b4498</v>
          </cell>
          <cell r="B4204" t="str">
            <v>gatr, eck2083, jw2074, jw5340</v>
          </cell>
          <cell r="C4204" t="str">
            <v>pseudogene</v>
          </cell>
          <cell r="D4204">
            <v>2.6949999999999998</v>
          </cell>
          <cell r="E4204">
            <v>3.859</v>
          </cell>
          <cell r="F4204">
            <v>1.9470000000000001</v>
          </cell>
          <cell r="G4204">
            <v>2.0449999999999999</v>
          </cell>
          <cell r="H4204">
            <v>0.69</v>
          </cell>
          <cell r="I4204">
            <v>3.7525786500065705</v>
          </cell>
          <cell r="J4204">
            <v>4.2545895563161302</v>
          </cell>
          <cell r="K4204">
            <v>1.69999223140884</v>
          </cell>
          <cell r="L4204">
            <v>1.44744458142066</v>
          </cell>
          <cell r="M4204">
            <v>0.40510697115002697</v>
          </cell>
          <cell r="N4204">
            <v>1</v>
          </cell>
          <cell r="O4204">
            <v>1.1337775841976501</v>
          </cell>
          <cell r="P4204">
            <v>0.45301974720926003</v>
          </cell>
          <cell r="Q4204">
            <v>0.38571998522086298</v>
          </cell>
          <cell r="R4204">
            <v>0.10795429195050101</v>
          </cell>
          <cell r="S4204"/>
          <cell r="T4204"/>
          <cell r="U4204"/>
          <cell r="V4204"/>
          <cell r="W4204"/>
          <cell r="X4204"/>
          <cell r="Y4204"/>
          <cell r="Z4204"/>
          <cell r="AA4204"/>
          <cell r="AB4204"/>
          <cell r="AC4204"/>
          <cell r="AD4204"/>
          <cell r="AE4204"/>
          <cell r="AF4204"/>
          <cell r="AG4204"/>
        </row>
        <row r="4205">
          <cell r="A4205" t="str">
            <v>b4499</v>
          </cell>
          <cell r="B4205" t="str">
            <v>yehh, dino, eck2108, jw2102, jw5915, jw5916, molr, sosf, yehf, yehg</v>
          </cell>
          <cell r="C4205" t="str">
            <v>pseudogene</v>
          </cell>
          <cell r="D4205">
            <v>1.7000000000000001E-2</v>
          </cell>
          <cell r="E4205">
            <v>0.01</v>
          </cell>
          <cell r="F4205">
            <v>1.7999999999999999E-2</v>
          </cell>
          <cell r="G4205">
            <v>2.1000000000000001E-2</v>
          </cell>
          <cell r="H4205">
            <v>2.3E-2</v>
          </cell>
          <cell r="I4205">
            <v>2.3207937382387699E-2</v>
          </cell>
          <cell r="J4205">
            <v>1.05457167022139E-2</v>
          </cell>
          <cell r="K4205">
            <v>1.5369905549832001E-2</v>
          </cell>
          <cell r="L4205">
            <v>1.47331097807804E-2</v>
          </cell>
          <cell r="M4205">
            <v>1.36388417731003E-2</v>
          </cell>
          <cell r="N4205"/>
          <cell r="O4205"/>
          <cell r="P4205"/>
          <cell r="Q4205"/>
          <cell r="R4205"/>
          <cell r="S4205"/>
          <cell r="T4205"/>
          <cell r="U4205"/>
          <cell r="V4205"/>
          <cell r="W4205"/>
          <cell r="X4205"/>
          <cell r="Y4205"/>
          <cell r="Z4205"/>
          <cell r="AA4205"/>
          <cell r="AB4205"/>
          <cell r="AC4205"/>
          <cell r="AD4205"/>
          <cell r="AE4205"/>
          <cell r="AF4205"/>
          <cell r="AG4205"/>
        </row>
        <row r="4206">
          <cell r="A4206" t="str">
            <v>b4500</v>
          </cell>
          <cell r="B4206" t="str">
            <v>yfas, eck2220, jw2221, jw2222, yfar</v>
          </cell>
          <cell r="C4206" t="str">
            <v>pseudogene</v>
          </cell>
          <cell r="D4206">
            <v>4.9000000000000002E-2</v>
          </cell>
          <cell r="E4206">
            <v>7.6999999999999999E-2</v>
          </cell>
          <cell r="F4206">
            <v>8.5999999999999993E-2</v>
          </cell>
          <cell r="G4206">
            <v>0.13</v>
          </cell>
          <cell r="H4206">
            <v>0.16800000000000001</v>
          </cell>
          <cell r="I4206">
            <v>6.7823847701343101E-2</v>
          </cell>
          <cell r="J4206">
            <v>8.4873517604070206E-2</v>
          </cell>
          <cell r="K4206">
            <v>7.5466483221912101E-2</v>
          </cell>
          <cell r="L4206">
            <v>9.2025547926491105E-2</v>
          </cell>
          <cell r="M4206">
            <v>9.86797652202136E-2</v>
          </cell>
          <cell r="N4206">
            <v>1</v>
          </cell>
          <cell r="O4206">
            <v>1.25138163758865</v>
          </cell>
          <cell r="P4206"/>
          <cell r="Q4206">
            <v>1.35683171989472</v>
          </cell>
          <cell r="R4206"/>
          <cell r="S4206"/>
          <cell r="T4206"/>
          <cell r="U4206"/>
          <cell r="V4206"/>
          <cell r="W4206"/>
          <cell r="X4206"/>
          <cell r="Y4206"/>
          <cell r="Z4206"/>
          <cell r="AA4206"/>
          <cell r="AB4206"/>
          <cell r="AC4206"/>
          <cell r="AD4206"/>
          <cell r="AE4206"/>
          <cell r="AF4206"/>
          <cell r="AG4206"/>
        </row>
        <row r="4207">
          <cell r="A4207" t="str">
            <v>b4501</v>
          </cell>
          <cell r="B4207" t="str">
            <v>tori, eck2359, jw5387</v>
          </cell>
          <cell r="C4207" t="str">
            <v>response regulator inhibitor for tor operon</v>
          </cell>
          <cell r="D4207">
            <v>4.8000000000000001E-2</v>
          </cell>
          <cell r="E4207">
            <v>9.5000000000000001E-2</v>
          </cell>
          <cell r="F4207">
            <v>0.155</v>
          </cell>
          <cell r="G4207">
            <v>0.20899999999999999</v>
          </cell>
          <cell r="H4207">
            <v>0.32200000000000001</v>
          </cell>
          <cell r="I4207">
            <v>6.6445763977706795E-2</v>
          </cell>
          <cell r="J4207">
            <v>0.104257619344218</v>
          </cell>
          <cell r="K4207">
            <v>0.13528315902538299</v>
          </cell>
          <cell r="L4207">
            <v>0.147962645685731</v>
          </cell>
          <cell r="M4207">
            <v>0.18910302559435899</v>
          </cell>
          <cell r="N4207">
            <v>1</v>
          </cell>
          <cell r="O4207">
            <v>1.5690634451760901</v>
          </cell>
          <cell r="P4207">
            <v>2.0359937327347399</v>
          </cell>
          <cell r="Q4207">
            <v>2.2268183376651902</v>
          </cell>
          <cell r="R4207">
            <v>2.8459756389858901</v>
          </cell>
          <cell r="S4207"/>
          <cell r="T4207"/>
          <cell r="U4207"/>
          <cell r="V4207"/>
          <cell r="W4207"/>
          <cell r="X4207"/>
          <cell r="Y4207"/>
          <cell r="Z4207"/>
          <cell r="AA4207"/>
          <cell r="AB4207"/>
          <cell r="AC4207"/>
          <cell r="AD4207"/>
          <cell r="AE4207"/>
          <cell r="AF4207"/>
          <cell r="AG4207"/>
        </row>
        <row r="4208">
          <cell r="A4208" t="str">
            <v>b4502</v>
          </cell>
          <cell r="B4208" t="str">
            <v>yeiw, eck2164, jw5361</v>
          </cell>
          <cell r="C4208" t="str">
            <v>conserved protein</v>
          </cell>
          <cell r="D4208">
            <v>3.4000000000000002E-2</v>
          </cell>
          <cell r="E4208">
            <v>2.5999999999999999E-2</v>
          </cell>
          <cell r="F4208">
            <v>0.107</v>
          </cell>
          <cell r="G4208">
            <v>0.14399999999999999</v>
          </cell>
          <cell r="H4208">
            <v>0.13900000000000001</v>
          </cell>
          <cell r="I4208">
            <v>4.6775687747448197E-2</v>
          </cell>
          <cell r="J4208">
            <v>2.8457980800740499E-2</v>
          </cell>
          <cell r="K4208">
            <v>9.3297878733929404E-2</v>
          </cell>
          <cell r="L4208">
            <v>0.10165214200860501</v>
          </cell>
          <cell r="M4208">
            <v>8.1456287053709706E-2</v>
          </cell>
          <cell r="N4208"/>
          <cell r="O4208"/>
          <cell r="P4208"/>
          <cell r="Q4208"/>
          <cell r="R4208"/>
          <cell r="S4208"/>
          <cell r="T4208"/>
          <cell r="U4208"/>
          <cell r="V4208"/>
          <cell r="W4208"/>
          <cell r="X4208"/>
          <cell r="Y4208"/>
          <cell r="Z4208"/>
          <cell r="AA4208"/>
          <cell r="AB4208"/>
          <cell r="AC4208"/>
          <cell r="AD4208"/>
          <cell r="AE4208"/>
          <cell r="AF4208"/>
          <cell r="AG4208"/>
        </row>
        <row r="4209">
          <cell r="A4209" t="str">
            <v>b4503</v>
          </cell>
          <cell r="B4209" t="str">
            <v>yaff, eck0219, jw0208</v>
          </cell>
          <cell r="C4209" t="str">
            <v>pseudogene</v>
          </cell>
          <cell r="D4209">
            <v>0.1</v>
          </cell>
          <cell r="E4209">
            <v>4.4999999999999998E-2</v>
          </cell>
          <cell r="F4209">
            <v>5.8999999999999997E-2</v>
          </cell>
          <cell r="G4209">
            <v>9.2999999999999999E-2</v>
          </cell>
          <cell r="H4209">
            <v>0.113</v>
          </cell>
          <cell r="I4209">
            <v>0.13864673661326299</v>
          </cell>
          <cell r="J4209">
            <v>4.9549414205168202E-2</v>
          </cell>
          <cell r="K4209">
            <v>5.1592500311085802E-2</v>
          </cell>
          <cell r="L4209">
            <v>6.5861421555233904E-2</v>
          </cell>
          <cell r="M4209">
            <v>6.6385743658018706E-2</v>
          </cell>
          <cell r="N4209"/>
          <cell r="O4209"/>
          <cell r="P4209"/>
          <cell r="Q4209"/>
          <cell r="R4209"/>
          <cell r="S4209"/>
          <cell r="T4209"/>
          <cell r="U4209"/>
          <cell r="V4209"/>
          <cell r="W4209"/>
          <cell r="X4209"/>
          <cell r="Y4209"/>
          <cell r="Z4209"/>
          <cell r="AA4209"/>
          <cell r="AB4209"/>
          <cell r="AC4209"/>
          <cell r="AD4209"/>
          <cell r="AE4209"/>
          <cell r="AF4209"/>
          <cell r="AG4209"/>
        </row>
        <row r="4210">
          <cell r="A4210" t="str">
            <v>b4504</v>
          </cell>
          <cell r="B4210" t="str">
            <v>ykfh, eck0248, jw5956</v>
          </cell>
          <cell r="C4210" t="str">
            <v>predicted protein</v>
          </cell>
          <cell r="D4210">
            <v>6.5000000000000002E-2</v>
          </cell>
          <cell r="E4210">
            <v>3.3000000000000002E-2</v>
          </cell>
          <cell r="F4210">
            <v>4.1000000000000002E-2</v>
          </cell>
          <cell r="G4210">
            <v>7.5999999999999998E-2</v>
          </cell>
          <cell r="H4210">
            <v>9.2999999999999999E-2</v>
          </cell>
          <cell r="I4210">
            <v>8.9998222291003599E-2</v>
          </cell>
          <cell r="J4210">
            <v>3.6795941040522903E-2</v>
          </cell>
          <cell r="K4210">
            <v>3.5399353971225303E-2</v>
          </cell>
          <cell r="L4210">
            <v>5.4132675250877102E-2</v>
          </cell>
          <cell r="M4210">
            <v>5.4361602963028097E-2</v>
          </cell>
          <cell r="N4210"/>
          <cell r="O4210"/>
          <cell r="P4210"/>
          <cell r="Q4210"/>
          <cell r="R4210"/>
          <cell r="S4210"/>
          <cell r="T4210"/>
          <cell r="U4210"/>
          <cell r="V4210"/>
          <cell r="W4210"/>
          <cell r="X4210"/>
          <cell r="Y4210"/>
          <cell r="Z4210"/>
          <cell r="AA4210"/>
          <cell r="AB4210"/>
          <cell r="AC4210"/>
          <cell r="AD4210"/>
          <cell r="AE4210"/>
          <cell r="AF4210"/>
          <cell r="AG4210"/>
        </row>
        <row r="4211">
          <cell r="A4211" t="str">
            <v>b4505</v>
          </cell>
          <cell r="B4211" t="str">
            <v>insx, eck4473, ykgn</v>
          </cell>
          <cell r="C4211" t="str">
            <v>pseudogene</v>
          </cell>
          <cell r="D4211">
            <v>9.1999999999999998E-2</v>
          </cell>
          <cell r="E4211">
            <v>0.129</v>
          </cell>
          <cell r="F4211">
            <v>0.28000000000000003</v>
          </cell>
          <cell r="G4211">
            <v>0.36499999999999999</v>
          </cell>
          <cell r="H4211">
            <v>0.48299999999999998</v>
          </cell>
          <cell r="I4211">
            <v>0.12743406454072601</v>
          </cell>
          <cell r="J4211">
            <v>0.142275185627286</v>
          </cell>
          <cell r="K4211">
            <v>0.24450251463846301</v>
          </cell>
          <cell r="L4211">
            <v>0.25863690023614899</v>
          </cell>
          <cell r="M4211">
            <v>0.28346615659909302</v>
          </cell>
          <cell r="N4211">
            <v>1</v>
          </cell>
          <cell r="O4211">
            <v>1.1164611765311601</v>
          </cell>
          <cell r="P4211">
            <v>1.9186589984369899</v>
          </cell>
          <cell r="Q4211">
            <v>2.0295742835189299</v>
          </cell>
          <cell r="R4211">
            <v>2.2244143088483401</v>
          </cell>
          <cell r="S4211"/>
          <cell r="T4211"/>
          <cell r="U4211"/>
          <cell r="V4211"/>
          <cell r="W4211"/>
          <cell r="X4211"/>
          <cell r="Y4211"/>
          <cell r="Z4211"/>
          <cell r="AA4211"/>
          <cell r="AB4211"/>
          <cell r="AC4211"/>
          <cell r="AD4211"/>
          <cell r="AE4211"/>
          <cell r="AF4211"/>
          <cell r="AG4211"/>
        </row>
        <row r="4212">
          <cell r="A4212" t="str">
            <v>b4506</v>
          </cell>
          <cell r="B4212" t="str">
            <v>ykgo, eck0295, jw5034, rpmj2</v>
          </cell>
          <cell r="C4212" t="str">
            <v>rpmj (l36) paralog</v>
          </cell>
          <cell r="D4212">
            <v>8.9999999999999993E-3</v>
          </cell>
          <cell r="E4212">
            <v>2.5000000000000001E-2</v>
          </cell>
          <cell r="F4212">
            <v>2.9000000000000001E-2</v>
          </cell>
          <cell r="G4212">
            <v>3.9E-2</v>
          </cell>
          <cell r="H4212">
            <v>6.3E-2</v>
          </cell>
          <cell r="I4212">
            <v>1.29982439990505E-2</v>
          </cell>
          <cell r="J4212">
            <v>2.7964915190797399E-2</v>
          </cell>
          <cell r="K4212">
            <v>2.5108844095869099E-2</v>
          </cell>
          <cell r="L4212">
            <v>2.7517443252529201E-2</v>
          </cell>
          <cell r="M4212">
            <v>3.7138124796524202E-2</v>
          </cell>
          <cell r="N4212"/>
          <cell r="O4212"/>
          <cell r="P4212"/>
          <cell r="Q4212"/>
          <cell r="R4212"/>
          <cell r="S4212"/>
          <cell r="T4212"/>
          <cell r="U4212"/>
          <cell r="V4212"/>
          <cell r="W4212"/>
          <cell r="X4212"/>
          <cell r="Y4212"/>
          <cell r="Z4212"/>
          <cell r="AA4212"/>
          <cell r="AB4212"/>
          <cell r="AC4212"/>
          <cell r="AD4212"/>
          <cell r="AE4212"/>
          <cell r="AF4212"/>
          <cell r="AG4212"/>
        </row>
        <row r="4213">
          <cell r="A4213" t="str">
            <v>b4509</v>
          </cell>
          <cell r="B4213" t="str">
            <v>ylcg, eck0542, jw5076</v>
          </cell>
          <cell r="C4213" t="str">
            <v>dlp12 prophage; predicted protein</v>
          </cell>
          <cell r="D4213">
            <v>2.5999999999999999E-2</v>
          </cell>
          <cell r="E4213">
            <v>3.5000000000000003E-2</v>
          </cell>
          <cell r="F4213">
            <v>5.3999999999999999E-2</v>
          </cell>
          <cell r="G4213">
            <v>8.7999999999999995E-2</v>
          </cell>
          <cell r="H4213">
            <v>9.2999999999999999E-2</v>
          </cell>
          <cell r="I4213">
            <v>3.6700924232613202E-2</v>
          </cell>
          <cell r="J4213">
            <v>3.8267778682143899E-2</v>
          </cell>
          <cell r="K4213">
            <v>4.6924725031624197E-2</v>
          </cell>
          <cell r="L4213">
            <v>6.2252576538508693E-2</v>
          </cell>
          <cell r="M4213">
            <v>5.48998366557314E-2</v>
          </cell>
          <cell r="N4213"/>
          <cell r="O4213"/>
          <cell r="P4213"/>
          <cell r="Q4213"/>
          <cell r="R4213"/>
          <cell r="S4213"/>
          <cell r="T4213"/>
          <cell r="U4213"/>
          <cell r="V4213"/>
          <cell r="W4213"/>
          <cell r="X4213"/>
          <cell r="Y4213"/>
          <cell r="Z4213"/>
          <cell r="AA4213"/>
          <cell r="AB4213"/>
          <cell r="AC4213"/>
          <cell r="AD4213"/>
          <cell r="AE4213"/>
          <cell r="AF4213"/>
          <cell r="AG4213"/>
        </row>
        <row r="4214">
          <cell r="A4214" t="str">
            <v>b4511</v>
          </cell>
          <cell r="B4214" t="str">
            <v>ybdz, eck0578, jw0577</v>
          </cell>
          <cell r="C4214" t="str">
            <v>conserved protein</v>
          </cell>
          <cell r="D4214">
            <v>4.2999999999999997E-2</v>
          </cell>
          <cell r="E4214">
            <v>0.108</v>
          </cell>
          <cell r="F4214">
            <v>0.125</v>
          </cell>
          <cell r="G4214">
            <v>0.18</v>
          </cell>
          <cell r="H4214">
            <v>0.221</v>
          </cell>
          <cell r="I4214">
            <v>6.0267775065216897E-2</v>
          </cell>
          <cell r="J4214">
            <v>0.11872578336135101</v>
          </cell>
          <cell r="K4214">
            <v>0.10949102507378999</v>
          </cell>
          <cell r="L4214">
            <v>0.127509516553441</v>
          </cell>
          <cell r="M4214">
            <v>0.129531320485964</v>
          </cell>
          <cell r="N4214">
            <v>1</v>
          </cell>
          <cell r="O4214">
            <v>1.9699712364174</v>
          </cell>
          <cell r="P4214">
            <v>1.81674244578147</v>
          </cell>
          <cell r="Q4214">
            <v>2.11571634120325</v>
          </cell>
          <cell r="R4214">
            <v>2.1492633558447398</v>
          </cell>
          <cell r="S4214"/>
          <cell r="T4214"/>
          <cell r="U4214"/>
          <cell r="V4214"/>
          <cell r="W4214"/>
          <cell r="X4214"/>
          <cell r="Y4214"/>
          <cell r="Z4214"/>
          <cell r="AA4214"/>
          <cell r="AB4214"/>
          <cell r="AC4214"/>
          <cell r="AD4214"/>
          <cell r="AE4214"/>
          <cell r="AF4214"/>
          <cell r="AG4214"/>
        </row>
        <row r="4215">
          <cell r="A4215" t="str">
            <v>b4512</v>
          </cell>
          <cell r="B4215" t="str">
            <v>ybdd, eck0592, jw0591</v>
          </cell>
          <cell r="C4215" t="str">
            <v>conserved protein</v>
          </cell>
          <cell r="D4215">
            <v>1.341</v>
          </cell>
          <cell r="E4215">
            <v>2.5459999999999998</v>
          </cell>
          <cell r="F4215">
            <v>1.526</v>
          </cell>
          <cell r="G4215">
            <v>1.276</v>
          </cell>
          <cell r="H4215">
            <v>0.55700000000000005</v>
          </cell>
          <cell r="I4215">
            <v>1.8672494735798599</v>
          </cell>
          <cell r="J4215">
            <v>2.8075303013919002</v>
          </cell>
          <cell r="K4215">
            <v>1.33200359826611</v>
          </cell>
          <cell r="L4215">
            <v>0.903113465435467</v>
          </cell>
          <cell r="M4215">
            <v>0.32724608516357501</v>
          </cell>
          <cell r="N4215">
            <v>1</v>
          </cell>
          <cell r="O4215">
            <v>1.50356465009967</v>
          </cell>
          <cell r="P4215">
            <v>0.71335063531302401</v>
          </cell>
          <cell r="Q4215">
            <v>0.48365977777143598</v>
          </cell>
          <cell r="R4215">
            <v>0.17525568478869799</v>
          </cell>
          <cell r="S4215"/>
          <cell r="T4215"/>
          <cell r="U4215"/>
          <cell r="V4215"/>
          <cell r="W4215"/>
          <cell r="X4215"/>
          <cell r="Y4215"/>
          <cell r="Z4215"/>
          <cell r="AA4215"/>
          <cell r="AB4215"/>
          <cell r="AC4215"/>
          <cell r="AD4215"/>
          <cell r="AE4215"/>
          <cell r="AF4215"/>
          <cell r="AG4215"/>
        </row>
        <row r="4216">
          <cell r="A4216" t="str">
            <v>b4513</v>
          </cell>
          <cell r="B4216" t="str">
            <v>kdpf, eck0687, jw0687</v>
          </cell>
          <cell r="C4216" t="str">
            <v>potassium ion accessory transporter subunit</v>
          </cell>
          <cell r="D4216">
            <v>0.10199999999999999</v>
          </cell>
          <cell r="E4216">
            <v>0.20300000000000001</v>
          </cell>
          <cell r="F4216">
            <v>0.22900000000000001</v>
          </cell>
          <cell r="G4216">
            <v>0.32800000000000001</v>
          </cell>
          <cell r="H4216">
            <v>0.46700000000000003</v>
          </cell>
          <cell r="I4216">
            <v>0.14212612815570799</v>
          </cell>
          <cell r="J4216">
            <v>0.22371932152637999</v>
          </cell>
          <cell r="K4216">
            <v>0.200047511976924</v>
          </cell>
          <cell r="L4216">
            <v>0.23186829232459</v>
          </cell>
          <cell r="M4216">
            <v>0.27449918327865702</v>
          </cell>
          <cell r="N4216">
            <v>1</v>
          </cell>
          <cell r="O4216">
            <v>1.5740900313648301</v>
          </cell>
          <cell r="P4216">
            <v>1.40753508572161</v>
          </cell>
          <cell r="Q4216">
            <v>1.6314262221409701</v>
          </cell>
          <cell r="R4216">
            <v>1.9313773395552301</v>
          </cell>
          <cell r="S4216"/>
          <cell r="T4216"/>
          <cell r="U4216"/>
          <cell r="V4216"/>
          <cell r="W4216"/>
          <cell r="X4216"/>
          <cell r="Y4216"/>
          <cell r="Z4216"/>
          <cell r="AA4216"/>
          <cell r="AB4216"/>
          <cell r="AC4216"/>
          <cell r="AD4216"/>
          <cell r="AE4216"/>
          <cell r="AF4216"/>
          <cell r="AG4216"/>
        </row>
        <row r="4217">
          <cell r="A4217" t="str">
            <v>b4514</v>
          </cell>
          <cell r="B4217" t="str">
            <v>ybfq, eck4474</v>
          </cell>
          <cell r="C4217" t="str">
            <v>pseudogene</v>
          </cell>
          <cell r="D4217">
            <v>6.4000000000000001E-2</v>
          </cell>
          <cell r="E4217">
            <v>4.4999999999999998E-2</v>
          </cell>
          <cell r="F4217">
            <v>4.8000000000000001E-2</v>
          </cell>
          <cell r="G4217">
            <v>7.6999999999999999E-2</v>
          </cell>
          <cell r="H4217">
            <v>0.122</v>
          </cell>
          <cell r="I4217">
            <v>8.8603047450690295E-2</v>
          </cell>
          <cell r="J4217">
            <v>4.9549414205168202E-2</v>
          </cell>
          <cell r="K4217">
            <v>4.2256949752162702E-2</v>
          </cell>
          <cell r="L4217">
            <v>5.4737156791178597E-2</v>
          </cell>
          <cell r="M4217">
            <v>7.1402081674013004E-2</v>
          </cell>
          <cell r="N4217"/>
          <cell r="O4217"/>
          <cell r="P4217"/>
          <cell r="Q4217"/>
          <cell r="R4217"/>
          <cell r="S4217"/>
          <cell r="T4217"/>
          <cell r="U4217"/>
          <cell r="V4217"/>
          <cell r="W4217"/>
          <cell r="X4217"/>
          <cell r="Y4217"/>
          <cell r="Z4217"/>
          <cell r="AA4217"/>
          <cell r="AB4217"/>
          <cell r="AC4217"/>
          <cell r="AD4217"/>
          <cell r="AE4217"/>
          <cell r="AF4217"/>
          <cell r="AG4217"/>
        </row>
        <row r="4218">
          <cell r="A4218" t="str">
            <v>b4515</v>
          </cell>
          <cell r="B4218" t="str">
            <v>ybgt, eck0723, jw0724</v>
          </cell>
          <cell r="C4218" t="str">
            <v>conserved protein</v>
          </cell>
          <cell r="D4218">
            <v>0.441</v>
          </cell>
          <cell r="E4218">
            <v>0.82199999999999995</v>
          </cell>
          <cell r="F4218">
            <v>0.95299999999999996</v>
          </cell>
          <cell r="G4218">
            <v>1.0720000000000001</v>
          </cell>
          <cell r="H4218">
            <v>1.4339999999999999</v>
          </cell>
          <cell r="I4218">
            <v>0.613391182211248</v>
          </cell>
          <cell r="J4218">
            <v>0.90591606841767502</v>
          </cell>
          <cell r="K4218">
            <v>0.83229643871880898</v>
          </cell>
          <cell r="L4218">
            <v>0.75875966476646095</v>
          </cell>
          <cell r="M4218">
            <v>0.84179749538788096</v>
          </cell>
          <cell r="N4218">
            <v>1</v>
          </cell>
          <cell r="O4218">
            <v>1.4768977688135101</v>
          </cell>
          <cell r="P4218">
            <v>1.35687708407939</v>
          </cell>
          <cell r="Q4218">
            <v>1.2369914774959201</v>
          </cell>
          <cell r="R4218">
            <v>1.37236647640294</v>
          </cell>
          <cell r="S4218"/>
          <cell r="T4218"/>
          <cell r="U4218"/>
          <cell r="V4218"/>
          <cell r="W4218"/>
          <cell r="X4218"/>
          <cell r="Y4218"/>
          <cell r="Z4218"/>
          <cell r="AA4218"/>
          <cell r="AB4218"/>
          <cell r="AC4218"/>
          <cell r="AD4218"/>
          <cell r="AE4218"/>
          <cell r="AF4218"/>
          <cell r="AG4218"/>
        </row>
        <row r="4219">
          <cell r="A4219" t="str">
            <v>b4517</v>
          </cell>
          <cell r="B4219" t="str">
            <v>gnsa, eck0982, jw0976, sfa, yccl</v>
          </cell>
          <cell r="C4219" t="str">
            <v>predicted regulator of phosphatidylethanolamine synthesis</v>
          </cell>
          <cell r="D4219">
            <v>0.05</v>
          </cell>
          <cell r="E4219">
            <v>8.6999999999999994E-2</v>
          </cell>
          <cell r="F4219">
            <v>0.32</v>
          </cell>
          <cell r="G4219">
            <v>0.48299999999999998</v>
          </cell>
          <cell r="H4219">
            <v>0.71499999999999997</v>
          </cell>
          <cell r="I4219">
            <v>7.0118554998338203E-2</v>
          </cell>
          <cell r="J4219">
            <v>9.5669446705359595E-2</v>
          </cell>
          <cell r="K4219">
            <v>0.279490248214674</v>
          </cell>
          <cell r="L4219">
            <v>0.341938065334707</v>
          </cell>
          <cell r="M4219">
            <v>0.41982228030853402</v>
          </cell>
          <cell r="N4219">
            <v>1</v>
          </cell>
          <cell r="O4219">
            <v>1.36439558270456</v>
          </cell>
          <cell r="P4219">
            <v>3.9859670271484999</v>
          </cell>
          <cell r="Q4219">
            <v>4.8765703363797401</v>
          </cell>
          <cell r="R4219">
            <v>5.9873207643609296</v>
          </cell>
          <cell r="S4219"/>
          <cell r="T4219"/>
          <cell r="U4219"/>
          <cell r="V4219"/>
          <cell r="W4219"/>
          <cell r="X4219"/>
          <cell r="Y4219"/>
          <cell r="Z4219"/>
          <cell r="AA4219"/>
          <cell r="AB4219"/>
          <cell r="AC4219"/>
          <cell r="AD4219"/>
          <cell r="AE4219"/>
          <cell r="AF4219"/>
          <cell r="AG4219"/>
        </row>
        <row r="4220">
          <cell r="A4220" t="str">
            <v>b4518</v>
          </cell>
          <cell r="B4220" t="str">
            <v>ymdf, eck0996, jw5136</v>
          </cell>
          <cell r="C4220" t="str">
            <v>conserved protein</v>
          </cell>
          <cell r="D4220">
            <v>0.32</v>
          </cell>
          <cell r="E4220">
            <v>0.14000000000000001</v>
          </cell>
          <cell r="F4220">
            <v>0.219</v>
          </cell>
          <cell r="G4220">
            <v>0.24099999999999999</v>
          </cell>
          <cell r="H4220">
            <v>0.374</v>
          </cell>
          <cell r="I4220">
            <v>0.44499870632043498</v>
          </cell>
          <cell r="J4220">
            <v>0.15491091178060201</v>
          </cell>
          <cell r="K4220">
            <v>0.190991863286611</v>
          </cell>
          <cell r="L4220">
            <v>0.170517927040263</v>
          </cell>
          <cell r="M4220">
            <v>0.21959934662292599</v>
          </cell>
          <cell r="N4220">
            <v>1</v>
          </cell>
          <cell r="O4220">
            <v>0.34811542051777</v>
          </cell>
          <cell r="P4220">
            <v>0.42919644613322</v>
          </cell>
          <cell r="Q4220">
            <v>0.38318746688103106</v>
          </cell>
          <cell r="R4220">
            <v>0.49348311243133502</v>
          </cell>
          <cell r="S4220"/>
          <cell r="T4220"/>
          <cell r="U4220"/>
          <cell r="V4220"/>
          <cell r="W4220"/>
          <cell r="X4220"/>
          <cell r="Y4220"/>
          <cell r="Z4220"/>
          <cell r="AA4220"/>
          <cell r="AB4220"/>
          <cell r="AC4220"/>
          <cell r="AD4220"/>
          <cell r="AE4220"/>
          <cell r="AF4220"/>
          <cell r="AG4220"/>
        </row>
        <row r="4221">
          <cell r="A4221" t="str">
            <v>b4519</v>
          </cell>
          <cell r="B4221" t="str">
            <v>icdc, eck1146, icd, jw5173</v>
          </cell>
          <cell r="C4221" t="str">
            <v>pseudogene</v>
          </cell>
          <cell r="D4221">
            <v>1.3460000000000001</v>
          </cell>
          <cell r="E4221">
            <v>3.3820000000000001</v>
          </cell>
          <cell r="F4221">
            <v>5.0179999999999998</v>
          </cell>
          <cell r="G4221">
            <v>6.2670000000000003</v>
          </cell>
          <cell r="H4221">
            <v>7.2859999999999996</v>
          </cell>
          <cell r="I4221">
            <v>1.8747155929703201</v>
          </cell>
          <cell r="J4221">
            <v>3.7292686244570001</v>
          </cell>
          <cell r="K4221">
            <v>4.3812874845316498</v>
          </cell>
          <cell r="L4221">
            <v>4.4352705255552003</v>
          </cell>
          <cell r="M4221">
            <v>4.27841962329813</v>
          </cell>
          <cell r="N4221">
            <v>1</v>
          </cell>
          <cell r="O4221">
            <v>1.9892450025170501</v>
          </cell>
          <cell r="P4221">
            <v>2.3370411495804002</v>
          </cell>
          <cell r="Q4221">
            <v>2.3658364725754999</v>
          </cell>
          <cell r="R4221">
            <v>2.28216996718918</v>
          </cell>
          <cell r="S4221"/>
          <cell r="T4221"/>
          <cell r="U4221"/>
          <cell r="V4221"/>
          <cell r="W4221"/>
          <cell r="X4221"/>
          <cell r="Y4221"/>
          <cell r="Z4221"/>
          <cell r="AA4221"/>
          <cell r="AB4221"/>
          <cell r="AC4221"/>
          <cell r="AD4221"/>
          <cell r="AE4221"/>
          <cell r="AF4221"/>
          <cell r="AG4221"/>
        </row>
        <row r="4222">
          <cell r="A4222" t="str">
            <v>b4520</v>
          </cell>
          <cell r="B4222" t="str">
            <v>ymgf, eck1156, jw1156</v>
          </cell>
          <cell r="C4222" t="str">
            <v>predicted protein</v>
          </cell>
          <cell r="D4222">
            <v>1.2999999999999999E-2</v>
          </cell>
          <cell r="E4222">
            <v>1.4E-2</v>
          </cell>
          <cell r="F4222">
            <v>1.9E-2</v>
          </cell>
          <cell r="G4222">
            <v>3.9E-2</v>
          </cell>
          <cell r="H4222">
            <v>4.2999999999999997E-2</v>
          </cell>
          <cell r="I4222">
            <v>1.8050917808231599E-2</v>
          </cell>
          <cell r="J4222">
            <v>1.5947360846962601E-2</v>
          </cell>
          <cell r="K4222">
            <v>1.7016387129889E-2</v>
          </cell>
          <cell r="L4222">
            <v>2.7364067339318399E-2</v>
          </cell>
          <cell r="M4222">
            <v>2.5479983012571799E-2</v>
          </cell>
          <cell r="N4222"/>
          <cell r="O4222"/>
          <cell r="P4222"/>
          <cell r="Q4222"/>
          <cell r="R4222"/>
          <cell r="S4222"/>
          <cell r="T4222"/>
          <cell r="U4222"/>
          <cell r="V4222"/>
          <cell r="W4222"/>
          <cell r="X4222"/>
          <cell r="Y4222"/>
          <cell r="Z4222"/>
          <cell r="AA4222"/>
          <cell r="AB4222"/>
          <cell r="AC4222"/>
          <cell r="AD4222"/>
          <cell r="AE4222"/>
          <cell r="AF4222"/>
          <cell r="AG4222"/>
        </row>
        <row r="4223">
          <cell r="A4223" t="str">
            <v>b4521</v>
          </cell>
          <cell r="B4223" t="str">
            <v>ycgi, eck1161, jw1162, ymgh</v>
          </cell>
          <cell r="C4223" t="str">
            <v>pseudogene</v>
          </cell>
          <cell r="D4223">
            <v>0.124</v>
          </cell>
          <cell r="E4223">
            <v>0.105</v>
          </cell>
          <cell r="F4223">
            <v>0.126</v>
          </cell>
          <cell r="G4223">
            <v>0.16700000000000001</v>
          </cell>
          <cell r="H4223">
            <v>0.23599999999999999</v>
          </cell>
          <cell r="I4223">
            <v>0.172889238641765</v>
          </cell>
          <cell r="J4223">
            <v>0.115296401656375</v>
          </cell>
          <cell r="K4223">
            <v>0.10976269453449899</v>
          </cell>
          <cell r="L4223">
            <v>0.11848740401162799</v>
          </cell>
          <cell r="M4223">
            <v>0.138864292717438</v>
          </cell>
          <cell r="N4223">
            <v>1</v>
          </cell>
          <cell r="O4223">
            <v>0.66688015148978896</v>
          </cell>
          <cell r="P4223">
            <v>0.63487291283601999</v>
          </cell>
          <cell r="Q4223">
            <v>0.68533706864855803</v>
          </cell>
          <cell r="R4223">
            <v>0.80319801167712801</v>
          </cell>
          <cell r="S4223"/>
          <cell r="T4223"/>
          <cell r="U4223"/>
          <cell r="V4223"/>
          <cell r="W4223"/>
          <cell r="X4223"/>
          <cell r="Y4223"/>
          <cell r="Z4223"/>
          <cell r="AA4223"/>
          <cell r="AB4223"/>
          <cell r="AC4223"/>
          <cell r="AD4223"/>
          <cell r="AE4223"/>
          <cell r="AF4223"/>
          <cell r="AG4223"/>
        </row>
        <row r="4224">
          <cell r="A4224" t="str">
            <v>b4522</v>
          </cell>
          <cell r="B4224" t="str">
            <v>ymia, eck4433</v>
          </cell>
          <cell r="C4224" t="str">
            <v>hypothetical protein</v>
          </cell>
          <cell r="D4224">
            <v>0.47499999999999998</v>
          </cell>
          <cell r="E4224">
            <v>0.28999999999999998</v>
          </cell>
          <cell r="F4224">
            <v>0.86899999999999999</v>
          </cell>
          <cell r="G4224">
            <v>1.145</v>
          </cell>
          <cell r="H4224">
            <v>1.006</v>
          </cell>
          <cell r="I4224">
            <v>0.66097644916970999</v>
          </cell>
          <cell r="J4224">
            <v>0.32012468705254998</v>
          </cell>
          <cell r="K4224">
            <v>0.75902800840627316</v>
          </cell>
          <cell r="L4224">
            <v>0.81018570625479402</v>
          </cell>
          <cell r="M4224">
            <v>0.59098059458816699</v>
          </cell>
          <cell r="N4224">
            <v>1</v>
          </cell>
          <cell r="O4224">
            <v>0.48432086718774398</v>
          </cell>
          <cell r="P4224">
            <v>1.1483434990153301</v>
          </cell>
          <cell r="Q4224">
            <v>1.2257406557715</v>
          </cell>
          <cell r="R4224">
            <v>0.89410234711165804</v>
          </cell>
          <cell r="S4224"/>
          <cell r="T4224"/>
          <cell r="U4224"/>
          <cell r="V4224"/>
          <cell r="W4224"/>
          <cell r="X4224"/>
          <cell r="Y4224"/>
          <cell r="Z4224"/>
          <cell r="AA4224"/>
          <cell r="AB4224"/>
          <cell r="AC4224"/>
          <cell r="AD4224"/>
          <cell r="AE4224"/>
          <cell r="AF4224"/>
          <cell r="AG4224"/>
        </row>
        <row r="4225">
          <cell r="A4225" t="str">
            <v>b4523</v>
          </cell>
          <cell r="B4225" t="str">
            <v>ycix, eck1270, jw5198, jw5199</v>
          </cell>
          <cell r="C4225" t="str">
            <v>hypothetical protein</v>
          </cell>
          <cell r="D4225">
            <v>0.374</v>
          </cell>
          <cell r="E4225">
            <v>0.24399999999999999</v>
          </cell>
          <cell r="F4225">
            <v>0.66200000000000003</v>
          </cell>
          <cell r="G4225">
            <v>0.98899999999999999</v>
          </cell>
          <cell r="H4225">
            <v>0.85199999999999998</v>
          </cell>
          <cell r="I4225">
            <v>0.52145896513837897</v>
          </cell>
          <cell r="J4225">
            <v>0.269346288416628</v>
          </cell>
          <cell r="K4225">
            <v>0.57832665499501801</v>
          </cell>
          <cell r="L4225">
            <v>0.69966482761758697</v>
          </cell>
          <cell r="M4225">
            <v>0.50001910052131804</v>
          </cell>
          <cell r="N4225">
            <v>1</v>
          </cell>
          <cell r="O4225">
            <v>0.51652441788042103</v>
          </cell>
          <cell r="P4225">
            <v>1.10905496627438</v>
          </cell>
          <cell r="Q4225">
            <v>1.3417447477040101</v>
          </cell>
          <cell r="R4225">
            <v>0.95888484799303197</v>
          </cell>
          <cell r="S4225"/>
          <cell r="T4225"/>
          <cell r="U4225"/>
          <cell r="V4225"/>
          <cell r="W4225"/>
          <cell r="X4225"/>
          <cell r="Y4225"/>
          <cell r="Z4225"/>
          <cell r="AA4225"/>
          <cell r="AB4225"/>
          <cell r="AC4225"/>
          <cell r="AD4225"/>
          <cell r="AE4225"/>
          <cell r="AF4225"/>
          <cell r="AG4225"/>
        </row>
        <row r="4226">
          <cell r="A4226" t="str">
            <v>b4524</v>
          </cell>
          <cell r="B4226" t="str">
            <v>ycjv, eck1313, jw1311, ymjb</v>
          </cell>
          <cell r="C4226" t="str">
            <v>pseudogene</v>
          </cell>
          <cell r="D4226">
            <v>4.1000000000000002E-2</v>
          </cell>
          <cell r="E4226">
            <v>8.2000000000000003E-2</v>
          </cell>
          <cell r="F4226">
            <v>9.6000000000000002E-2</v>
          </cell>
          <cell r="G4226">
            <v>0.14399999999999999</v>
          </cell>
          <cell r="H4226">
            <v>0.187</v>
          </cell>
          <cell r="I4226">
            <v>5.6941304040408001E-2</v>
          </cell>
          <cell r="J4226">
            <v>9.0024949349743394E-2</v>
          </cell>
          <cell r="K4226">
            <v>8.3698891122197097E-2</v>
          </cell>
          <cell r="L4226">
            <v>0.10165214200860501</v>
          </cell>
          <cell r="M4226">
            <v>0.10979967331146299</v>
          </cell>
          <cell r="N4226">
            <v>1</v>
          </cell>
          <cell r="O4226">
            <v>1.58101313039578</v>
          </cell>
          <cell r="P4226">
            <v>1.4699152492679299</v>
          </cell>
          <cell r="Q4226">
            <v>1.7852092382090301</v>
          </cell>
          <cell r="R4226">
            <v>1.92829572771189</v>
          </cell>
          <cell r="S4226"/>
          <cell r="T4226"/>
          <cell r="U4226"/>
          <cell r="V4226"/>
          <cell r="W4226"/>
          <cell r="X4226"/>
          <cell r="Y4226"/>
          <cell r="Z4226"/>
          <cell r="AA4226"/>
          <cell r="AB4226"/>
          <cell r="AC4226"/>
          <cell r="AD4226"/>
          <cell r="AE4226"/>
          <cell r="AF4226"/>
          <cell r="AG4226"/>
        </row>
        <row r="4227">
          <cell r="A4227" t="str">
            <v>b4525</v>
          </cell>
          <cell r="B4227" t="str">
            <v>ymjc, eck1323, jw5960</v>
          </cell>
          <cell r="C4227" t="str">
            <v>pseudogene</v>
          </cell>
          <cell r="D4227">
            <v>2.1000000000000001E-2</v>
          </cell>
          <cell r="E4227">
            <v>7.4999999999999997E-2</v>
          </cell>
          <cell r="F4227">
            <v>9.6000000000000002E-2</v>
          </cell>
          <cell r="G4227">
            <v>0.115</v>
          </cell>
          <cell r="H4227">
            <v>0.19800000000000001</v>
          </cell>
          <cell r="I4227">
            <v>2.9144851596486901E-2</v>
          </cell>
          <cell r="J4227">
            <v>8.2422907930771394E-2</v>
          </cell>
          <cell r="K4227">
            <v>8.39705605829065E-2</v>
          </cell>
          <cell r="L4227">
            <v>8.1199012876315702E-2</v>
          </cell>
          <cell r="M4227">
            <v>0.116258477623902</v>
          </cell>
          <cell r="N4227"/>
          <cell r="O4227"/>
          <cell r="P4227"/>
          <cell r="Q4227"/>
          <cell r="R4227"/>
          <cell r="S4227"/>
          <cell r="T4227"/>
          <cell r="U4227"/>
          <cell r="V4227"/>
          <cell r="W4227"/>
          <cell r="X4227"/>
          <cell r="Y4227"/>
          <cell r="Z4227"/>
          <cell r="AA4227"/>
          <cell r="AB4227"/>
          <cell r="AC4227"/>
          <cell r="AD4227"/>
          <cell r="AE4227"/>
          <cell r="AF4227"/>
          <cell r="AG4227"/>
        </row>
        <row r="4228">
          <cell r="A4228" t="str">
            <v>b4526</v>
          </cell>
          <cell r="B4228" t="str">
            <v>ydae, eck1349, jw1346</v>
          </cell>
          <cell r="C4228" t="str">
            <v>rac prophage; conserved protein</v>
          </cell>
          <cell r="D4228">
            <v>8.9999999999999993E-3</v>
          </cell>
          <cell r="E4228">
            <v>2.7E-2</v>
          </cell>
          <cell r="F4228">
            <v>3.5999999999999997E-2</v>
          </cell>
          <cell r="G4228">
            <v>4.2999999999999997E-2</v>
          </cell>
          <cell r="H4228">
            <v>8.5999999999999993E-2</v>
          </cell>
          <cell r="I4228">
            <v>1.3043220621884601E-2</v>
          </cell>
          <cell r="J4228">
            <v>2.9436752832418402E-2</v>
          </cell>
          <cell r="K4228">
            <v>3.1694770416097098E-2</v>
          </cell>
          <cell r="L4228">
            <v>3.0224077015073101E-2</v>
          </cell>
          <cell r="M4228">
            <v>5.0593967114105402E-2</v>
          </cell>
          <cell r="N4228"/>
          <cell r="O4228"/>
          <cell r="P4228"/>
          <cell r="Q4228"/>
          <cell r="R4228"/>
          <cell r="S4228"/>
          <cell r="T4228"/>
          <cell r="U4228"/>
          <cell r="V4228"/>
          <cell r="W4228"/>
          <cell r="X4228"/>
          <cell r="Y4228"/>
          <cell r="Z4228"/>
          <cell r="AA4228"/>
          <cell r="AB4228"/>
          <cell r="AC4228"/>
          <cell r="AD4228"/>
          <cell r="AE4228"/>
          <cell r="AF4228"/>
          <cell r="AG4228"/>
        </row>
        <row r="4229">
          <cell r="A4229" t="str">
            <v>b4527</v>
          </cell>
          <cell r="B4229" t="str">
            <v>ydaf, eck1352, jw1349</v>
          </cell>
          <cell r="C4229" t="str">
            <v>rac prophage; predicted protein</v>
          </cell>
          <cell r="D4229">
            <v>1.6E-2</v>
          </cell>
          <cell r="E4229">
            <v>2.4E-2</v>
          </cell>
          <cell r="F4229">
            <v>4.3999999999999997E-2</v>
          </cell>
          <cell r="G4229">
            <v>5.0999999999999997E-2</v>
          </cell>
          <cell r="H4229">
            <v>6.6000000000000003E-2</v>
          </cell>
          <cell r="I4229">
            <v>2.18586386973652E-2</v>
          </cell>
          <cell r="J4229">
            <v>2.64930775491765E-2</v>
          </cell>
          <cell r="K4229">
            <v>3.8692317131339297E-2</v>
          </cell>
          <cell r="L4229">
            <v>3.6088450167251401E-2</v>
          </cell>
          <cell r="M4229">
            <v>3.8752825874633898E-2</v>
          </cell>
          <cell r="N4229"/>
          <cell r="O4229"/>
          <cell r="P4229"/>
          <cell r="Q4229"/>
          <cell r="R4229"/>
          <cell r="S4229"/>
          <cell r="T4229"/>
          <cell r="U4229"/>
          <cell r="V4229"/>
          <cell r="W4229"/>
          <cell r="X4229"/>
          <cell r="Y4229"/>
          <cell r="Z4229"/>
          <cell r="AA4229"/>
          <cell r="AB4229"/>
          <cell r="AC4229"/>
          <cell r="AD4229"/>
          <cell r="AE4229"/>
          <cell r="AF4229"/>
          <cell r="AG4229"/>
        </row>
        <row r="4230">
          <cell r="A4230" t="str">
            <v>b4529</v>
          </cell>
          <cell r="B4230" t="str">
            <v>ydbj, eck1375, jw5215</v>
          </cell>
          <cell r="C4230" t="str">
            <v>predicted protein</v>
          </cell>
          <cell r="D4230">
            <v>0.64900000000000002</v>
          </cell>
          <cell r="E4230">
            <v>0.58099999999999996</v>
          </cell>
          <cell r="F4230">
            <v>0.80800000000000005</v>
          </cell>
          <cell r="G4230">
            <v>0.876</v>
          </cell>
          <cell r="H4230">
            <v>1.016</v>
          </cell>
          <cell r="I4230">
            <v>0.90403011896510399</v>
          </cell>
          <cell r="J4230">
            <v>0.64024937410509897</v>
          </cell>
          <cell r="K4230">
            <v>0.70524568759371098</v>
          </cell>
          <cell r="L4230">
            <v>0.61981913162254298</v>
          </cell>
          <cell r="M4230">
            <v>0.59671816575238401</v>
          </cell>
          <cell r="N4230">
            <v>1</v>
          </cell>
          <cell r="O4230">
            <v>0.70821686210856505</v>
          </cell>
          <cell r="P4230">
            <v>0.78011304357983902</v>
          </cell>
          <cell r="Q4230">
            <v>0.68561778929676198</v>
          </cell>
          <cell r="R4230">
            <v>0.660064474882189</v>
          </cell>
          <cell r="S4230"/>
          <cell r="T4230"/>
          <cell r="U4230"/>
          <cell r="V4230"/>
          <cell r="W4230"/>
          <cell r="X4230"/>
          <cell r="Y4230"/>
          <cell r="Z4230"/>
          <cell r="AA4230"/>
          <cell r="AB4230"/>
          <cell r="AC4230"/>
          <cell r="AD4230"/>
          <cell r="AE4230"/>
          <cell r="AF4230"/>
          <cell r="AG4230"/>
        </row>
        <row r="4231">
          <cell r="A4231" t="str">
            <v>b4532</v>
          </cell>
          <cell r="B4231" t="str">
            <v>yncn, eck1431, hica, jw5230</v>
          </cell>
          <cell r="C4231" t="str">
            <v>predicted protein</v>
          </cell>
          <cell r="D4231">
            <v>0.11</v>
          </cell>
          <cell r="E4231">
            <v>0.108</v>
          </cell>
          <cell r="F4231">
            <v>0.24099999999999999</v>
          </cell>
          <cell r="G4231">
            <v>0.35099999999999998</v>
          </cell>
          <cell r="H4231">
            <v>0.49</v>
          </cell>
          <cell r="I4231">
            <v>0.15310042412722499</v>
          </cell>
          <cell r="J4231">
            <v>0.11958680838169999</v>
          </cell>
          <cell r="K4231">
            <v>0.210749642247295</v>
          </cell>
          <cell r="L4231">
            <v>0.248559200526944</v>
          </cell>
          <cell r="M4231">
            <v>0.28795502559623798</v>
          </cell>
          <cell r="N4231">
            <v>1</v>
          </cell>
          <cell r="O4231">
            <v>0.78110043824780284</v>
          </cell>
          <cell r="P4231">
            <v>1.3765451235599699</v>
          </cell>
          <cell r="Q4231">
            <v>1.62350432367447</v>
          </cell>
          <cell r="R4231">
            <v>1.8808244799959</v>
          </cell>
          <cell r="S4231"/>
          <cell r="T4231"/>
          <cell r="U4231"/>
          <cell r="V4231"/>
          <cell r="W4231"/>
          <cell r="X4231"/>
          <cell r="Y4231"/>
          <cell r="Z4231"/>
          <cell r="AA4231"/>
          <cell r="AB4231"/>
          <cell r="AC4231"/>
          <cell r="AD4231"/>
          <cell r="AE4231"/>
          <cell r="AF4231"/>
          <cell r="AG4231"/>
        </row>
        <row r="4232">
          <cell r="A4232" t="str">
            <v>b4533</v>
          </cell>
          <cell r="B4232" t="str">
            <v>ynfo, eck1542, jw5251</v>
          </cell>
          <cell r="C4232" t="str">
            <v>hypothetical protein, qin prophage</v>
          </cell>
          <cell r="D4232">
            <v>7.0000000000000001E-3</v>
          </cell>
          <cell r="E4232">
            <v>5.0000000000000001E-3</v>
          </cell>
          <cell r="F4232">
            <v>1.0999999999999999E-2</v>
          </cell>
          <cell r="G4232">
            <v>1.0999999999999999E-2</v>
          </cell>
          <cell r="H4232">
            <v>3.3000000000000002E-2</v>
          </cell>
          <cell r="I4232">
            <v>9.6249972864941406E-3</v>
          </cell>
          <cell r="J4232">
            <v>5.8873505664836703E-3</v>
          </cell>
          <cell r="K4232">
            <v>9.8788894803419399E-3</v>
          </cell>
          <cell r="L4232">
            <v>8.1199012876315702E-3</v>
          </cell>
          <cell r="M4232">
            <v>1.9376412937317001E-2</v>
          </cell>
          <cell r="N4232"/>
          <cell r="O4232"/>
          <cell r="P4232"/>
          <cell r="Q4232"/>
          <cell r="R4232"/>
          <cell r="S4232"/>
          <cell r="T4232"/>
          <cell r="U4232"/>
          <cell r="V4232"/>
          <cell r="W4232"/>
          <cell r="X4232"/>
          <cell r="Y4232"/>
          <cell r="Z4232"/>
          <cell r="AA4232"/>
          <cell r="AB4232"/>
          <cell r="AC4232"/>
          <cell r="AD4232"/>
          <cell r="AE4232"/>
          <cell r="AF4232"/>
          <cell r="AG4232"/>
        </row>
        <row r="4233">
          <cell r="A4233" t="str">
            <v>b4535</v>
          </cell>
          <cell r="B4233" t="str">
            <v>ynid, eck1719, jw5911</v>
          </cell>
          <cell r="C4233" t="str">
            <v>predicted protein</v>
          </cell>
          <cell r="D4233">
            <v>3.9E-2</v>
          </cell>
          <cell r="E4233">
            <v>9.1999999999999998E-2</v>
          </cell>
          <cell r="F4233">
            <v>0.14199999999999999</v>
          </cell>
          <cell r="G4233">
            <v>0.187</v>
          </cell>
          <cell r="H4233">
            <v>0.251</v>
          </cell>
          <cell r="I4233">
            <v>5.3612134418228999E-2</v>
          </cell>
          <cell r="J4233">
            <v>0.101556797271843</v>
          </cell>
          <cell r="K4233">
            <v>0.12430935929430301</v>
          </cell>
          <cell r="L4233">
            <v>0.132625054364649</v>
          </cell>
          <cell r="M4233">
            <v>0.14747603180068999</v>
          </cell>
          <cell r="N4233"/>
          <cell r="O4233"/>
          <cell r="P4233"/>
          <cell r="Q4233"/>
          <cell r="R4233"/>
          <cell r="S4233"/>
          <cell r="T4233"/>
          <cell r="U4233"/>
          <cell r="V4233"/>
          <cell r="W4233"/>
          <cell r="X4233"/>
          <cell r="Y4233"/>
          <cell r="Z4233"/>
          <cell r="AA4233"/>
          <cell r="AB4233"/>
          <cell r="AC4233"/>
          <cell r="AD4233"/>
          <cell r="AE4233"/>
          <cell r="AF4233"/>
          <cell r="AG4233"/>
        </row>
        <row r="4234">
          <cell r="A4234" t="str">
            <v>b4536</v>
          </cell>
          <cell r="B4234" t="str">
            <v>yobh, eck1825, jw5298</v>
          </cell>
          <cell r="C4234" t="str">
            <v>predicted protein</v>
          </cell>
          <cell r="D4234">
            <v>4.8000000000000001E-2</v>
          </cell>
          <cell r="E4234">
            <v>5.8000000000000003E-2</v>
          </cell>
          <cell r="F4234">
            <v>0.17699999999999999</v>
          </cell>
          <cell r="G4234">
            <v>0.22</v>
          </cell>
          <cell r="H4234">
            <v>0.28999999999999998</v>
          </cell>
          <cell r="I4234">
            <v>6.6535717223374993E-2</v>
          </cell>
          <cell r="J4234">
            <v>6.4267790621377399E-2</v>
          </cell>
          <cell r="K4234">
            <v>0.154769268525357</v>
          </cell>
          <cell r="L4234">
            <v>0.155478065433061</v>
          </cell>
          <cell r="M4234">
            <v>0.17008184689422701</v>
          </cell>
          <cell r="N4234">
            <v>1</v>
          </cell>
          <cell r="O4234"/>
          <cell r="P4234">
            <v>2.3261080662249798</v>
          </cell>
          <cell r="Q4234">
            <v>2.3367609446680699</v>
          </cell>
          <cell r="R4234">
            <v>2.55624879376027</v>
          </cell>
          <cell r="S4234"/>
          <cell r="T4234"/>
          <cell r="U4234"/>
          <cell r="V4234"/>
          <cell r="W4234"/>
          <cell r="X4234"/>
          <cell r="Y4234"/>
          <cell r="Z4234"/>
          <cell r="AA4234"/>
          <cell r="AB4234"/>
          <cell r="AC4234">
            <v>1</v>
          </cell>
          <cell r="AD4234">
            <v>1.2341022150000001</v>
          </cell>
          <cell r="AE4234">
            <v>0.97637596999999998</v>
          </cell>
          <cell r="AF4234">
            <v>0.97229191800000003</v>
          </cell>
          <cell r="AG4234"/>
        </row>
        <row r="4235">
          <cell r="A4235" t="str">
            <v>b4537</v>
          </cell>
          <cell r="B4235" t="str">
            <v>yecj, eck1901, jw1891</v>
          </cell>
          <cell r="C4235" t="str">
            <v>predicted protein</v>
          </cell>
          <cell r="D4235">
            <v>9.0999999999999998E-2</v>
          </cell>
          <cell r="E4235">
            <v>8.4000000000000005E-2</v>
          </cell>
          <cell r="F4235">
            <v>0.39</v>
          </cell>
          <cell r="G4235">
            <v>0.61699999999999999</v>
          </cell>
          <cell r="H4235">
            <v>1.099</v>
          </cell>
          <cell r="I4235">
            <v>0.126383410631322</v>
          </cell>
          <cell r="J4235">
            <v>9.2725771422117798E-2</v>
          </cell>
          <cell r="K4235">
            <v>0.340821687071797</v>
          </cell>
          <cell r="L4235">
            <v>0.436967976737622</v>
          </cell>
          <cell r="M4235">
            <v>0.64515919809567701</v>
          </cell>
          <cell r="N4235">
            <v>1</v>
          </cell>
          <cell r="O4235">
            <v>0.73368625643924212</v>
          </cell>
          <cell r="P4235">
            <v>2.69672803866658</v>
          </cell>
          <cell r="Q4235">
            <v>3.4574789092559</v>
          </cell>
          <cell r="R4235">
            <v>5.1047775564286502</v>
          </cell>
          <cell r="S4235"/>
          <cell r="T4235"/>
          <cell r="U4235"/>
          <cell r="V4235"/>
          <cell r="W4235"/>
          <cell r="X4235"/>
          <cell r="Y4235"/>
          <cell r="Z4235"/>
          <cell r="AA4235"/>
          <cell r="AB4235"/>
          <cell r="AC4235">
            <v>1</v>
          </cell>
          <cell r="AD4235">
            <v>1.0822605059999999</v>
          </cell>
          <cell r="AE4235">
            <v>1.1704276739999999</v>
          </cell>
          <cell r="AF4235">
            <v>1.5971655119999999</v>
          </cell>
          <cell r="AG4235">
            <v>2.1245729290000002</v>
          </cell>
        </row>
        <row r="4236">
          <cell r="A4236" t="str">
            <v>b4538</v>
          </cell>
          <cell r="B4236" t="str">
            <v>yoef, eck2000, jw5328</v>
          </cell>
          <cell r="C4236" t="str">
            <v>pseudogene</v>
          </cell>
          <cell r="D4236">
            <v>2.1999999999999999E-2</v>
          </cell>
          <cell r="E4236">
            <v>0.06</v>
          </cell>
          <cell r="F4236">
            <v>0.124</v>
          </cell>
          <cell r="G4236">
            <v>0.156</v>
          </cell>
          <cell r="H4236">
            <v>0.20399999999999999</v>
          </cell>
          <cell r="I4236">
            <v>3.07334259149868E-2</v>
          </cell>
          <cell r="J4236">
            <v>6.6475547083808706E-2</v>
          </cell>
          <cell r="K4236">
            <v>0.107844543493733</v>
          </cell>
          <cell r="L4236">
            <v>0.11036750272399699</v>
          </cell>
          <cell r="M4236">
            <v>0.11984311401730501</v>
          </cell>
          <cell r="N4236"/>
          <cell r="O4236"/>
          <cell r="P4236"/>
          <cell r="Q4236"/>
          <cell r="R4236"/>
          <cell r="S4236"/>
          <cell r="T4236"/>
          <cell r="U4236"/>
          <cell r="V4236"/>
          <cell r="W4236"/>
          <cell r="X4236"/>
          <cell r="Y4236"/>
          <cell r="Z4236"/>
          <cell r="AA4236"/>
          <cell r="AB4236"/>
          <cell r="AC4236"/>
          <cell r="AD4236"/>
          <cell r="AE4236"/>
          <cell r="AF4236"/>
          <cell r="AG4236"/>
        </row>
        <row r="4237">
          <cell r="A4237" t="str">
            <v>b4539</v>
          </cell>
          <cell r="B4237" t="str">
            <v>yoeb, eck2011, jw5331</v>
          </cell>
          <cell r="C4237" t="str">
            <v>toxin of the yoeb-yefm toxin-antitoxin system</v>
          </cell>
          <cell r="D4237">
            <v>0.246</v>
          </cell>
          <cell r="E4237">
            <v>0.375</v>
          </cell>
          <cell r="F4237">
            <v>0.56100000000000005</v>
          </cell>
          <cell r="G4237">
            <v>0.71099999999999997</v>
          </cell>
          <cell r="H4237">
            <v>1.1459999999999999</v>
          </cell>
          <cell r="I4237">
            <v>0.34284330287737802</v>
          </cell>
          <cell r="J4237">
            <v>0.41334352408461106</v>
          </cell>
          <cell r="K4237">
            <v>0.48982827006695506</v>
          </cell>
          <cell r="L4237">
            <v>0.50313615011927804</v>
          </cell>
          <cell r="M4237">
            <v>0.67279211587906096</v>
          </cell>
          <cell r="N4237">
            <v>1</v>
          </cell>
          <cell r="O4237">
            <v>1.20563394593258</v>
          </cell>
          <cell r="P4237">
            <v>1.4287234604146499</v>
          </cell>
          <cell r="Q4237">
            <v>1.4675396774462599</v>
          </cell>
          <cell r="R4237">
            <v>1.9623895529897299</v>
          </cell>
          <cell r="S4237"/>
          <cell r="T4237"/>
          <cell r="U4237"/>
          <cell r="V4237"/>
          <cell r="W4237"/>
          <cell r="X4237"/>
          <cell r="Y4237"/>
          <cell r="Z4237"/>
          <cell r="AA4237"/>
          <cell r="AB4237"/>
          <cell r="AC4237"/>
          <cell r="AD4237"/>
          <cell r="AE4237"/>
          <cell r="AF4237"/>
          <cell r="AG4237"/>
        </row>
        <row r="4238">
          <cell r="A4238" t="str">
            <v>b4541</v>
          </cell>
          <cell r="B4238" t="str">
            <v>yehk, eck2110, jw2106</v>
          </cell>
          <cell r="C4238" t="str">
            <v>predicted protein</v>
          </cell>
          <cell r="D4238">
            <v>1.6E-2</v>
          </cell>
          <cell r="E4238">
            <v>1.2E-2</v>
          </cell>
          <cell r="F4238">
            <v>2.1999999999999999E-2</v>
          </cell>
          <cell r="G4238">
            <v>2.4E-2</v>
          </cell>
          <cell r="H4238">
            <v>2.5000000000000001E-2</v>
          </cell>
          <cell r="I4238">
            <v>2.23380894967765E-2</v>
          </cell>
          <cell r="J4238">
            <v>1.34893919854557E-2</v>
          </cell>
          <cell r="K4238">
            <v>1.9486109499974501E-2</v>
          </cell>
          <cell r="L4238">
            <v>1.6844284115564601E-2</v>
          </cell>
          <cell r="M4238">
            <v>1.4715309158506801E-2</v>
          </cell>
          <cell r="N4238"/>
          <cell r="O4238"/>
          <cell r="P4238"/>
          <cell r="Q4238"/>
          <cell r="R4238"/>
          <cell r="S4238"/>
          <cell r="T4238"/>
          <cell r="U4238"/>
          <cell r="V4238"/>
          <cell r="W4238"/>
          <cell r="X4238"/>
          <cell r="Y4238"/>
          <cell r="Z4238"/>
          <cell r="AA4238"/>
          <cell r="AB4238"/>
          <cell r="AC4238"/>
          <cell r="AD4238"/>
          <cell r="AE4238"/>
          <cell r="AF4238"/>
          <cell r="AG4238"/>
        </row>
        <row r="4239">
          <cell r="A4239" t="str">
            <v>b4542</v>
          </cell>
          <cell r="B4239" t="str">
            <v>yoho, eck2120, jw5354</v>
          </cell>
          <cell r="C4239" t="str">
            <v>predicted protein</v>
          </cell>
          <cell r="D4239">
            <v>0.29499999999999998</v>
          </cell>
          <cell r="E4239">
            <v>0.42099999999999999</v>
          </cell>
          <cell r="F4239">
            <v>0.63900000000000001</v>
          </cell>
          <cell r="G4239">
            <v>0.94199999999999995</v>
          </cell>
          <cell r="H4239">
            <v>1.016</v>
          </cell>
          <cell r="I4239">
            <v>0.41108633270353506</v>
          </cell>
          <cell r="J4239">
            <v>0.46436477593139902</v>
          </cell>
          <cell r="K4239">
            <v>0.55815725563931995</v>
          </cell>
          <cell r="L4239">
            <v>0.66673411683996997</v>
          </cell>
          <cell r="M4239">
            <v>0.59636293151520003</v>
          </cell>
          <cell r="N4239">
            <v>1</v>
          </cell>
          <cell r="O4239">
            <v>1.12960402472511</v>
          </cell>
          <cell r="P4239">
            <v>1.3577616457559301</v>
          </cell>
          <cell r="Q4239">
            <v>1.62188344344885</v>
          </cell>
          <cell r="R4239">
            <v>1.4506999724198599</v>
          </cell>
          <cell r="S4239"/>
          <cell r="T4239"/>
          <cell r="U4239"/>
          <cell r="V4239"/>
          <cell r="W4239"/>
          <cell r="X4239"/>
          <cell r="Y4239"/>
          <cell r="Z4239"/>
          <cell r="AA4239"/>
          <cell r="AB4239"/>
          <cell r="AC4239"/>
          <cell r="AD4239"/>
          <cell r="AE4239"/>
          <cell r="AF4239"/>
          <cell r="AG4239"/>
        </row>
        <row r="4240">
          <cell r="A4240" t="str">
            <v>b4543</v>
          </cell>
          <cell r="B4240" t="str">
            <v>ypaa, eck2237, jw5964</v>
          </cell>
          <cell r="C4240" t="str">
            <v>predicted protein</v>
          </cell>
          <cell r="D4240">
            <v>0.41599999999999998</v>
          </cell>
          <cell r="E4240">
            <v>0.61099999999999999</v>
          </cell>
          <cell r="F4240">
            <v>0.79400000000000004</v>
          </cell>
          <cell r="G4240">
            <v>1.022</v>
          </cell>
          <cell r="H4240">
            <v>1.202</v>
          </cell>
          <cell r="I4240">
            <v>0.57965871508568401</v>
          </cell>
          <cell r="J4240">
            <v>0.67373368045197501</v>
          </cell>
          <cell r="K4240">
            <v>0.69316874520399296</v>
          </cell>
          <cell r="L4240">
            <v>0.72357342585339102</v>
          </cell>
          <cell r="M4240">
            <v>0.70562437113395904</v>
          </cell>
          <cell r="N4240">
            <v>1</v>
          </cell>
          <cell r="O4240">
            <v>1.16229371338337</v>
          </cell>
          <cell r="P4240">
            <v>1.1958221746075699</v>
          </cell>
          <cell r="Q4240">
            <v>1.2482749021489901</v>
          </cell>
          <cell r="R4240">
            <v>1.2173100356641</v>
          </cell>
          <cell r="S4240"/>
          <cell r="T4240"/>
          <cell r="U4240"/>
          <cell r="V4240"/>
          <cell r="W4240"/>
          <cell r="X4240"/>
          <cell r="Y4240"/>
          <cell r="Z4240"/>
          <cell r="AA4240"/>
          <cell r="AB4240"/>
          <cell r="AC4240"/>
          <cell r="AD4240"/>
          <cell r="AE4240"/>
          <cell r="AF4240"/>
          <cell r="AG4240"/>
        </row>
        <row r="4241">
          <cell r="A4241" t="str">
            <v>b4544</v>
          </cell>
          <cell r="B4241" t="str">
            <v>arne, eck2251, jw2252, pbge2, yfbw</v>
          </cell>
          <cell r="C4241" t="str">
            <v>conserved protein</v>
          </cell>
          <cell r="D4241">
            <v>0.29399999999999998</v>
          </cell>
          <cell r="E4241">
            <v>0.59499999999999997</v>
          </cell>
          <cell r="F4241">
            <v>0.45900000000000002</v>
          </cell>
          <cell r="G4241">
            <v>0.623</v>
          </cell>
          <cell r="H4241">
            <v>0.75600000000000001</v>
          </cell>
          <cell r="I4241">
            <v>0.40949685885257803</v>
          </cell>
          <cell r="J4241">
            <v>0.65570366934211899</v>
          </cell>
          <cell r="K4241">
            <v>0.40064659528316798</v>
          </cell>
          <cell r="L4241">
            <v>0.44057682175434698</v>
          </cell>
          <cell r="M4241">
            <v>0.44385979702466094</v>
          </cell>
          <cell r="N4241">
            <v>1</v>
          </cell>
          <cell r="O4241">
            <v>1.6012422443957699</v>
          </cell>
          <cell r="P4241">
            <v>0.97838746896811601</v>
          </cell>
          <cell r="Q4241">
            <v>1.0758979274929099</v>
          </cell>
          <cell r="R4241">
            <v>1.0839150226167</v>
          </cell>
          <cell r="S4241"/>
          <cell r="T4241"/>
          <cell r="U4241"/>
          <cell r="V4241"/>
          <cell r="W4241"/>
          <cell r="X4241"/>
          <cell r="Y4241"/>
          <cell r="Z4241"/>
          <cell r="AA4241"/>
          <cell r="AB4241"/>
          <cell r="AC4241"/>
          <cell r="AD4241"/>
          <cell r="AE4241"/>
          <cell r="AF4241"/>
          <cell r="AG4241"/>
        </row>
        <row r="4242">
          <cell r="A4242" t="str">
            <v>b4546</v>
          </cell>
          <cell r="B4242" t="str">
            <v>ypeb, eck2405, jw5877</v>
          </cell>
          <cell r="C4242" t="str">
            <v>predicted protein</v>
          </cell>
          <cell r="D4242">
            <v>6.4000000000000001E-2</v>
          </cell>
          <cell r="E4242">
            <v>0.125</v>
          </cell>
          <cell r="F4242">
            <v>0.16800000000000001</v>
          </cell>
          <cell r="G4242">
            <v>0.251</v>
          </cell>
          <cell r="H4242">
            <v>0.39800000000000002</v>
          </cell>
          <cell r="I4242">
            <v>8.9443210765230999E-2</v>
          </cell>
          <cell r="J4242">
            <v>0.13761681949155599</v>
          </cell>
          <cell r="K4242">
            <v>0.147088431954391</v>
          </cell>
          <cell r="L4242">
            <v>0.17743788735983301</v>
          </cell>
          <cell r="M4242">
            <v>0.23359342263321001</v>
          </cell>
          <cell r="N4242">
            <v>1</v>
          </cell>
          <cell r="O4242">
            <v>1.5385943585228601</v>
          </cell>
          <cell r="P4242">
            <v>1.64448962303541</v>
          </cell>
          <cell r="Q4242">
            <v>1.9838049846574599</v>
          </cell>
          <cell r="R4242">
            <v>2.6116395043816398</v>
          </cell>
          <cell r="S4242"/>
          <cell r="T4242"/>
          <cell r="U4242"/>
          <cell r="V4242"/>
          <cell r="W4242"/>
          <cell r="X4242"/>
          <cell r="Y4242"/>
          <cell r="Z4242"/>
          <cell r="AA4242"/>
          <cell r="AB4242"/>
          <cell r="AC4242"/>
          <cell r="AD4242"/>
          <cell r="AE4242"/>
          <cell r="AF4242"/>
          <cell r="AG4242"/>
        </row>
        <row r="4243">
          <cell r="A4243" t="str">
            <v>b4547</v>
          </cell>
          <cell r="B4243" t="str">
            <v>ypfn, eck2468, jw2457</v>
          </cell>
          <cell r="C4243" t="str">
            <v>predicted protein</v>
          </cell>
          <cell r="D4243">
            <v>0.14699999999999999</v>
          </cell>
          <cell r="E4243">
            <v>0.23100000000000001</v>
          </cell>
          <cell r="F4243">
            <v>0.26800000000000002</v>
          </cell>
          <cell r="G4243">
            <v>0.30499999999999999</v>
          </cell>
          <cell r="H4243">
            <v>0.436</v>
          </cell>
          <cell r="I4243">
            <v>0.20518335336909499</v>
          </cell>
          <cell r="J4243">
            <v>0.25499587141082403</v>
          </cell>
          <cell r="K4243">
            <v>0.233800384368093</v>
          </cell>
          <cell r="L4243">
            <v>0.215628489749327</v>
          </cell>
          <cell r="M4243">
            <v>0.25619923772674602</v>
          </cell>
          <cell r="N4243">
            <v>1</v>
          </cell>
          <cell r="O4243">
            <v>1.24277075709999</v>
          </cell>
          <cell r="P4243">
            <v>1.13947052979254</v>
          </cell>
          <cell r="Q4243">
            <v>1.0509063537988099</v>
          </cell>
          <cell r="R4243">
            <v>1.2486355911431199</v>
          </cell>
          <cell r="S4243"/>
          <cell r="T4243"/>
          <cell r="U4243"/>
          <cell r="V4243"/>
          <cell r="W4243"/>
          <cell r="X4243"/>
          <cell r="Y4243"/>
          <cell r="Z4243"/>
          <cell r="AA4243"/>
          <cell r="AB4243"/>
          <cell r="AC4243"/>
          <cell r="AD4243"/>
          <cell r="AE4243"/>
          <cell r="AF4243"/>
          <cell r="AG4243"/>
        </row>
        <row r="4244">
          <cell r="A4244" t="str">
            <v>b4548</v>
          </cell>
          <cell r="B4244" t="str">
            <v>ypjj, eck2641, jw5421</v>
          </cell>
          <cell r="C4244" t="str">
            <v>predicted protein</v>
          </cell>
          <cell r="D4244">
            <v>8.1000000000000003E-2</v>
          </cell>
          <cell r="E4244">
            <v>2.8000000000000001E-2</v>
          </cell>
          <cell r="F4244">
            <v>4.3999999999999997E-2</v>
          </cell>
          <cell r="G4244">
            <v>6.2E-2</v>
          </cell>
          <cell r="H4244">
            <v>0.08</v>
          </cell>
          <cell r="I4244">
            <v>0.11298127655922099</v>
          </cell>
          <cell r="J4244">
            <v>3.0540631063633999E-2</v>
          </cell>
          <cell r="K4244">
            <v>3.8280696736324997E-2</v>
          </cell>
          <cell r="L4244">
            <v>4.4208351454882999E-2</v>
          </cell>
          <cell r="M4244">
            <v>4.6826331265182701E-2</v>
          </cell>
          <cell r="N4244"/>
          <cell r="O4244"/>
          <cell r="P4244"/>
          <cell r="Q4244"/>
          <cell r="R4244"/>
          <cell r="S4244"/>
          <cell r="T4244"/>
          <cell r="U4244"/>
          <cell r="V4244"/>
          <cell r="W4244"/>
          <cell r="X4244"/>
          <cell r="Y4244"/>
          <cell r="Z4244"/>
          <cell r="AA4244"/>
          <cell r="AB4244"/>
          <cell r="AC4244"/>
          <cell r="AD4244"/>
          <cell r="AE4244"/>
          <cell r="AF4244"/>
          <cell r="AG4244"/>
        </row>
        <row r="4245">
          <cell r="A4245" t="str">
            <v>b4550</v>
          </cell>
          <cell r="B4245" t="str">
            <v>yhdl, eck3278, jw3253</v>
          </cell>
          <cell r="C4245" t="str">
            <v>conserved protein</v>
          </cell>
          <cell r="D4245">
            <v>0.23499999999999999</v>
          </cell>
          <cell r="E4245">
            <v>0.32900000000000001</v>
          </cell>
          <cell r="F4245">
            <v>0.50600000000000001</v>
          </cell>
          <cell r="G4245">
            <v>0.68500000000000005</v>
          </cell>
          <cell r="H4245">
            <v>0.80300000000000005</v>
          </cell>
          <cell r="I4245">
            <v>0.327609720723473</v>
          </cell>
          <cell r="J4245">
            <v>0.362807978659556</v>
          </cell>
          <cell r="K4245">
            <v>0.44208030424530198</v>
          </cell>
          <cell r="L4245">
            <v>0.48448744349535</v>
          </cell>
          <cell r="M4245">
            <v>0.471492714808046</v>
          </cell>
          <cell r="N4245">
            <v>1</v>
          </cell>
          <cell r="O4245">
            <v>1.1074396017870101</v>
          </cell>
          <cell r="P4245">
            <v>1.349411437698</v>
          </cell>
          <cell r="Q4245">
            <v>1.4788555187722701</v>
          </cell>
          <cell r="R4245">
            <v>1.43919024675712</v>
          </cell>
          <cell r="S4245"/>
          <cell r="T4245"/>
          <cell r="U4245"/>
          <cell r="V4245"/>
          <cell r="W4245"/>
          <cell r="X4245"/>
          <cell r="Y4245"/>
          <cell r="Z4245"/>
          <cell r="AA4245"/>
          <cell r="AB4245"/>
          <cell r="AC4245"/>
          <cell r="AD4245"/>
          <cell r="AE4245"/>
          <cell r="AF4245"/>
          <cell r="AG4245"/>
        </row>
        <row r="4246">
          <cell r="A4246" t="str">
            <v>b4551</v>
          </cell>
          <cell r="B4246" t="str">
            <v>yhev, eck3337, jw3312</v>
          </cell>
          <cell r="C4246" t="str">
            <v>predicted protein</v>
          </cell>
          <cell r="D4246">
            <v>0.246</v>
          </cell>
          <cell r="E4246">
            <v>0.51400000000000001</v>
          </cell>
          <cell r="F4246">
            <v>0.47799999999999998</v>
          </cell>
          <cell r="G4246">
            <v>0.65800000000000003</v>
          </cell>
          <cell r="H4246">
            <v>0.89400000000000002</v>
          </cell>
          <cell r="I4246">
            <v>0.34258693612722402</v>
          </cell>
          <cell r="J4246">
            <v>0.56628953261364801</v>
          </cell>
          <cell r="K4246">
            <v>0.41697146014943298</v>
          </cell>
          <cell r="L4246">
            <v>0.46599211278463398</v>
          </cell>
          <cell r="M4246">
            <v>0.52477785038566804</v>
          </cell>
          <cell r="N4246">
            <v>1</v>
          </cell>
          <cell r="O4246">
            <v>1.6529805223026599</v>
          </cell>
          <cell r="P4246">
            <v>1.2171259793589599</v>
          </cell>
          <cell r="Q4246">
            <v>1.3602156522733899</v>
          </cell>
          <cell r="R4246">
            <v>1.53180928706162</v>
          </cell>
          <cell r="S4246"/>
          <cell r="T4246"/>
          <cell r="U4246"/>
          <cell r="V4246"/>
          <cell r="W4246"/>
          <cell r="X4246"/>
          <cell r="Y4246"/>
          <cell r="Z4246"/>
          <cell r="AA4246"/>
          <cell r="AB4246"/>
          <cell r="AC4246"/>
          <cell r="AD4246"/>
          <cell r="AE4246"/>
          <cell r="AF4246"/>
          <cell r="AG4246"/>
        </row>
        <row r="4247">
          <cell r="A4247" t="str">
            <v>b4552</v>
          </cell>
          <cell r="B4247" t="str">
            <v>yrhc, eck3468, jw5678</v>
          </cell>
          <cell r="C4247" t="str">
            <v>pseudogene</v>
          </cell>
          <cell r="D4247">
            <v>5.2999999999999999E-2</v>
          </cell>
          <cell r="E4247">
            <v>8.1000000000000003E-2</v>
          </cell>
          <cell r="F4247">
            <v>0.1</v>
          </cell>
          <cell r="G4247">
            <v>0.14399999999999999</v>
          </cell>
          <cell r="H4247">
            <v>0.24</v>
          </cell>
          <cell r="I4247">
            <v>7.3402747997682996E-2</v>
          </cell>
          <cell r="J4247">
            <v>8.8803324107198101E-2</v>
          </cell>
          <cell r="K4247">
            <v>8.7535193203729905E-2</v>
          </cell>
          <cell r="L4247">
            <v>0.10224760143636499</v>
          </cell>
          <cell r="M4247">
            <v>0.14101722748825099</v>
          </cell>
          <cell r="N4247">
            <v>1</v>
          </cell>
          <cell r="O4247">
            <v>1.20980925823106</v>
          </cell>
          <cell r="P4247">
            <v>1.19253291724845</v>
          </cell>
          <cell r="Q4247">
            <v>1.3929669423219999</v>
          </cell>
          <cell r="R4247">
            <v>1.92114370830779</v>
          </cell>
          <cell r="S4247"/>
          <cell r="T4247"/>
          <cell r="U4247"/>
          <cell r="V4247"/>
          <cell r="W4247"/>
          <cell r="X4247"/>
          <cell r="Y4247"/>
          <cell r="Z4247"/>
          <cell r="AA4247"/>
          <cell r="AB4247"/>
          <cell r="AC4247"/>
          <cell r="AD4247"/>
          <cell r="AE4247"/>
          <cell r="AF4247"/>
          <cell r="AG4247"/>
        </row>
        <row r="4248">
          <cell r="A4248" t="str">
            <v>b4553</v>
          </cell>
          <cell r="B4248" t="str">
            <v>ysab, eck3549, jw3532</v>
          </cell>
          <cell r="C4248" t="str">
            <v>predicted protein</v>
          </cell>
          <cell r="D4248">
            <v>6.9000000000000006E-2</v>
          </cell>
          <cell r="E4248">
            <v>0.105</v>
          </cell>
          <cell r="F4248">
            <v>0.14699999999999999</v>
          </cell>
          <cell r="G4248">
            <v>0.214</v>
          </cell>
          <cell r="H4248">
            <v>0.26900000000000002</v>
          </cell>
          <cell r="I4248">
            <v>9.6490148030875397E-2</v>
          </cell>
          <cell r="J4248">
            <v>0.115782108078109</v>
          </cell>
          <cell r="K4248">
            <v>0.12815389378373601</v>
          </cell>
          <cell r="L4248">
            <v>0.15127376098857601</v>
          </cell>
          <cell r="M4248">
            <v>0.15824070565475501</v>
          </cell>
          <cell r="N4248">
            <v>1</v>
          </cell>
          <cell r="O4248">
            <v>1.19993709659416</v>
          </cell>
          <cell r="P4248">
            <v>1.32815521997882</v>
          </cell>
          <cell r="Q4248">
            <v>1.5677637984363999</v>
          </cell>
          <cell r="R4248">
            <v>1.63996748770787</v>
          </cell>
          <cell r="S4248"/>
          <cell r="T4248"/>
          <cell r="U4248"/>
          <cell r="V4248"/>
          <cell r="W4248"/>
          <cell r="X4248"/>
          <cell r="Y4248"/>
          <cell r="Z4248"/>
          <cell r="AA4248"/>
          <cell r="AB4248"/>
          <cell r="AC4248"/>
          <cell r="AD4248"/>
          <cell r="AE4248"/>
          <cell r="AF4248"/>
          <cell r="AG4248"/>
        </row>
        <row r="4249">
          <cell r="A4249" t="str">
            <v>b4554</v>
          </cell>
          <cell r="B4249" t="str">
            <v>yibt, eck3591, jw3576</v>
          </cell>
          <cell r="C4249" t="str">
            <v>predicted protein</v>
          </cell>
          <cell r="D4249">
            <v>0.36299999999999999</v>
          </cell>
          <cell r="E4249">
            <v>0.39800000000000002</v>
          </cell>
          <cell r="F4249">
            <v>0.44600000000000001</v>
          </cell>
          <cell r="G4249">
            <v>0.628</v>
          </cell>
          <cell r="H4249">
            <v>0.65200000000000002</v>
          </cell>
          <cell r="I4249">
            <v>0.50540231078661102</v>
          </cell>
          <cell r="J4249">
            <v>0.43860761720303298</v>
          </cell>
          <cell r="K4249">
            <v>0.38939289368347801</v>
          </cell>
          <cell r="L4249">
            <v>0.44433904268428298</v>
          </cell>
          <cell r="M4249">
            <v>0.38268415551201002</v>
          </cell>
          <cell r="N4249">
            <v>1</v>
          </cell>
          <cell r="O4249">
            <v>0.86783856710188501</v>
          </cell>
          <cell r="P4249">
            <v>0.77046124517599701</v>
          </cell>
          <cell r="Q4249">
            <v>0.87917889016516704</v>
          </cell>
          <cell r="R4249">
            <v>0.75718718997623602</v>
          </cell>
          <cell r="S4249"/>
          <cell r="T4249"/>
          <cell r="U4249"/>
          <cell r="V4249"/>
          <cell r="W4249"/>
          <cell r="X4249"/>
          <cell r="Y4249"/>
          <cell r="Z4249"/>
          <cell r="AA4249"/>
          <cell r="AB4249"/>
          <cell r="AC4249">
            <v>1</v>
          </cell>
          <cell r="AD4249"/>
          <cell r="AE4249"/>
          <cell r="AF4249">
            <v>0.44897408900000002</v>
          </cell>
          <cell r="AG4249"/>
        </row>
        <row r="4250">
          <cell r="A4250" t="str">
            <v>b4555</v>
          </cell>
          <cell r="B4250" t="str">
            <v>yics, eck3652, jw5965</v>
          </cell>
          <cell r="C4250" t="str">
            <v>predicted protein</v>
          </cell>
          <cell r="D4250">
            <v>2.5999999999999999E-2</v>
          </cell>
          <cell r="E4250">
            <v>6.2E-2</v>
          </cell>
          <cell r="F4250">
            <v>0.109</v>
          </cell>
          <cell r="G4250">
            <v>0.14399999999999999</v>
          </cell>
          <cell r="H4250">
            <v>0.20499999999999999</v>
          </cell>
          <cell r="I4250">
            <v>3.6762092439667507E-2</v>
          </cell>
          <cell r="J4250">
            <v>6.8440450335372702E-2</v>
          </cell>
          <cell r="K4250">
            <v>9.5495931643305401E-2</v>
          </cell>
          <cell r="L4250">
            <v>0.101949871722485</v>
          </cell>
          <cell r="M4250">
            <v>0.120564347165528</v>
          </cell>
          <cell r="N4250"/>
          <cell r="O4250"/>
          <cell r="P4250"/>
          <cell r="Q4250"/>
          <cell r="R4250"/>
          <cell r="S4250"/>
          <cell r="T4250"/>
          <cell r="U4250"/>
          <cell r="V4250"/>
          <cell r="W4250"/>
          <cell r="X4250"/>
          <cell r="Y4250"/>
          <cell r="Z4250"/>
          <cell r="AA4250"/>
          <cell r="AB4250"/>
          <cell r="AC4250"/>
          <cell r="AD4250"/>
          <cell r="AE4250"/>
          <cell r="AF4250"/>
          <cell r="AG4250"/>
        </row>
        <row r="4251">
          <cell r="A4251" t="str">
            <v>b4556</v>
          </cell>
          <cell r="B4251" t="str">
            <v>glvg, eck3673, jw3658, yidm, ysdc</v>
          </cell>
          <cell r="C4251" t="str">
            <v>pseudogene</v>
          </cell>
          <cell r="D4251">
            <v>2.8000000000000001E-2</v>
          </cell>
          <cell r="E4251">
            <v>3.3000000000000002E-2</v>
          </cell>
          <cell r="F4251">
            <v>5.2999999999999999E-2</v>
          </cell>
          <cell r="G4251">
            <v>6.6000000000000003E-2</v>
          </cell>
          <cell r="H4251">
            <v>8.4000000000000005E-2</v>
          </cell>
          <cell r="I4251">
            <v>3.9099977294583303E-2</v>
          </cell>
          <cell r="J4251">
            <v>3.6553087829655502E-2</v>
          </cell>
          <cell r="K4251">
            <v>4.66530555709148E-2</v>
          </cell>
          <cell r="L4251">
            <v>4.6617255503546999E-2</v>
          </cell>
          <cell r="M4251">
            <v>4.9162265491514701E-2</v>
          </cell>
          <cell r="N4251"/>
          <cell r="O4251"/>
          <cell r="P4251"/>
          <cell r="Q4251"/>
          <cell r="R4251"/>
          <cell r="S4251"/>
          <cell r="T4251"/>
          <cell r="U4251"/>
          <cell r="V4251"/>
          <cell r="W4251"/>
          <cell r="X4251"/>
          <cell r="Y4251"/>
          <cell r="Z4251"/>
          <cell r="AA4251"/>
          <cell r="AB4251"/>
          <cell r="AC4251"/>
          <cell r="AD4251"/>
          <cell r="AE4251"/>
          <cell r="AF4251"/>
          <cell r="AG4251"/>
        </row>
        <row r="4252">
          <cell r="A4252" t="str">
            <v>b4557</v>
          </cell>
          <cell r="B4252" t="str">
            <v>yidd, eck3697, jw3682</v>
          </cell>
          <cell r="C4252" t="str">
            <v>predicted protein</v>
          </cell>
          <cell r="D4252">
            <v>0.20899999999999999</v>
          </cell>
          <cell r="E4252">
            <v>0.18099999999999999</v>
          </cell>
          <cell r="F4252">
            <v>1.121</v>
          </cell>
          <cell r="G4252">
            <v>1.855</v>
          </cell>
          <cell r="H4252">
            <v>3.14</v>
          </cell>
          <cell r="I4252">
            <v>0.29159873788513502</v>
          </cell>
          <cell r="J4252">
            <v>0.199676853650502</v>
          </cell>
          <cell r="K4252">
            <v>0.97883329934388097</v>
          </cell>
          <cell r="L4252">
            <v>1.3130151045476499</v>
          </cell>
          <cell r="M4252">
            <v>1.8439886312013301</v>
          </cell>
          <cell r="N4252">
            <v>1</v>
          </cell>
          <cell r="O4252">
            <v>0.68476583643224598</v>
          </cell>
          <cell r="P4252">
            <v>3.3567816734839799</v>
          </cell>
          <cell r="Q4252">
            <v>4.5028147723494802</v>
          </cell>
          <cell r="R4252">
            <v>6.3237195214737296</v>
          </cell>
          <cell r="S4252"/>
          <cell r="T4252"/>
          <cell r="U4252"/>
          <cell r="V4252"/>
          <cell r="W4252"/>
          <cell r="X4252"/>
          <cell r="Y4252"/>
          <cell r="Z4252"/>
          <cell r="AA4252"/>
          <cell r="AB4252"/>
          <cell r="AC4252"/>
          <cell r="AD4252"/>
          <cell r="AE4252"/>
          <cell r="AF4252"/>
          <cell r="AG4252"/>
        </row>
        <row r="4253">
          <cell r="A4253" t="str">
            <v>b4558</v>
          </cell>
          <cell r="B4253" t="str">
            <v>yifl, eck3803, jw3781</v>
          </cell>
          <cell r="C4253" t="str">
            <v>predicted lipoprotein</v>
          </cell>
          <cell r="D4253">
            <v>0.46800000000000003</v>
          </cell>
          <cell r="E4253">
            <v>0.50800000000000001</v>
          </cell>
          <cell r="F4253">
            <v>1.204</v>
          </cell>
          <cell r="G4253">
            <v>1.589</v>
          </cell>
          <cell r="H4253">
            <v>2.0249999999999999</v>
          </cell>
          <cell r="I4253">
            <v>0.65132176731214497</v>
          </cell>
          <cell r="J4253">
            <v>0.56027707584762698</v>
          </cell>
          <cell r="K4253">
            <v>1.05127848886639</v>
          </cell>
          <cell r="L4253">
            <v>1.12475970425018</v>
          </cell>
          <cell r="M4253">
            <v>1.18877522772596</v>
          </cell>
          <cell r="N4253">
            <v>1</v>
          </cell>
          <cell r="O4253">
            <v>0.86021549404031294</v>
          </cell>
          <cell r="P4253">
            <v>1.6140693304398099</v>
          </cell>
          <cell r="Q4253">
            <v>1.72688793880144</v>
          </cell>
          <cell r="R4253">
            <v>1.82517349701325</v>
          </cell>
          <cell r="S4253"/>
          <cell r="T4253"/>
          <cell r="U4253"/>
          <cell r="V4253"/>
          <cell r="W4253"/>
          <cell r="X4253"/>
          <cell r="Y4253"/>
          <cell r="Z4253"/>
          <cell r="AA4253"/>
          <cell r="AB4253"/>
          <cell r="AC4253"/>
          <cell r="AD4253"/>
          <cell r="AE4253"/>
          <cell r="AF4253"/>
          <cell r="AG4253"/>
        </row>
        <row r="4254">
          <cell r="A4254" t="str">
            <v>b4559</v>
          </cell>
          <cell r="B4254" t="str">
            <v>yjdo, eck4122, jw5732</v>
          </cell>
          <cell r="C4254" t="str">
            <v>predicted protein</v>
          </cell>
          <cell r="D4254">
            <v>7.0000000000000001E-3</v>
          </cell>
          <cell r="E4254">
            <v>1.4E-2</v>
          </cell>
          <cell r="F4254">
            <v>3.6999999999999998E-2</v>
          </cell>
          <cell r="G4254">
            <v>0.05</v>
          </cell>
          <cell r="H4254">
            <v>6.4000000000000001E-2</v>
          </cell>
          <cell r="I4254">
            <v>1.0164716760503199E-2</v>
          </cell>
          <cell r="J4254">
            <v>1.54542952370196E-2</v>
          </cell>
          <cell r="K4254">
            <v>3.2106390811111302E-2</v>
          </cell>
          <cell r="L4254">
            <v>3.51862389130701E-2</v>
          </cell>
          <cell r="M4254">
            <v>3.7676358489227402E-2</v>
          </cell>
          <cell r="N4254"/>
          <cell r="O4254"/>
          <cell r="P4254"/>
          <cell r="Q4254"/>
          <cell r="R4254"/>
          <cell r="S4254"/>
          <cell r="T4254"/>
          <cell r="U4254"/>
          <cell r="V4254"/>
          <cell r="W4254"/>
          <cell r="X4254"/>
          <cell r="Y4254"/>
          <cell r="Z4254"/>
          <cell r="AA4254"/>
          <cell r="AB4254"/>
          <cell r="AC4254"/>
          <cell r="AD4254"/>
          <cell r="AE4254"/>
          <cell r="AF4254"/>
          <cell r="AG4254"/>
        </row>
        <row r="4255">
          <cell r="A4255" t="str">
            <v>b4561</v>
          </cell>
          <cell r="B4255" t="str">
            <v>insm, eck4273</v>
          </cell>
          <cell r="C4255" t="str">
            <v>pseudogene</v>
          </cell>
          <cell r="D4255">
            <v>4.7E-2</v>
          </cell>
          <cell r="E4255">
            <v>3.4000000000000002E-2</v>
          </cell>
          <cell r="F4255">
            <v>9.7000000000000003E-2</v>
          </cell>
          <cell r="G4255">
            <v>0.157</v>
          </cell>
          <cell r="H4255">
            <v>0.25800000000000001</v>
          </cell>
          <cell r="I4255">
            <v>6.5846675361556806E-2</v>
          </cell>
          <cell r="J4255">
            <v>3.7289006650465903E-2</v>
          </cell>
          <cell r="K4255">
            <v>8.4793801372935004E-2</v>
          </cell>
          <cell r="L4255">
            <v>0.111269713978178</v>
          </cell>
          <cell r="M4255">
            <v>0.15178190134231601</v>
          </cell>
          <cell r="N4255">
            <v>1</v>
          </cell>
          <cell r="O4255"/>
          <cell r="P4255">
            <v>1.28774613004137</v>
          </cell>
          <cell r="Q4255">
            <v>1.68983040323917</v>
          </cell>
          <cell r="R4255">
            <v>2.3050807122591799</v>
          </cell>
          <cell r="S4255"/>
          <cell r="T4255"/>
          <cell r="U4255"/>
          <cell r="V4255"/>
          <cell r="W4255"/>
          <cell r="X4255"/>
          <cell r="Y4255"/>
          <cell r="Z4255"/>
          <cell r="AA4255"/>
          <cell r="AB4255"/>
          <cell r="AC4255"/>
          <cell r="AD4255"/>
          <cell r="AE4255"/>
          <cell r="AF4255"/>
          <cell r="AG4255"/>
        </row>
        <row r="4256">
          <cell r="A4256" t="str">
            <v>b4565</v>
          </cell>
          <cell r="B4256" t="str">
            <v>sgcb, eck4294, jw5967</v>
          </cell>
          <cell r="C4256" t="str">
            <v>predicted enzyme iib component of pts</v>
          </cell>
          <cell r="D4256">
            <v>0.69899999999999995</v>
          </cell>
          <cell r="E4256">
            <v>2.0470000000000002</v>
          </cell>
          <cell r="F4256">
            <v>0.44400000000000001</v>
          </cell>
          <cell r="G4256">
            <v>8.6999999999999994E-2</v>
          </cell>
          <cell r="H4256">
            <v>9.7000000000000003E-2</v>
          </cell>
          <cell r="I4256">
            <v>0.972724714084515</v>
          </cell>
          <cell r="J4256">
            <v>2.2565699578157301</v>
          </cell>
          <cell r="K4256">
            <v>0.38774641210342098</v>
          </cell>
          <cell r="L4256">
            <v>6.1350365284327399E-2</v>
          </cell>
          <cell r="M4256">
            <v>5.7052771426544399E-2</v>
          </cell>
          <cell r="N4256">
            <v>1</v>
          </cell>
          <cell r="O4256">
            <v>2.3198443764632</v>
          </cell>
          <cell r="P4256">
            <v>0.39861885535451902</v>
          </cell>
          <cell r="Q4256"/>
          <cell r="R4256"/>
          <cell r="S4256"/>
          <cell r="T4256"/>
          <cell r="U4256"/>
          <cell r="V4256"/>
          <cell r="W4256"/>
          <cell r="X4256"/>
          <cell r="Y4256"/>
          <cell r="Z4256"/>
          <cell r="AA4256"/>
          <cell r="AB4256"/>
          <cell r="AC4256"/>
          <cell r="AD4256"/>
          <cell r="AE4256"/>
          <cell r="AF4256"/>
          <cell r="AG4256"/>
        </row>
        <row r="4257">
          <cell r="A4257" t="str">
            <v>b4566</v>
          </cell>
          <cell r="B4257" t="str">
            <v>yjhx, eck4298, jw5968</v>
          </cell>
          <cell r="C4257" t="str">
            <v>conserved protein</v>
          </cell>
          <cell r="D4257">
            <v>7.3999999999999996E-2</v>
          </cell>
          <cell r="E4257">
            <v>0.16800000000000001</v>
          </cell>
          <cell r="F4257">
            <v>0.183</v>
          </cell>
          <cell r="G4257">
            <v>0.26800000000000002</v>
          </cell>
          <cell r="H4257">
            <v>0.33200000000000002</v>
          </cell>
          <cell r="I4257">
            <v>0.103505601660536</v>
          </cell>
          <cell r="J4257">
            <v>0.18520868963336801</v>
          </cell>
          <cell r="K4257">
            <v>0.15943704380481899</v>
          </cell>
          <cell r="L4257">
            <v>0.18976209309195</v>
          </cell>
          <cell r="M4257">
            <v>0.19484059675857601</v>
          </cell>
          <cell r="N4257">
            <v>1</v>
          </cell>
          <cell r="O4257">
            <v>1.7893590942139701</v>
          </cell>
          <cell r="P4257">
            <v>1.5403711610480699</v>
          </cell>
          <cell r="Q4257">
            <v>1.8333509495873099</v>
          </cell>
          <cell r="R4257">
            <v>1.8824159623513801</v>
          </cell>
          <cell r="S4257"/>
          <cell r="T4257"/>
          <cell r="U4257"/>
          <cell r="V4257"/>
          <cell r="W4257"/>
          <cell r="X4257"/>
          <cell r="Y4257"/>
          <cell r="Z4257"/>
          <cell r="AA4257"/>
          <cell r="AB4257"/>
          <cell r="AC4257"/>
          <cell r="AD4257"/>
          <cell r="AE4257"/>
          <cell r="AF4257"/>
          <cell r="AG4257"/>
        </row>
        <row r="4258">
          <cell r="A4258" t="str">
            <v>b4567</v>
          </cell>
          <cell r="B4258" t="str">
            <v>yjjz, eck4358, jw5797</v>
          </cell>
          <cell r="C4258" t="str">
            <v>predicted protein</v>
          </cell>
          <cell r="D4258">
            <v>0.10299999999999999</v>
          </cell>
          <cell r="E4258">
            <v>0.28100000000000003</v>
          </cell>
          <cell r="F4258">
            <v>0.23100000000000001</v>
          </cell>
          <cell r="G4258">
            <v>0.32100000000000001</v>
          </cell>
          <cell r="H4258">
            <v>0.436</v>
          </cell>
          <cell r="I4258">
            <v>0.14397016969190499</v>
          </cell>
          <cell r="J4258">
            <v>0.31018978297160799</v>
          </cell>
          <cell r="K4258">
            <v>0.202105613951996</v>
          </cell>
          <cell r="L4258">
            <v>0.22690613042659299</v>
          </cell>
          <cell r="M4258">
            <v>0.25619923772674602</v>
          </cell>
          <cell r="N4258">
            <v>1</v>
          </cell>
          <cell r="O4258">
            <v>2.1545420390585899</v>
          </cell>
          <cell r="P4258">
            <v>1.4038020124898101</v>
          </cell>
          <cell r="Q4258">
            <v>1.5760635061566599</v>
          </cell>
          <cell r="R4258">
            <v>1.77953001149481</v>
          </cell>
          <cell r="S4258"/>
          <cell r="T4258"/>
          <cell r="U4258"/>
          <cell r="V4258"/>
          <cell r="W4258"/>
          <cell r="X4258"/>
          <cell r="Y4258"/>
          <cell r="Z4258"/>
          <cell r="AA4258"/>
          <cell r="AB4258"/>
          <cell r="AC4258"/>
          <cell r="AD4258"/>
          <cell r="AE4258"/>
          <cell r="AF4258"/>
          <cell r="AG4258"/>
        </row>
        <row r="4259">
          <cell r="A4259" t="str">
            <v>b4568</v>
          </cell>
          <cell r="B4259" t="str">
            <v>ytja, eck4368, jw5891</v>
          </cell>
          <cell r="C4259" t="str">
            <v>predicted protein</v>
          </cell>
          <cell r="D4259">
            <v>0.28399999999999997</v>
          </cell>
          <cell r="E4259">
            <v>0.48899999999999999</v>
          </cell>
          <cell r="F4259">
            <v>1.8149999999999999</v>
          </cell>
          <cell r="G4259">
            <v>2.2799999999999998</v>
          </cell>
          <cell r="H4259">
            <v>3.383</v>
          </cell>
          <cell r="I4259">
            <v>0.39511963159743502</v>
          </cell>
          <cell r="J4259">
            <v>0.53942849565406603</v>
          </cell>
          <cell r="K4259">
            <v>1.5847385208048499</v>
          </cell>
          <cell r="L4259">
            <v>1.61360482810323</v>
          </cell>
          <cell r="M4259">
            <v>1.98662055976769</v>
          </cell>
          <cell r="N4259">
            <v>1</v>
          </cell>
          <cell r="O4259">
            <v>1.3652282815541299</v>
          </cell>
          <cell r="P4259">
            <v>4.01078153064147</v>
          </cell>
          <cell r="Q4259">
            <v>4.0838386631906003</v>
          </cell>
          <cell r="R4259">
            <v>5.0278963658068703</v>
          </cell>
          <cell r="S4259"/>
          <cell r="T4259"/>
          <cell r="U4259"/>
          <cell r="V4259"/>
          <cell r="W4259"/>
          <cell r="X4259"/>
          <cell r="Y4259"/>
          <cell r="Z4259"/>
          <cell r="AA4259"/>
          <cell r="AB4259"/>
          <cell r="AC4259"/>
          <cell r="AD4259"/>
          <cell r="AE4259"/>
          <cell r="AF4259"/>
          <cell r="AG4259"/>
        </row>
        <row r="4260">
          <cell r="A4260" t="str">
            <v>b4569</v>
          </cell>
          <cell r="B4260" t="str">
            <v>yhce, eck3207, jw3184, jw3187</v>
          </cell>
          <cell r="C4260" t="str">
            <v>pseudogene</v>
          </cell>
          <cell r="D4260">
            <v>2.5000000000000001E-2</v>
          </cell>
          <cell r="E4260">
            <v>6.9000000000000006E-2</v>
          </cell>
          <cell r="F4260">
            <v>9.7000000000000003E-2</v>
          </cell>
          <cell r="G4260">
            <v>0.13400000000000001</v>
          </cell>
          <cell r="H4260">
            <v>0.156</v>
          </cell>
          <cell r="I4260">
            <v>3.4542046336577099E-2</v>
          </cell>
          <cell r="J4260">
            <v>7.6292704153420293E-2</v>
          </cell>
          <cell r="K4260">
            <v>8.5065470833644394E-2</v>
          </cell>
          <cell r="L4260">
            <v>9.4732181689034994E-2</v>
          </cell>
          <cell r="M4260">
            <v>9.1499727759552299E-2</v>
          </cell>
          <cell r="N4260"/>
          <cell r="O4260"/>
          <cell r="P4260"/>
          <cell r="Q4260"/>
          <cell r="R4260"/>
          <cell r="S4260"/>
          <cell r="T4260"/>
          <cell r="U4260"/>
          <cell r="V4260"/>
          <cell r="W4260"/>
          <cell r="X4260"/>
          <cell r="Y4260"/>
          <cell r="Z4260"/>
          <cell r="AA4260"/>
          <cell r="AB4260"/>
          <cell r="AC4260"/>
          <cell r="AD4260"/>
          <cell r="AE4260"/>
          <cell r="AF4260"/>
          <cell r="AG4260"/>
        </row>
        <row r="4261">
          <cell r="A4261" t="str">
            <v>b4570</v>
          </cell>
          <cell r="B4261" t="str">
            <v>lomr, eck1366, jw5884, jw5904</v>
          </cell>
          <cell r="C4261" t="str">
            <v>pseudogene</v>
          </cell>
          <cell r="D4261">
            <v>5.7000000000000002E-2</v>
          </cell>
          <cell r="E4261">
            <v>8.5000000000000006E-2</v>
          </cell>
          <cell r="F4261">
            <v>0.105</v>
          </cell>
          <cell r="G4261">
            <v>0.14699999999999999</v>
          </cell>
          <cell r="H4261">
            <v>0.13800000000000001</v>
          </cell>
          <cell r="I4261">
            <v>7.8739674063175502E-2</v>
          </cell>
          <cell r="J4261">
            <v>9.419760906373871E-2</v>
          </cell>
          <cell r="K4261">
            <v>9.1931299022481996E-2</v>
          </cell>
          <cell r="L4261">
            <v>0.103754294230848</v>
          </cell>
          <cell r="M4261">
            <v>8.109028814267151E-2</v>
          </cell>
          <cell r="N4261">
            <v>1</v>
          </cell>
          <cell r="O4261">
            <v>1.19631697977516</v>
          </cell>
          <cell r="P4261">
            <v>1.16753466554513</v>
          </cell>
          <cell r="Q4261">
            <v>1.3176876265401101</v>
          </cell>
          <cell r="R4261"/>
          <cell r="S4261"/>
          <cell r="T4261"/>
          <cell r="U4261"/>
          <cell r="V4261"/>
          <cell r="W4261"/>
          <cell r="X4261"/>
          <cell r="Y4261"/>
          <cell r="Z4261"/>
          <cell r="AA4261"/>
          <cell r="AB4261"/>
          <cell r="AC4261"/>
          <cell r="AD4261"/>
          <cell r="AE4261"/>
          <cell r="AF4261"/>
          <cell r="AG4261"/>
        </row>
        <row r="4262">
          <cell r="A4262" t="str">
            <v>b4571</v>
          </cell>
          <cell r="B4262" t="str">
            <v>wbbl, eck2025, jw2012, jw2016, yefj</v>
          </cell>
          <cell r="C4262" t="str">
            <v>pseudogene</v>
          </cell>
          <cell r="D4262">
            <v>0.216</v>
          </cell>
          <cell r="E4262">
            <v>0.69499999999999995</v>
          </cell>
          <cell r="F4262">
            <v>0.61</v>
          </cell>
          <cell r="G4262">
            <v>0.91400000000000003</v>
          </cell>
          <cell r="H4262">
            <v>1.7370000000000001</v>
          </cell>
          <cell r="I4262">
            <v>0.300833338085429</v>
          </cell>
          <cell r="J4262">
            <v>0.76658455807363102</v>
          </cell>
          <cell r="K4262">
            <v>0.53236512168772698</v>
          </cell>
          <cell r="L4262">
            <v>0.64688546924798196</v>
          </cell>
          <cell r="M4262">
            <v>1.0201358471281801</v>
          </cell>
          <cell r="N4262">
            <v>1</v>
          </cell>
          <cell r="O4262">
            <v>2.5482034768897202</v>
          </cell>
          <cell r="P4262">
            <v>1.76963472557868</v>
          </cell>
          <cell r="Q4262">
            <v>2.1503117751672902</v>
          </cell>
          <cell r="R4262">
            <v>3.3910332332864002</v>
          </cell>
          <cell r="S4262"/>
          <cell r="T4262"/>
          <cell r="U4262"/>
          <cell r="V4262"/>
          <cell r="W4262"/>
          <cell r="X4262"/>
          <cell r="Y4262"/>
          <cell r="Z4262"/>
          <cell r="AA4262"/>
          <cell r="AB4262"/>
          <cell r="AC4262"/>
          <cell r="AD4262"/>
          <cell r="AE4262"/>
          <cell r="AF4262"/>
          <cell r="AG4262"/>
        </row>
        <row r="4263">
          <cell r="A4263" t="str">
            <v>b4572</v>
          </cell>
          <cell r="B4263" t="str">
            <v>ylbe, eck0512, jw0507, jw0508</v>
          </cell>
          <cell r="C4263" t="str">
            <v>pseudogene</v>
          </cell>
          <cell r="D4263">
            <v>3.9E-2</v>
          </cell>
          <cell r="E4263">
            <v>3.1E-2</v>
          </cell>
          <cell r="F4263">
            <v>4.2000000000000003E-2</v>
          </cell>
          <cell r="G4263">
            <v>4.4999999999999998E-2</v>
          </cell>
          <cell r="H4263">
            <v>5.8999999999999997E-2</v>
          </cell>
          <cell r="I4263">
            <v>5.3881994155233502E-2</v>
          </cell>
          <cell r="J4263">
            <v>3.4345331367224098E-2</v>
          </cell>
          <cell r="K4263">
            <v>3.7045835551282297E-2</v>
          </cell>
          <cell r="L4263">
            <v>3.18751236102248E-2</v>
          </cell>
          <cell r="M4263">
            <v>3.4802190570192099E-2</v>
          </cell>
          <cell r="N4263"/>
          <cell r="O4263"/>
          <cell r="P4263"/>
          <cell r="Q4263"/>
          <cell r="R4263"/>
          <cell r="S4263"/>
          <cell r="T4263"/>
          <cell r="U4263"/>
          <cell r="V4263"/>
          <cell r="W4263"/>
          <cell r="X4263"/>
          <cell r="Y4263"/>
          <cell r="Z4263"/>
          <cell r="AA4263"/>
          <cell r="AB4263"/>
          <cell r="AC4263"/>
          <cell r="AD4263"/>
          <cell r="AE4263"/>
          <cell r="AF4263"/>
          <cell r="AG4263"/>
        </row>
        <row r="4264">
          <cell r="A4264" t="str">
            <v>b4573</v>
          </cell>
          <cell r="B4264" t="str">
            <v>insz, eck1234, jw1227, jw5883, ychg, ychr</v>
          </cell>
          <cell r="C4264" t="str">
            <v>pseudogene</v>
          </cell>
          <cell r="D4264">
            <v>2.7E-2</v>
          </cell>
          <cell r="E4264">
            <v>6.0999999999999999E-2</v>
          </cell>
          <cell r="F4264">
            <v>6.9000000000000006E-2</v>
          </cell>
          <cell r="G4264">
            <v>0.111</v>
          </cell>
          <cell r="H4264">
            <v>0.13600000000000001</v>
          </cell>
          <cell r="I4264">
            <v>3.7450234769028999E-2</v>
          </cell>
          <cell r="J4264">
            <v>6.7461678303694803E-2</v>
          </cell>
          <cell r="K4264">
            <v>6.0648149001399199E-2</v>
          </cell>
          <cell r="L4264">
            <v>7.8790108827651695E-2</v>
          </cell>
          <cell r="M4264">
            <v>8.0013820757265014E-2</v>
          </cell>
          <cell r="N4264"/>
          <cell r="O4264"/>
          <cell r="P4264"/>
          <cell r="Q4264"/>
          <cell r="R4264"/>
          <cell r="S4264"/>
          <cell r="T4264"/>
          <cell r="U4264"/>
          <cell r="V4264"/>
          <cell r="W4264"/>
          <cell r="X4264"/>
          <cell r="Y4264"/>
          <cell r="Z4264"/>
          <cell r="AA4264"/>
          <cell r="AB4264"/>
          <cell r="AC4264"/>
          <cell r="AD4264"/>
          <cell r="AE4264"/>
          <cell r="AF4264"/>
          <cell r="AG4264"/>
        </row>
        <row r="4265">
          <cell r="A4265" t="str">
            <v>b4575</v>
          </cell>
          <cell r="B4265" t="str">
            <v>yjgx, eck4266, jw4234, jw5763, jw5764, yjgy</v>
          </cell>
          <cell r="C4265" t="str">
            <v>pseudogene</v>
          </cell>
          <cell r="D4265">
            <v>9.7000000000000003E-2</v>
          </cell>
          <cell r="E4265">
            <v>0.16800000000000001</v>
          </cell>
          <cell r="F4265">
            <v>0.21</v>
          </cell>
          <cell r="G4265">
            <v>0.25800000000000001</v>
          </cell>
          <cell r="H4265">
            <v>0.37</v>
          </cell>
          <cell r="I4265">
            <v>0.135409319301666</v>
          </cell>
          <cell r="J4265">
            <v>0.18495847723429301</v>
          </cell>
          <cell r="K4265">
            <v>0.183311026715645</v>
          </cell>
          <cell r="L4265">
            <v>0.18224667334462</v>
          </cell>
          <cell r="M4265">
            <v>0.21709117761492799</v>
          </cell>
          <cell r="N4265">
            <v>1</v>
          </cell>
          <cell r="O4265">
            <v>1.36592132792752</v>
          </cell>
          <cell r="P4265">
            <v>1.35375487936147</v>
          </cell>
          <cell r="Q4265">
            <v>1.34589461260498</v>
          </cell>
          <cell r="R4265">
            <v>1.60322183683157</v>
          </cell>
          <cell r="S4265"/>
          <cell r="T4265"/>
          <cell r="U4265"/>
          <cell r="V4265"/>
          <cell r="W4265"/>
          <cell r="X4265"/>
          <cell r="Y4265"/>
          <cell r="Z4265"/>
          <cell r="AA4265"/>
          <cell r="AB4265"/>
          <cell r="AC4265"/>
          <cell r="AD4265"/>
          <cell r="AE4265"/>
          <cell r="AF4265"/>
          <cell r="AG4265"/>
        </row>
        <row r="4266">
          <cell r="A4266" t="str">
            <v>b4577</v>
          </cell>
          <cell r="B4266" t="str">
            <v>sgrs, eck0071, jwr0259, ryaa</v>
          </cell>
          <cell r="C4266" t="str">
            <v>srna that destabilzes ptsg mrna; regulated by sgrr</v>
          </cell>
          <cell r="D4266">
            <v>4.3999999999999997E-2</v>
          </cell>
          <cell r="E4266">
            <v>9.6000000000000002E-2</v>
          </cell>
          <cell r="F4266">
            <v>0.10199999999999999</v>
          </cell>
          <cell r="G4266">
            <v>0.124</v>
          </cell>
          <cell r="H4266">
            <v>0.20200000000000001</v>
          </cell>
          <cell r="I4266">
            <v>6.1497435933500801E-2</v>
          </cell>
          <cell r="J4266">
            <v>0.105972310196706</v>
          </cell>
          <cell r="K4266">
            <v>8.8638335862368106E-2</v>
          </cell>
          <cell r="L4266">
            <v>8.7514491655584697E-2</v>
          </cell>
          <cell r="M4266">
            <v>0.11876664663189899</v>
          </cell>
          <cell r="N4266">
            <v>1</v>
          </cell>
          <cell r="O4266">
            <v>1.7231988389125299</v>
          </cell>
          <cell r="P4266">
            <v>1.44133384614955</v>
          </cell>
          <cell r="Q4266"/>
          <cell r="R4266">
            <v>1.93124550363897</v>
          </cell>
          <cell r="S4266"/>
          <cell r="T4266"/>
          <cell r="U4266"/>
          <cell r="V4266"/>
          <cell r="W4266"/>
          <cell r="X4266"/>
          <cell r="Y4266"/>
          <cell r="Z4266"/>
          <cell r="AA4266"/>
          <cell r="AB4266"/>
          <cell r="AC4266"/>
          <cell r="AD4266"/>
          <cell r="AE4266"/>
          <cell r="AF4266"/>
          <cell r="AG4266"/>
        </row>
        <row r="4267">
          <cell r="A4267" t="str">
            <v>b4578</v>
          </cell>
          <cell r="B4267" t="str">
            <v>ynck, eck1425, jw5227, jw5961</v>
          </cell>
          <cell r="C4267" t="str">
            <v>pseudogene</v>
          </cell>
          <cell r="D4267">
            <v>4.2000000000000003E-2</v>
          </cell>
          <cell r="E4267">
            <v>8.6999999999999994E-2</v>
          </cell>
          <cell r="F4267">
            <v>9.1999999999999998E-2</v>
          </cell>
          <cell r="G4267">
            <v>0.17799999999999999</v>
          </cell>
          <cell r="H4267">
            <v>0.20300000000000001</v>
          </cell>
          <cell r="I4267">
            <v>5.9039013729389703E-2</v>
          </cell>
          <cell r="J4267">
            <v>9.5426593494492201E-2</v>
          </cell>
          <cell r="K4267">
            <v>8.0677597422792499E-2</v>
          </cell>
          <cell r="L4267">
            <v>0.12570509404507901</v>
          </cell>
          <cell r="M4267">
            <v>0.119132645542937</v>
          </cell>
          <cell r="N4267">
            <v>1</v>
          </cell>
          <cell r="O4267">
            <v>1.6163310913676201</v>
          </cell>
          <cell r="P4267"/>
          <cell r="Q4267">
            <v>2.1291868902359798</v>
          </cell>
          <cell r="R4267">
            <v>2.0178630708329899</v>
          </cell>
          <cell r="S4267"/>
          <cell r="T4267"/>
          <cell r="U4267"/>
          <cell r="V4267"/>
          <cell r="W4267"/>
          <cell r="X4267"/>
          <cell r="Y4267"/>
          <cell r="Z4267"/>
          <cell r="AA4267"/>
          <cell r="AB4267"/>
          <cell r="AC4267"/>
          <cell r="AD4267"/>
          <cell r="AE4267"/>
          <cell r="AF4267"/>
          <cell r="AG4267"/>
        </row>
        <row r="4268">
          <cell r="A4268" t="str">
            <v>b4579</v>
          </cell>
          <cell r="B4268" t="str">
            <v>yaix, eck0356, jw0350, yaif</v>
          </cell>
          <cell r="C4268" t="str">
            <v>pseudogene</v>
          </cell>
          <cell r="D4268">
            <v>4.2000000000000003E-2</v>
          </cell>
          <cell r="E4268">
            <v>4.4999999999999998E-2</v>
          </cell>
          <cell r="F4268">
            <v>7.3999999999999996E-2</v>
          </cell>
          <cell r="G4268">
            <v>0.104</v>
          </cell>
          <cell r="H4268">
            <v>0.112</v>
          </cell>
          <cell r="I4268">
            <v>5.8049528027039797E-2</v>
          </cell>
          <cell r="J4268">
            <v>4.9306560994300697E-2</v>
          </cell>
          <cell r="K4268">
            <v>6.4212781622222603E-2</v>
          </cell>
          <cell r="L4268">
            <v>7.3683593128985606E-2</v>
          </cell>
          <cell r="M4268">
            <v>6.6019744746980497E-2</v>
          </cell>
          <cell r="N4268"/>
          <cell r="O4268"/>
          <cell r="P4268"/>
          <cell r="Q4268"/>
          <cell r="R4268"/>
          <cell r="S4268"/>
          <cell r="T4268"/>
          <cell r="U4268"/>
          <cell r="V4268"/>
          <cell r="W4268"/>
          <cell r="X4268"/>
          <cell r="Y4268"/>
          <cell r="Z4268"/>
          <cell r="AA4268"/>
          <cell r="AB4268"/>
          <cell r="AC4268"/>
          <cell r="AD4268"/>
          <cell r="AE4268"/>
          <cell r="AF4268"/>
          <cell r="AG4268"/>
        </row>
        <row r="4269">
          <cell r="A4269" t="str">
            <v>b4580</v>
          </cell>
          <cell r="B4269" t="str">
            <v>yait, eck0368, jw0362, yaiu</v>
          </cell>
          <cell r="C4269" t="str">
            <v>pseudogene</v>
          </cell>
          <cell r="D4269">
            <v>3.3000000000000002E-2</v>
          </cell>
          <cell r="E4269">
            <v>6.8000000000000005E-2</v>
          </cell>
          <cell r="F4269">
            <v>0.10199999999999999</v>
          </cell>
          <cell r="G4269">
            <v>0.127</v>
          </cell>
          <cell r="H4269">
            <v>0.16600000000000001</v>
          </cell>
          <cell r="I4269">
            <v>4.5456973165952798E-2</v>
          </cell>
          <cell r="J4269">
            <v>7.4570654112723803E-2</v>
          </cell>
          <cell r="K4269">
            <v>8.8638335862368106E-2</v>
          </cell>
          <cell r="L4269">
            <v>8.9616643877827099E-2</v>
          </cell>
          <cell r="M4269">
            <v>9.7603297834807104E-2</v>
          </cell>
          <cell r="N4269"/>
          <cell r="O4269"/>
          <cell r="P4269"/>
          <cell r="Q4269"/>
          <cell r="R4269"/>
          <cell r="S4269"/>
          <cell r="T4269"/>
          <cell r="U4269"/>
          <cell r="V4269"/>
          <cell r="W4269"/>
          <cell r="X4269"/>
          <cell r="Y4269"/>
          <cell r="Z4269"/>
          <cell r="AA4269"/>
          <cell r="AB4269"/>
          <cell r="AC4269"/>
          <cell r="AD4269"/>
          <cell r="AE4269"/>
          <cell r="AF4269"/>
          <cell r="AG4269"/>
        </row>
        <row r="4270">
          <cell r="A4270" t="str">
            <v>b4581</v>
          </cell>
          <cell r="B4270" t="str">
            <v>ybem, eck0618, jw0620, ybeh</v>
          </cell>
          <cell r="C4270" t="str">
            <v>pseudogene</v>
          </cell>
          <cell r="D4270">
            <v>0.111</v>
          </cell>
          <cell r="E4270">
            <v>0.12</v>
          </cell>
          <cell r="F4270">
            <v>0.23599999999999999</v>
          </cell>
          <cell r="G4270">
            <v>0.28699999999999998</v>
          </cell>
          <cell r="H4270">
            <v>0.27800000000000002</v>
          </cell>
          <cell r="I4270">
            <v>0.15468899844572401</v>
          </cell>
          <cell r="J4270">
            <v>0.13270824095674999</v>
          </cell>
          <cell r="K4270">
            <v>0.20581019750712401</v>
          </cell>
          <cell r="L4270">
            <v>0.20329526190466901</v>
          </cell>
          <cell r="M4270">
            <v>0.163267808344603</v>
          </cell>
          <cell r="N4270">
            <v>1</v>
          </cell>
          <cell r="O4270">
            <v>0.85790355028585508</v>
          </cell>
          <cell r="P4270">
            <v>1.3304772774732001</v>
          </cell>
          <cell r="Q4270">
            <v>1.3142192654120699</v>
          </cell>
          <cell r="R4270">
            <v>1.05545843586213</v>
          </cell>
          <cell r="S4270"/>
          <cell r="T4270"/>
          <cell r="U4270"/>
          <cell r="V4270"/>
          <cell r="W4270"/>
          <cell r="X4270"/>
          <cell r="Y4270"/>
          <cell r="Z4270"/>
          <cell r="AA4270"/>
          <cell r="AB4270"/>
          <cell r="AC4270"/>
          <cell r="AD4270"/>
          <cell r="AE4270"/>
          <cell r="AF4270"/>
          <cell r="AG4270"/>
        </row>
        <row r="4271">
          <cell r="A4271" t="str">
            <v>b4582</v>
          </cell>
          <cell r="B4271" t="str">
            <v>yoea, eck1989, jw5326, yoee</v>
          </cell>
          <cell r="C4271" t="str">
            <v>pseudogene</v>
          </cell>
          <cell r="D4271">
            <v>7.6999999999999999E-2</v>
          </cell>
          <cell r="E4271">
            <v>0.13900000000000001</v>
          </cell>
          <cell r="F4271">
            <v>0.14099999999999999</v>
          </cell>
          <cell r="G4271">
            <v>0.21099999999999999</v>
          </cell>
          <cell r="H4271">
            <v>0.309</v>
          </cell>
          <cell r="I4271">
            <v>0.10773340420694</v>
          </cell>
          <cell r="J4271">
            <v>0.15331396793944299</v>
          </cell>
          <cell r="K4271">
            <v>0.123214449043565</v>
          </cell>
          <cell r="L4271">
            <v>0.14946933848021399</v>
          </cell>
          <cell r="M4271">
            <v>0.181201754985476</v>
          </cell>
          <cell r="N4271">
            <v>1</v>
          </cell>
          <cell r="O4271">
            <v>1.4230866375014899</v>
          </cell>
          <cell r="P4271">
            <v>1.1436977226384499</v>
          </cell>
          <cell r="Q4271">
            <v>1.38740012515621</v>
          </cell>
          <cell r="R4271">
            <v>1.68194587666991</v>
          </cell>
          <cell r="S4271"/>
          <cell r="T4271"/>
          <cell r="U4271"/>
          <cell r="V4271"/>
          <cell r="W4271"/>
          <cell r="X4271"/>
          <cell r="Y4271"/>
          <cell r="Z4271"/>
          <cell r="AA4271"/>
          <cell r="AB4271"/>
          <cell r="AC4271"/>
          <cell r="AD4271"/>
          <cell r="AE4271"/>
          <cell r="AF4271"/>
          <cell r="AG4271"/>
        </row>
        <row r="4272">
          <cell r="A4272" t="str">
            <v>b4585</v>
          </cell>
          <cell r="B4272" t="str">
            <v>srob, eck4396, er13, rybc</v>
          </cell>
          <cell r="C4272" t="str">
            <v>novel srna, function unknown</v>
          </cell>
          <cell r="D4272">
            <v>1.1479999999999999</v>
          </cell>
          <cell r="E4272">
            <v>0.68700000000000006</v>
          </cell>
          <cell r="F4272">
            <v>1.0149999999999999</v>
          </cell>
          <cell r="G4272">
            <v>1.127</v>
          </cell>
          <cell r="H4272">
            <v>0.76100000000000001</v>
          </cell>
          <cell r="I4272">
            <v>1.59882898850605</v>
          </cell>
          <cell r="J4272">
            <v>0.75726046661396196</v>
          </cell>
          <cell r="K4272">
            <v>0.88663033086068899</v>
          </cell>
          <cell r="L4272">
            <v>0.79755474869625598</v>
          </cell>
          <cell r="M4272">
            <v>0.44673396494369694</v>
          </cell>
          <cell r="N4272">
            <v>1</v>
          </cell>
          <cell r="O4272">
            <v>0.47363443623920698</v>
          </cell>
          <cell r="P4272">
            <v>0.55454982192258195</v>
          </cell>
          <cell r="Q4272">
            <v>0.49883680770730598</v>
          </cell>
          <cell r="R4272">
            <v>0.27941322565156101</v>
          </cell>
          <cell r="S4272"/>
          <cell r="T4272"/>
          <cell r="U4272"/>
          <cell r="V4272"/>
          <cell r="W4272"/>
          <cell r="X4272"/>
          <cell r="Y4272"/>
          <cell r="Z4272"/>
          <cell r="AA4272"/>
          <cell r="AB4272"/>
          <cell r="AC4272"/>
          <cell r="AD4272"/>
          <cell r="AE4272"/>
          <cell r="AF4272"/>
          <cell r="AG4272"/>
        </row>
        <row r="4273">
          <cell r="A4273" t="str">
            <v>b4586</v>
          </cell>
          <cell r="B4273" t="str">
            <v>ykfm, eck4397</v>
          </cell>
          <cell r="C4273" t="str">
            <v>hypothetical protein, no homologs</v>
          </cell>
          <cell r="D4273">
            <v>6.0000000000000001E-3</v>
          </cell>
          <cell r="E4273">
            <v>6.0000000000000001E-3</v>
          </cell>
          <cell r="F4273">
            <v>7.0000000000000001E-3</v>
          </cell>
          <cell r="G4273">
            <v>8.9999999999999993E-3</v>
          </cell>
          <cell r="H4273">
            <v>1.4999999999999999E-2</v>
          </cell>
          <cell r="I4273">
            <v>8.9656399957464602E-3</v>
          </cell>
          <cell r="J4273">
            <v>6.8661225981615798E-3</v>
          </cell>
          <cell r="K4273">
            <v>6.0343549909088702E-3</v>
          </cell>
          <cell r="L4273">
            <v>6.01774906538917E-3</v>
          </cell>
          <cell r="M4273">
            <v>8.6117390832519802E-3</v>
          </cell>
          <cell r="N4273"/>
          <cell r="O4273"/>
          <cell r="P4273"/>
          <cell r="Q4273"/>
          <cell r="R4273"/>
          <cell r="S4273"/>
          <cell r="T4273"/>
          <cell r="U4273"/>
          <cell r="V4273"/>
          <cell r="W4273"/>
          <cell r="X4273"/>
          <cell r="Y4273"/>
          <cell r="Z4273"/>
          <cell r="AA4273"/>
          <cell r="AB4273"/>
          <cell r="AC4273"/>
          <cell r="AD4273"/>
          <cell r="AE4273"/>
          <cell r="AF4273"/>
          <cell r="AG4273"/>
        </row>
        <row r="4274">
          <cell r="A4274" t="str">
            <v>b4587</v>
          </cell>
          <cell r="B4274" t="str">
            <v>insn, eck0257, inso, orfab</v>
          </cell>
          <cell r="C4274" t="str">
            <v>pseudogene</v>
          </cell>
          <cell r="D4274">
            <v>6.0999999999999999E-2</v>
          </cell>
          <cell r="E4274">
            <v>0.105</v>
          </cell>
          <cell r="F4274">
            <v>0.14399999999999999</v>
          </cell>
          <cell r="G4274">
            <v>0.17100000000000001</v>
          </cell>
          <cell r="H4274">
            <v>0.252</v>
          </cell>
          <cell r="I4274">
            <v>8.4975233052893007E-2</v>
          </cell>
          <cell r="J4274">
            <v>0.11553925486724199</v>
          </cell>
          <cell r="K4274">
            <v>0.12595584087435999</v>
          </cell>
          <cell r="L4274">
            <v>0.12119403777417199</v>
          </cell>
          <cell r="M4274">
            <v>0.147831266037874</v>
          </cell>
          <cell r="N4274">
            <v>1</v>
          </cell>
          <cell r="O4274">
            <v>1.3596815297384901</v>
          </cell>
          <cell r="P4274">
            <v>1.4822653183658601</v>
          </cell>
          <cell r="Q4274">
            <v>1.42622777743645</v>
          </cell>
          <cell r="R4274">
            <v>1.73969827121105</v>
          </cell>
          <cell r="S4274"/>
          <cell r="T4274"/>
          <cell r="U4274"/>
          <cell r="V4274"/>
          <cell r="W4274"/>
          <cell r="X4274"/>
          <cell r="Y4274"/>
          <cell r="Z4274"/>
          <cell r="AA4274"/>
          <cell r="AB4274"/>
          <cell r="AC4274"/>
          <cell r="AD4274"/>
          <cell r="AE4274"/>
          <cell r="AF4274"/>
          <cell r="AG4274"/>
        </row>
        <row r="4275">
          <cell r="A4275" t="str">
            <v>b4588</v>
          </cell>
          <cell r="B4275" t="str">
            <v>ylch, eck4398</v>
          </cell>
          <cell r="C4275" t="str">
            <v>hypothetical protein, dlp12 prophage</v>
          </cell>
          <cell r="D4275">
            <v>6.0000000000000001E-3</v>
          </cell>
          <cell r="E4275">
            <v>5.0000000000000001E-3</v>
          </cell>
          <cell r="F4275">
            <v>1.4E-2</v>
          </cell>
          <cell r="G4275">
            <v>0.01</v>
          </cell>
          <cell r="H4275">
            <v>2.1999999999999999E-2</v>
          </cell>
          <cell r="I4275">
            <v>8.2756986014715997E-3</v>
          </cell>
          <cell r="J4275">
            <v>5.8873505664836703E-3</v>
          </cell>
          <cell r="K4275">
            <v>1.2348611850427399E-2</v>
          </cell>
          <cell r="L4275">
            <v>7.21769003345029E-3</v>
          </cell>
          <cell r="M4275">
            <v>1.2917608624878001E-2</v>
          </cell>
          <cell r="N4275"/>
          <cell r="O4275"/>
          <cell r="P4275"/>
          <cell r="Q4275"/>
          <cell r="R4275"/>
          <cell r="S4275"/>
          <cell r="T4275"/>
          <cell r="U4275"/>
          <cell r="V4275"/>
          <cell r="W4275"/>
          <cell r="X4275"/>
          <cell r="Y4275"/>
          <cell r="Z4275"/>
          <cell r="AA4275"/>
          <cell r="AB4275"/>
          <cell r="AC4275"/>
          <cell r="AD4275"/>
          <cell r="AE4275"/>
          <cell r="AF4275"/>
          <cell r="AG4275"/>
        </row>
        <row r="4276">
          <cell r="A4276" t="str">
            <v>b4590</v>
          </cell>
          <cell r="B4276" t="str">
            <v>ybfk, eck4400</v>
          </cell>
          <cell r="C4276" t="str">
            <v>hypothetical protein</v>
          </cell>
          <cell r="D4276">
            <v>8.0000000000000002E-3</v>
          </cell>
          <cell r="E4276">
            <v>1.2999999999999999E-2</v>
          </cell>
          <cell r="F4276">
            <v>1.4E-2</v>
          </cell>
          <cell r="G4276">
            <v>2.1999999999999999E-2</v>
          </cell>
          <cell r="H4276">
            <v>3.6999999999999998E-2</v>
          </cell>
          <cell r="I4276">
            <v>1.1723606507932499E-2</v>
          </cell>
          <cell r="J4276">
            <v>1.4225310806266199E-2</v>
          </cell>
          <cell r="K4276">
            <v>1.2620281311136799E-2</v>
          </cell>
          <cell r="L4276">
            <v>1.53375913210819E-2</v>
          </cell>
          <cell r="M4276">
            <v>2.1884581945314101E-2</v>
          </cell>
          <cell r="N4276"/>
          <cell r="O4276"/>
          <cell r="P4276"/>
          <cell r="Q4276"/>
          <cell r="R4276"/>
          <cell r="S4276"/>
          <cell r="T4276"/>
          <cell r="U4276"/>
          <cell r="V4276"/>
          <cell r="W4276"/>
          <cell r="X4276"/>
          <cell r="Y4276"/>
          <cell r="Z4276"/>
          <cell r="AA4276"/>
          <cell r="AB4276"/>
          <cell r="AC4276"/>
          <cell r="AD4276"/>
          <cell r="AE4276"/>
          <cell r="AF4276"/>
          <cell r="AG4276"/>
        </row>
        <row r="4277">
          <cell r="A4277" t="str">
            <v>b4592</v>
          </cell>
          <cell r="B4277" t="str">
            <v>yccb, eck4402</v>
          </cell>
          <cell r="C4277" t="str">
            <v>hypothetical protein</v>
          </cell>
          <cell r="D4277">
            <v>5.3999999999999999E-2</v>
          </cell>
          <cell r="E4277">
            <v>9.2999999999999999E-2</v>
          </cell>
          <cell r="F4277">
            <v>0.16500000000000001</v>
          </cell>
          <cell r="G4277">
            <v>0.219</v>
          </cell>
          <cell r="H4277">
            <v>0.27700000000000002</v>
          </cell>
          <cell r="I4277">
            <v>7.5380819869926119E-2</v>
          </cell>
          <cell r="J4277">
            <v>0.102292716092654</v>
          </cell>
          <cell r="K4277">
            <v>0.14406713825498699</v>
          </cell>
          <cell r="L4277">
            <v>0.155180335719181</v>
          </cell>
          <cell r="M4277">
            <v>0.16254657519638099</v>
          </cell>
          <cell r="N4277">
            <v>1</v>
          </cell>
          <cell r="O4277">
            <v>1.3570125168334</v>
          </cell>
          <cell r="P4277">
            <v>1.91119091704737</v>
          </cell>
          <cell r="Q4277">
            <v>2.0586183061812502</v>
          </cell>
          <cell r="R4277">
            <v>2.1563386479062499</v>
          </cell>
          <cell r="S4277"/>
          <cell r="T4277"/>
          <cell r="U4277"/>
          <cell r="V4277"/>
          <cell r="W4277"/>
          <cell r="X4277"/>
          <cell r="Y4277"/>
          <cell r="Z4277"/>
          <cell r="AA4277"/>
          <cell r="AB4277"/>
          <cell r="AC4277"/>
          <cell r="AD4277"/>
          <cell r="AE4277"/>
          <cell r="AF4277"/>
          <cell r="AG4277"/>
        </row>
        <row r="4278">
          <cell r="A4278" t="str">
            <v>b4593</v>
          </cell>
          <cell r="B4278" t="str">
            <v>ymgi, eck4403</v>
          </cell>
          <cell r="C4278" t="str">
            <v>hypothetical protein</v>
          </cell>
          <cell r="D4278">
            <v>8.0000000000000002E-3</v>
          </cell>
          <cell r="E4278">
            <v>0.02</v>
          </cell>
          <cell r="F4278">
            <v>6.3E-2</v>
          </cell>
          <cell r="G4278">
            <v>9.6000000000000002E-2</v>
          </cell>
          <cell r="H4278">
            <v>0.23799999999999999</v>
          </cell>
          <cell r="I4278">
            <v>1.0884342725848499E-2</v>
          </cell>
          <cell r="J4278">
            <v>2.2077564624313799E-2</v>
          </cell>
          <cell r="K4278">
            <v>5.51571329319092E-2</v>
          </cell>
          <cell r="L4278">
            <v>6.7665844063596395E-2</v>
          </cell>
          <cell r="M4278">
            <v>0.13994076010284501</v>
          </cell>
          <cell r="N4278"/>
          <cell r="O4278"/>
          <cell r="P4278"/>
          <cell r="Q4278"/>
          <cell r="R4278"/>
          <cell r="S4278"/>
          <cell r="T4278"/>
          <cell r="U4278"/>
          <cell r="V4278"/>
          <cell r="W4278"/>
          <cell r="X4278"/>
          <cell r="Y4278"/>
          <cell r="Z4278"/>
          <cell r="AA4278"/>
          <cell r="AB4278"/>
          <cell r="AC4278"/>
          <cell r="AD4278"/>
          <cell r="AE4278"/>
          <cell r="AF4278"/>
          <cell r="AG4278"/>
        </row>
        <row r="4279">
          <cell r="A4279" t="str">
            <v>b4594</v>
          </cell>
          <cell r="B4279" t="str">
            <v>ymgj, eck4404</v>
          </cell>
          <cell r="C4279" t="str">
            <v>hypothetical protein</v>
          </cell>
          <cell r="D4279">
            <v>1.2999999999999999E-2</v>
          </cell>
          <cell r="E4279">
            <v>0.01</v>
          </cell>
          <cell r="F4279">
            <v>2.5999999999999999E-2</v>
          </cell>
          <cell r="G4279">
            <v>3.7999999999999999E-2</v>
          </cell>
          <cell r="H4279">
            <v>5.6000000000000001E-2</v>
          </cell>
          <cell r="I4279">
            <v>1.7810742642297601E-2</v>
          </cell>
          <cell r="J4279">
            <v>1.10387823121569E-2</v>
          </cell>
          <cell r="K4279">
            <v>2.2639121725783602E-2</v>
          </cell>
          <cell r="L4279">
            <v>2.66152319983479E-2</v>
          </cell>
          <cell r="M4279">
            <v>3.2832255254898197E-2</v>
          </cell>
          <cell r="N4279"/>
          <cell r="O4279"/>
          <cell r="P4279"/>
          <cell r="Q4279"/>
          <cell r="R4279"/>
          <cell r="S4279"/>
          <cell r="T4279"/>
          <cell r="U4279"/>
          <cell r="V4279"/>
          <cell r="W4279"/>
          <cell r="X4279"/>
          <cell r="Y4279"/>
          <cell r="Z4279"/>
          <cell r="AA4279"/>
          <cell r="AB4279"/>
          <cell r="AC4279"/>
          <cell r="AD4279"/>
          <cell r="AE4279"/>
          <cell r="AF4279"/>
          <cell r="AG4279"/>
        </row>
        <row r="4280">
          <cell r="A4280" t="str">
            <v>b4595</v>
          </cell>
          <cell r="B4280" t="str">
            <v>yciy, eck4405</v>
          </cell>
          <cell r="C4280" t="str">
            <v>hypothetical protein</v>
          </cell>
          <cell r="D4280">
            <v>0.193</v>
          </cell>
          <cell r="E4280">
            <v>0.26</v>
          </cell>
          <cell r="F4280">
            <v>0.41399999999999998</v>
          </cell>
          <cell r="G4280">
            <v>0.52800000000000002</v>
          </cell>
          <cell r="H4280">
            <v>1.0649999999999999</v>
          </cell>
          <cell r="I4280">
            <v>0.26873532143365603</v>
          </cell>
          <cell r="J4280">
            <v>0.28627242129526898</v>
          </cell>
          <cell r="K4280">
            <v>0.36140270682250902</v>
          </cell>
          <cell r="L4280">
            <v>0.37396656485814306</v>
          </cell>
          <cell r="M4280">
            <v>0.62542755092117497</v>
          </cell>
          <cell r="N4280">
            <v>1</v>
          </cell>
          <cell r="O4280">
            <v>1.0652578893167199</v>
          </cell>
          <cell r="P4280">
            <v>1.3448277096382</v>
          </cell>
          <cell r="Q4280">
            <v>1.39157950232629</v>
          </cell>
          <cell r="R4280">
            <v>2.3272993947525298</v>
          </cell>
          <cell r="S4280"/>
          <cell r="T4280"/>
          <cell r="U4280"/>
          <cell r="V4280"/>
          <cell r="W4280"/>
          <cell r="X4280"/>
          <cell r="Y4280"/>
          <cell r="Z4280"/>
          <cell r="AA4280"/>
          <cell r="AB4280"/>
          <cell r="AC4280"/>
          <cell r="AD4280"/>
          <cell r="AE4280"/>
          <cell r="AF4280"/>
          <cell r="AG4280"/>
        </row>
        <row r="4281">
          <cell r="A4281" t="str">
            <v>b4596</v>
          </cell>
          <cell r="B4281" t="str">
            <v>yciz, eck4406</v>
          </cell>
          <cell r="C4281" t="str">
            <v>hypothetical protein</v>
          </cell>
          <cell r="D4281">
            <v>0.25800000000000001</v>
          </cell>
          <cell r="E4281">
            <v>0.41099999999999998</v>
          </cell>
          <cell r="F4281">
            <v>0.68700000000000006</v>
          </cell>
          <cell r="G4281">
            <v>0.93600000000000005</v>
          </cell>
          <cell r="H4281">
            <v>1.2070000000000001</v>
          </cell>
          <cell r="I4281">
            <v>0.35864359047899202</v>
          </cell>
          <cell r="J4281">
            <v>0.45332599361924297</v>
          </cell>
          <cell r="K4281">
            <v>0.60014253593077305</v>
          </cell>
          <cell r="L4281">
            <v>0.66267416619615405</v>
          </cell>
          <cell r="M4281">
            <v>0.70885377329017896</v>
          </cell>
          <cell r="N4281">
            <v>1</v>
          </cell>
          <cell r="O4281">
            <v>1.26400138090798</v>
          </cell>
          <cell r="P4281">
            <v>1.67336752102343</v>
          </cell>
          <cell r="Q4281">
            <v>1.8477234329243399</v>
          </cell>
          <cell r="R4281">
            <v>1.97648526868543</v>
          </cell>
          <cell r="S4281"/>
          <cell r="T4281"/>
          <cell r="U4281"/>
          <cell r="V4281"/>
          <cell r="W4281"/>
          <cell r="X4281"/>
          <cell r="Y4281"/>
          <cell r="Z4281"/>
          <cell r="AA4281"/>
          <cell r="AB4281"/>
          <cell r="AC4281"/>
          <cell r="AD4281"/>
          <cell r="AE4281"/>
          <cell r="AF4281"/>
          <cell r="AG4281"/>
        </row>
        <row r="4282">
          <cell r="A4282" t="str">
            <v>b4597</v>
          </cell>
          <cell r="B4282" t="str">
            <v>rydc, eck4407</v>
          </cell>
          <cell r="C4282" t="str">
            <v>srna regulator of yejabef</v>
          </cell>
          <cell r="D4282">
            <v>0.01</v>
          </cell>
          <cell r="E4282">
            <v>2.5000000000000001E-2</v>
          </cell>
          <cell r="F4282">
            <v>4.4999999999999998E-2</v>
          </cell>
          <cell r="G4282">
            <v>5.7000000000000002E-2</v>
          </cell>
          <cell r="H4282">
            <v>7.9000000000000001E-2</v>
          </cell>
          <cell r="I4282">
            <v>1.3492986850225401E-2</v>
          </cell>
          <cell r="J4282">
            <v>2.7964915190797399E-2</v>
          </cell>
          <cell r="K4282">
            <v>3.9515557921367801E-2</v>
          </cell>
          <cell r="L4282">
            <v>4.0599506438157899E-2</v>
          </cell>
          <cell r="M4282">
            <v>4.6288097572479397E-2</v>
          </cell>
          <cell r="N4282"/>
          <cell r="O4282"/>
          <cell r="P4282"/>
          <cell r="Q4282"/>
          <cell r="R4282"/>
          <cell r="S4282"/>
          <cell r="T4282"/>
          <cell r="U4282"/>
          <cell r="V4282"/>
          <cell r="W4282"/>
          <cell r="X4282"/>
          <cell r="Y4282"/>
          <cell r="Z4282"/>
          <cell r="AA4282"/>
          <cell r="AB4282"/>
          <cell r="AC4282"/>
          <cell r="AD4282"/>
          <cell r="AE4282"/>
          <cell r="AF4282"/>
          <cell r="AG4282"/>
        </row>
        <row r="4283">
          <cell r="A4283" t="str">
            <v>b4598</v>
          </cell>
          <cell r="B4283" t="str">
            <v>yncl, eck4408</v>
          </cell>
          <cell r="C4283" t="str">
            <v>hypothetical protein</v>
          </cell>
          <cell r="D4283">
            <v>0.57699999999999996</v>
          </cell>
          <cell r="E4283">
            <v>0.28999999999999998</v>
          </cell>
          <cell r="F4283">
            <v>0.55400000000000005</v>
          </cell>
          <cell r="G4283">
            <v>0.56999999999999995</v>
          </cell>
          <cell r="H4283">
            <v>0.73299999999999998</v>
          </cell>
          <cell r="I4283">
            <v>0.80355234355375804</v>
          </cell>
          <cell r="J4283">
            <v>0.31938876823173901</v>
          </cell>
          <cell r="K4283">
            <v>0.48406558453675502</v>
          </cell>
          <cell r="L4283">
            <v>0.40328843061903502</v>
          </cell>
          <cell r="M4283">
            <v>0.43058695416259907</v>
          </cell>
          <cell r="N4283">
            <v>1</v>
          </cell>
          <cell r="O4283">
            <v>0.39747101827769293</v>
          </cell>
          <cell r="P4283">
            <v>0.60240703473770696</v>
          </cell>
          <cell r="Q4283">
            <v>0.50188196681185404</v>
          </cell>
          <cell r="R4283">
            <v>0.53585426962766702</v>
          </cell>
          <cell r="S4283"/>
          <cell r="T4283"/>
          <cell r="U4283"/>
          <cell r="V4283"/>
          <cell r="W4283"/>
          <cell r="X4283"/>
          <cell r="Y4283"/>
          <cell r="Z4283"/>
          <cell r="AA4283"/>
          <cell r="AB4283"/>
          <cell r="AC4283"/>
          <cell r="AD4283"/>
          <cell r="AE4283"/>
          <cell r="AF4283"/>
          <cell r="AG4283"/>
        </row>
        <row r="4284">
          <cell r="A4284" t="str">
            <v>b4599</v>
          </cell>
          <cell r="B4284" t="str">
            <v>ynem, eck4409</v>
          </cell>
          <cell r="C4284" t="str">
            <v>hypothetical protein</v>
          </cell>
          <cell r="D4284">
            <v>0.35399999999999998</v>
          </cell>
          <cell r="E4284">
            <v>0.41199999999999998</v>
          </cell>
          <cell r="F4284">
            <v>0.35599999999999998</v>
          </cell>
          <cell r="G4284">
            <v>0.39600000000000002</v>
          </cell>
          <cell r="H4284">
            <v>0.77</v>
          </cell>
          <cell r="I4284">
            <v>0.49240406678755999</v>
          </cell>
          <cell r="J4284">
            <v>0.45479783126086398</v>
          </cell>
          <cell r="K4284">
            <v>0.31118501863077103</v>
          </cell>
          <cell r="L4284">
            <v>0.28058770005037997</v>
          </cell>
          <cell r="M4284">
            <v>0.45211630187072899</v>
          </cell>
          <cell r="N4284">
            <v>1</v>
          </cell>
          <cell r="O4284">
            <v>0.92362728485969003</v>
          </cell>
          <cell r="P4284">
            <v>0.63197085406085196</v>
          </cell>
          <cell r="Q4284">
            <v>0.56983221499556602</v>
          </cell>
          <cell r="R4284">
            <v>0.91818149435753504</v>
          </cell>
          <cell r="S4284"/>
          <cell r="T4284"/>
          <cell r="U4284"/>
          <cell r="V4284"/>
          <cell r="W4284"/>
          <cell r="X4284"/>
          <cell r="Y4284"/>
          <cell r="Z4284"/>
          <cell r="AA4284"/>
          <cell r="AB4284"/>
          <cell r="AC4284"/>
          <cell r="AD4284"/>
          <cell r="AE4284"/>
          <cell r="AF4284"/>
          <cell r="AG4284"/>
        </row>
        <row r="4285">
          <cell r="A4285" t="str">
            <v>b4600</v>
          </cell>
          <cell r="B4285" t="str">
            <v>ydfj, eck1536, jw1536, ynfp</v>
          </cell>
          <cell r="C4285" t="str">
            <v>pseudogene</v>
          </cell>
          <cell r="D4285">
            <v>1.4999999999999999E-2</v>
          </cell>
          <cell r="E4285">
            <v>3.5000000000000003E-2</v>
          </cell>
          <cell r="F4285">
            <v>0.05</v>
          </cell>
          <cell r="G4285">
            <v>6.8000000000000005E-2</v>
          </cell>
          <cell r="H4285">
            <v>0.10299999999999999</v>
          </cell>
          <cell r="I4285">
            <v>2.1349503326883401E-2</v>
          </cell>
          <cell r="J4285">
            <v>3.8760844292086899E-2</v>
          </cell>
          <cell r="K4285">
            <v>4.3360092410800799E-2</v>
          </cell>
          <cell r="L4285">
            <v>4.8421678011909601E-2</v>
          </cell>
          <cell r="M4285">
            <v>6.0637407819948003E-2</v>
          </cell>
          <cell r="N4285"/>
          <cell r="O4285"/>
          <cell r="P4285"/>
          <cell r="Q4285"/>
          <cell r="R4285"/>
          <cell r="S4285"/>
          <cell r="T4285"/>
          <cell r="U4285"/>
          <cell r="V4285"/>
          <cell r="W4285"/>
          <cell r="X4285"/>
          <cell r="Y4285"/>
          <cell r="Z4285"/>
          <cell r="AA4285"/>
          <cell r="AB4285"/>
          <cell r="AC4285"/>
          <cell r="AD4285"/>
          <cell r="AE4285"/>
          <cell r="AF4285"/>
          <cell r="AG4285"/>
        </row>
        <row r="4286">
          <cell r="A4286" t="str">
            <v>b4601</v>
          </cell>
          <cell r="B4286" t="str">
            <v>ydgu, eck4410</v>
          </cell>
          <cell r="C4286" t="str">
            <v>hypothetical protein</v>
          </cell>
          <cell r="D4286">
            <v>1.9E-2</v>
          </cell>
          <cell r="E4286">
            <v>8.9999999999999993E-3</v>
          </cell>
          <cell r="F4286">
            <v>2.1999999999999999E-2</v>
          </cell>
          <cell r="G4286">
            <v>2.1999999999999999E-2</v>
          </cell>
          <cell r="H4286">
            <v>3.3000000000000002E-2</v>
          </cell>
          <cell r="I4286">
            <v>2.6446254226441802E-2</v>
          </cell>
          <cell r="J4286">
            <v>1.03028634913464E-2</v>
          </cell>
          <cell r="K4286">
            <v>1.89345381706554E-2</v>
          </cell>
          <cell r="L4286">
            <v>1.53375913210819E-2</v>
          </cell>
          <cell r="M4286">
            <v>1.9376412937317001E-2</v>
          </cell>
          <cell r="N4286"/>
          <cell r="O4286"/>
          <cell r="P4286"/>
          <cell r="Q4286"/>
          <cell r="R4286"/>
          <cell r="S4286"/>
          <cell r="T4286"/>
          <cell r="U4286"/>
          <cell r="V4286"/>
          <cell r="W4286"/>
          <cell r="X4286"/>
          <cell r="Y4286"/>
          <cell r="Z4286"/>
          <cell r="AA4286"/>
          <cell r="AB4286"/>
          <cell r="AC4286"/>
          <cell r="AD4286"/>
          <cell r="AE4286"/>
          <cell r="AF4286"/>
          <cell r="AG4286"/>
        </row>
        <row r="4287">
          <cell r="A4287" t="str">
            <v>b4602</v>
          </cell>
          <cell r="B4287" t="str">
            <v>ynhf, eck4411</v>
          </cell>
          <cell r="C4287" t="str">
            <v>hypothetical protein</v>
          </cell>
          <cell r="D4287">
            <v>0.16800000000000001</v>
          </cell>
          <cell r="E4287">
            <v>0.39900000000000002</v>
          </cell>
          <cell r="F4287">
            <v>0.67700000000000005</v>
          </cell>
          <cell r="G4287">
            <v>0.72399999999999998</v>
          </cell>
          <cell r="H4287">
            <v>1.3160000000000001</v>
          </cell>
          <cell r="I4287">
            <v>0.234238251719913</v>
          </cell>
          <cell r="J4287">
            <v>0.44007945484465399</v>
          </cell>
          <cell r="K4287">
            <v>0.59108688724045999</v>
          </cell>
          <cell r="L4287">
            <v>0.51245599237496997</v>
          </cell>
          <cell r="M4287">
            <v>0.77290358272186499</v>
          </cell>
          <cell r="N4287">
            <v>1</v>
          </cell>
          <cell r="O4287">
            <v>1.87876852569269</v>
          </cell>
          <cell r="P4287">
            <v>2.5234430452769998</v>
          </cell>
          <cell r="Q4287">
            <v>2.18775536707698</v>
          </cell>
          <cell r="R4287">
            <v>3.29964716286413</v>
          </cell>
          <cell r="S4287"/>
          <cell r="T4287"/>
          <cell r="U4287"/>
          <cell r="V4287"/>
          <cell r="W4287"/>
          <cell r="X4287"/>
          <cell r="Y4287"/>
          <cell r="Z4287"/>
          <cell r="AA4287"/>
          <cell r="AB4287"/>
          <cell r="AC4287"/>
          <cell r="AD4287"/>
          <cell r="AE4287"/>
          <cell r="AF4287"/>
          <cell r="AG4287"/>
        </row>
        <row r="4288">
          <cell r="A4288" t="str">
            <v>b4603</v>
          </cell>
          <cell r="B4288" t="str">
            <v>rsex, eck4412, is96</v>
          </cell>
          <cell r="C4288" t="str">
            <v>srna regulating ompa and ompc translation, with hfq</v>
          </cell>
          <cell r="D4288">
            <v>6.0000000000000001E-3</v>
          </cell>
          <cell r="E4288">
            <v>5.0000000000000001E-3</v>
          </cell>
          <cell r="F4288">
            <v>2.1999999999999999E-2</v>
          </cell>
          <cell r="G4288">
            <v>0.02</v>
          </cell>
          <cell r="H4288">
            <v>2.7E-2</v>
          </cell>
          <cell r="I4288">
            <v>8.4556050928079399E-3</v>
          </cell>
          <cell r="J4288">
            <v>5.8873505664836703E-3</v>
          </cell>
          <cell r="K4288">
            <v>1.89345381706554E-2</v>
          </cell>
          <cell r="L4288">
            <v>1.4435380066900601E-2</v>
          </cell>
          <cell r="M4288">
            <v>1.6147010781097499E-2</v>
          </cell>
          <cell r="N4288"/>
          <cell r="O4288"/>
          <cell r="P4288"/>
          <cell r="Q4288"/>
          <cell r="R4288"/>
          <cell r="S4288"/>
          <cell r="T4288"/>
          <cell r="U4288"/>
          <cell r="V4288"/>
          <cell r="W4288"/>
          <cell r="X4288"/>
          <cell r="Y4288"/>
          <cell r="Z4288"/>
          <cell r="AA4288"/>
          <cell r="AB4288"/>
          <cell r="AC4288"/>
          <cell r="AD4288"/>
          <cell r="AE4288"/>
          <cell r="AF4288"/>
          <cell r="AG4288"/>
        </row>
        <row r="4289">
          <cell r="A4289" t="str">
            <v>b4604</v>
          </cell>
          <cell r="B4289" t="str">
            <v>yojo, eck4413</v>
          </cell>
          <cell r="C4289" t="str">
            <v>hypothetical protein</v>
          </cell>
          <cell r="D4289">
            <v>0.23699999999999999</v>
          </cell>
          <cell r="E4289">
            <v>0.375</v>
          </cell>
          <cell r="F4289">
            <v>0.35399999999999998</v>
          </cell>
          <cell r="G4289">
            <v>0.61399999999999999</v>
          </cell>
          <cell r="H4289">
            <v>0.71599999999999997</v>
          </cell>
          <cell r="I4289">
            <v>0.32972362199667499</v>
          </cell>
          <cell r="J4289">
            <v>0.41358637729547798</v>
          </cell>
          <cell r="K4289">
            <v>0.308715296260686</v>
          </cell>
          <cell r="L4289">
            <v>0.43441471888828898</v>
          </cell>
          <cell r="M4289">
            <v>0.42036051400123697</v>
          </cell>
          <cell r="N4289">
            <v>1</v>
          </cell>
          <cell r="O4289">
            <v>1.2543425757334701</v>
          </cell>
          <cell r="P4289">
            <v>0.93628504500596099</v>
          </cell>
          <cell r="Q4289">
            <v>1.31751166706724</v>
          </cell>
          <cell r="R4289">
            <v>1.27488746925592</v>
          </cell>
          <cell r="S4289"/>
          <cell r="T4289"/>
          <cell r="U4289"/>
          <cell r="V4289"/>
          <cell r="W4289"/>
          <cell r="X4289"/>
          <cell r="Y4289"/>
          <cell r="Z4289"/>
          <cell r="AA4289"/>
          <cell r="AB4289"/>
          <cell r="AC4289"/>
          <cell r="AD4289"/>
          <cell r="AE4289"/>
          <cell r="AF4289"/>
          <cell r="AG4289"/>
        </row>
        <row r="4290">
          <cell r="A4290" t="str">
            <v>b4606</v>
          </cell>
          <cell r="B4290" t="str">
            <v>ypfm, eck4415</v>
          </cell>
          <cell r="C4290" t="str">
            <v>hypothetical protein</v>
          </cell>
          <cell r="D4290">
            <v>0.10299999999999999</v>
          </cell>
          <cell r="E4290">
            <v>0.55500000000000005</v>
          </cell>
          <cell r="F4290">
            <v>0.22900000000000001</v>
          </cell>
          <cell r="G4290">
            <v>0.27900000000000003</v>
          </cell>
          <cell r="H4290">
            <v>0.97499999999999998</v>
          </cell>
          <cell r="I4290">
            <v>0.143745286577735</v>
          </cell>
          <cell r="J4290">
            <v>0.61154854009349102</v>
          </cell>
          <cell r="K4290">
            <v>0.200047511976924</v>
          </cell>
          <cell r="L4290">
            <v>0.197584264665702</v>
          </cell>
          <cell r="M4290">
            <v>0.57268064903625704</v>
          </cell>
          <cell r="N4290">
            <v>1</v>
          </cell>
          <cell r="O4290">
            <v>4.2543902109985101</v>
          </cell>
          <cell r="P4290">
            <v>1.3916804977723001</v>
          </cell>
          <cell r="Q4290">
            <v>1.3745443024238</v>
          </cell>
          <cell r="R4290">
            <v>3.9839960159428305</v>
          </cell>
          <cell r="S4290"/>
          <cell r="T4290"/>
          <cell r="U4290"/>
          <cell r="V4290"/>
          <cell r="W4290"/>
          <cell r="X4290"/>
          <cell r="Y4290"/>
          <cell r="Z4290"/>
          <cell r="AA4290"/>
          <cell r="AB4290"/>
          <cell r="AC4290"/>
          <cell r="AD4290"/>
          <cell r="AE4290"/>
          <cell r="AF4290"/>
          <cell r="AG4290"/>
        </row>
        <row r="4291">
          <cell r="A4291" t="str">
            <v>b4608</v>
          </cell>
          <cell r="B4291" t="str">
            <v>ryfc, eck4417</v>
          </cell>
          <cell r="C4291" t="str">
            <v>novel srna, function unknown</v>
          </cell>
          <cell r="D4291">
            <v>4.0000000000000001E-3</v>
          </cell>
          <cell r="E4291">
            <v>1.2999999999999999E-2</v>
          </cell>
          <cell r="F4291">
            <v>2.4E-2</v>
          </cell>
          <cell r="G4291">
            <v>2.3E-2</v>
          </cell>
          <cell r="H4291">
            <v>3.5000000000000003E-2</v>
          </cell>
          <cell r="I4291">
            <v>5.1273350030856604E-3</v>
          </cell>
          <cell r="J4291">
            <v>1.4718376416209201E-2</v>
          </cell>
          <cell r="K4291">
            <v>2.0581019750712401E-2</v>
          </cell>
          <cell r="L4291">
            <v>1.6239802575263099E-2</v>
          </cell>
          <cell r="M4291">
            <v>2.04528803227235E-2</v>
          </cell>
          <cell r="N4291"/>
          <cell r="O4291"/>
          <cell r="P4291"/>
          <cell r="Q4291"/>
          <cell r="R4291"/>
          <cell r="S4291"/>
          <cell r="T4291"/>
          <cell r="U4291"/>
          <cell r="V4291"/>
          <cell r="W4291"/>
          <cell r="X4291"/>
          <cell r="Y4291"/>
          <cell r="Z4291"/>
          <cell r="AA4291"/>
          <cell r="AB4291"/>
          <cell r="AC4291"/>
          <cell r="AD4291"/>
          <cell r="AE4291"/>
          <cell r="AF4291"/>
          <cell r="AG4291"/>
        </row>
        <row r="4292">
          <cell r="A4292" t="str">
            <v>b4609</v>
          </cell>
          <cell r="B4292" t="str">
            <v>ryfd, eck4418</v>
          </cell>
          <cell r="C4292" t="str">
            <v>novel srna, function unknown</v>
          </cell>
          <cell r="D4292">
            <v>0.253</v>
          </cell>
          <cell r="E4292">
            <v>0.34499999999999997</v>
          </cell>
          <cell r="F4292">
            <v>0.66</v>
          </cell>
          <cell r="G4292">
            <v>0.69799999999999995</v>
          </cell>
          <cell r="H4292">
            <v>0.91600000000000004</v>
          </cell>
          <cell r="I4292">
            <v>0.35180714380821099</v>
          </cell>
          <cell r="J4292">
            <v>0.38010207094860199</v>
          </cell>
          <cell r="K4292">
            <v>0.57626855301994695</v>
          </cell>
          <cell r="L4292">
            <v>0.49396066166425401</v>
          </cell>
          <cell r="M4292">
            <v>0.53769545901054605</v>
          </cell>
          <cell r="N4292">
            <v>1</v>
          </cell>
          <cell r="O4292">
            <v>1.0804273808488001</v>
          </cell>
          <cell r="P4292">
            <v>1.6380240229973899</v>
          </cell>
          <cell r="Q4292">
            <v>1.4040666039844201</v>
          </cell>
          <cell r="R4292">
            <v>1.52838129774781</v>
          </cell>
          <cell r="S4292"/>
          <cell r="T4292"/>
          <cell r="U4292"/>
          <cell r="V4292"/>
          <cell r="W4292"/>
          <cell r="X4292"/>
          <cell r="Y4292"/>
          <cell r="Z4292"/>
          <cell r="AA4292"/>
          <cell r="AB4292"/>
          <cell r="AC4292"/>
          <cell r="AD4292"/>
          <cell r="AE4292"/>
          <cell r="AF4292"/>
          <cell r="AG4292"/>
        </row>
        <row r="4293">
          <cell r="A4293" t="str">
            <v>b4611</v>
          </cell>
          <cell r="B4293" t="str">
            <v>ryge, eck4420, quad1e</v>
          </cell>
          <cell r="C4293" t="str">
            <v>putative srna, function unknown; paralogous to the other quad srna</v>
          </cell>
          <cell r="D4293">
            <v>2.0150000000000001</v>
          </cell>
          <cell r="E4293">
            <v>1.7030000000000001</v>
          </cell>
          <cell r="F4293">
            <v>2.4540000000000002</v>
          </cell>
          <cell r="G4293">
            <v>3.06</v>
          </cell>
          <cell r="H4293">
            <v>3.7170000000000001</v>
          </cell>
          <cell r="I4293">
            <v>2.8058666155043799</v>
          </cell>
          <cell r="J4293">
            <v>1.8773289118874801</v>
          </cell>
          <cell r="K4293">
            <v>2.1424841560491599</v>
          </cell>
          <cell r="L4293">
            <v>2.1657581156621801</v>
          </cell>
          <cell r="M4293">
            <v>2.1825376239116698</v>
          </cell>
          <cell r="N4293">
            <v>1</v>
          </cell>
          <cell r="O4293">
            <v>0.66907275688513601</v>
          </cell>
          <cell r="P4293">
            <v>0.76357305946420795</v>
          </cell>
          <cell r="Q4293">
            <v>0.77186780857466497</v>
          </cell>
          <cell r="R4293">
            <v>0.77784796035977788</v>
          </cell>
          <cell r="S4293"/>
          <cell r="T4293"/>
          <cell r="U4293"/>
          <cell r="V4293"/>
          <cell r="W4293"/>
          <cell r="X4293"/>
          <cell r="Y4293"/>
          <cell r="Z4293"/>
          <cell r="AA4293"/>
          <cell r="AB4293"/>
          <cell r="AC4293"/>
          <cell r="AD4293"/>
          <cell r="AE4293"/>
          <cell r="AF4293"/>
          <cell r="AG4293"/>
        </row>
        <row r="4294">
          <cell r="A4294" t="str">
            <v>b4612</v>
          </cell>
          <cell r="B4294" t="str">
            <v>yrhd, eck4421</v>
          </cell>
          <cell r="C4294" t="str">
            <v>hypothetical protein</v>
          </cell>
          <cell r="D4294">
            <v>7.0000000000000001E-3</v>
          </cell>
          <cell r="E4294">
            <v>1.2999999999999999E-2</v>
          </cell>
          <cell r="F4294">
            <v>0.03</v>
          </cell>
          <cell r="G4294">
            <v>3.4000000000000002E-2</v>
          </cell>
          <cell r="H4294">
            <v>4.9000000000000002E-2</v>
          </cell>
          <cell r="I4294">
            <v>9.3101609266555505E-3</v>
          </cell>
          <cell r="J4294">
            <v>1.3982457595398699E-2</v>
          </cell>
          <cell r="K4294">
            <v>2.6343705280911799E-2</v>
          </cell>
          <cell r="L4294">
            <v>2.3908598235804102E-2</v>
          </cell>
          <cell r="M4294">
            <v>2.85263857132722E-2</v>
          </cell>
          <cell r="N4294"/>
          <cell r="O4294"/>
          <cell r="P4294"/>
          <cell r="Q4294"/>
          <cell r="R4294"/>
          <cell r="S4294"/>
          <cell r="T4294"/>
          <cell r="U4294"/>
          <cell r="V4294"/>
          <cell r="W4294"/>
          <cell r="X4294"/>
          <cell r="Y4294"/>
          <cell r="Z4294"/>
          <cell r="AA4294"/>
          <cell r="AB4294"/>
          <cell r="AC4294"/>
          <cell r="AD4294"/>
          <cell r="AE4294"/>
          <cell r="AF4294"/>
          <cell r="AG4294"/>
        </row>
        <row r="4295">
          <cell r="A4295" t="str">
            <v>b4613</v>
          </cell>
          <cell r="B4295" t="str">
            <v>dinq, eck4422</v>
          </cell>
          <cell r="C4295" t="str">
            <v>damage inducible, function unknown</v>
          </cell>
          <cell r="D4295">
            <v>0.23400000000000001</v>
          </cell>
          <cell r="E4295">
            <v>0.30499999999999999</v>
          </cell>
          <cell r="F4295">
            <v>0.32900000000000001</v>
          </cell>
          <cell r="G4295">
            <v>0.34899999999999998</v>
          </cell>
          <cell r="H4295">
            <v>0.50800000000000001</v>
          </cell>
          <cell r="I4295">
            <v>0.32545084282743703</v>
          </cell>
          <cell r="J4295">
            <v>0.33594694169997402</v>
          </cell>
          <cell r="K4295">
            <v>0.28689941532493102</v>
          </cell>
          <cell r="L4295">
            <v>0.247205883645672</v>
          </cell>
          <cell r="M4295">
            <v>0.29818146575760002</v>
          </cell>
          <cell r="N4295">
            <v>1</v>
          </cell>
          <cell r="O4295">
            <v>1.0322509500401</v>
          </cell>
          <cell r="P4295">
            <v>0.88154454550622308</v>
          </cell>
          <cell r="Q4295">
            <v>0.75957979244425389</v>
          </cell>
          <cell r="R4295">
            <v>0.91621045798213996</v>
          </cell>
          <cell r="S4295"/>
          <cell r="T4295"/>
          <cell r="U4295"/>
          <cell r="V4295"/>
          <cell r="W4295"/>
          <cell r="X4295"/>
          <cell r="Y4295"/>
          <cell r="Z4295"/>
          <cell r="AA4295"/>
          <cell r="AB4295"/>
          <cell r="AC4295"/>
          <cell r="AD4295"/>
          <cell r="AE4295"/>
          <cell r="AF4295"/>
          <cell r="AG4295"/>
        </row>
        <row r="4296">
          <cell r="A4296" t="str">
            <v>b4615</v>
          </cell>
          <cell r="B4296" t="str">
            <v>yibv, eck4424</v>
          </cell>
          <cell r="C4296" t="str">
            <v>hypothetical protein, no homologs</v>
          </cell>
          <cell r="D4296">
            <v>1.2E-2</v>
          </cell>
          <cell r="E4296">
            <v>1.7999999999999999E-2</v>
          </cell>
          <cell r="F4296">
            <v>1.7000000000000001E-2</v>
          </cell>
          <cell r="G4296">
            <v>3.2000000000000001E-2</v>
          </cell>
          <cell r="H4296">
            <v>5.0999999999999997E-2</v>
          </cell>
          <cell r="I4296">
            <v>1.7390660985027201E-2</v>
          </cell>
          <cell r="J4296">
            <v>1.9626954951014901E-2</v>
          </cell>
          <cell r="K4296">
            <v>1.50900036812223E-2</v>
          </cell>
          <cell r="L4296">
            <v>2.2853011068412001E-2</v>
          </cell>
          <cell r="M4296">
            <v>3.0141086791381898E-2</v>
          </cell>
          <cell r="N4296"/>
          <cell r="O4296"/>
          <cell r="P4296"/>
          <cell r="Q4296"/>
          <cell r="R4296"/>
          <cell r="S4296"/>
          <cell r="T4296"/>
          <cell r="U4296"/>
          <cell r="V4296"/>
          <cell r="W4296"/>
          <cell r="X4296"/>
          <cell r="Y4296"/>
          <cell r="Z4296"/>
          <cell r="AA4296"/>
          <cell r="AB4296"/>
          <cell r="AC4296"/>
          <cell r="AD4296"/>
          <cell r="AE4296"/>
          <cell r="AF4296"/>
          <cell r="AG4296"/>
        </row>
        <row r="4297">
          <cell r="A4297" t="str">
            <v>b4616</v>
          </cell>
          <cell r="B4297" t="str">
            <v>istr, eck4425, psr19, psra19</v>
          </cell>
          <cell r="C4297" t="str">
            <v>srnas istr-1 and istr-2, tisb regulators</v>
          </cell>
          <cell r="D4297">
            <v>0.02</v>
          </cell>
          <cell r="E4297">
            <v>6.0999999999999999E-2</v>
          </cell>
          <cell r="F4297">
            <v>5.8000000000000003E-2</v>
          </cell>
          <cell r="G4297">
            <v>7.4999999999999997E-2</v>
          </cell>
          <cell r="H4297">
            <v>6.7000000000000004E-2</v>
          </cell>
          <cell r="I4297">
            <v>2.7615646420127999E-2</v>
          </cell>
          <cell r="J4297">
            <v>6.6968612693751803E-2</v>
          </cell>
          <cell r="K4297">
            <v>5.0217688191738198E-2</v>
          </cell>
          <cell r="L4297">
            <v>5.3230463996695898E-2</v>
          </cell>
          <cell r="M4297">
            <v>3.9291059567337201E-2</v>
          </cell>
          <cell r="N4297"/>
          <cell r="O4297"/>
          <cell r="P4297"/>
          <cell r="Q4297"/>
          <cell r="R4297"/>
          <cell r="S4297"/>
          <cell r="T4297"/>
          <cell r="U4297"/>
          <cell r="V4297"/>
          <cell r="W4297"/>
          <cell r="X4297"/>
          <cell r="Y4297"/>
          <cell r="Z4297"/>
          <cell r="AA4297"/>
          <cell r="AB4297"/>
          <cell r="AC4297"/>
          <cell r="AD4297"/>
          <cell r="AE4297"/>
          <cell r="AF4297"/>
          <cell r="AG4297"/>
        </row>
        <row r="4298">
          <cell r="A4298" t="str">
            <v>b4618</v>
          </cell>
          <cell r="B4298" t="str">
            <v>tisb, eck4427, ysda, ysdb</v>
          </cell>
          <cell r="C4298" t="str">
            <v>lexa-regulated toxic peptide</v>
          </cell>
          <cell r="D4298">
            <v>0.83499999999999996</v>
          </cell>
          <cell r="E4298">
            <v>1.468</v>
          </cell>
          <cell r="F4298">
            <v>1.204</v>
          </cell>
          <cell r="G4298">
            <v>1.137</v>
          </cell>
          <cell r="H4298">
            <v>0.99399999999999999</v>
          </cell>
          <cell r="I4298">
            <v>1.1629155599981</v>
          </cell>
          <cell r="J4298">
            <v>1.6190214057830099</v>
          </cell>
          <cell r="K4298">
            <v>1.05127848886639</v>
          </cell>
          <cell r="L4298">
            <v>0.80477243872970705</v>
          </cell>
          <cell r="M4298">
            <v>0.58344532289032203</v>
          </cell>
          <cell r="N4298">
            <v>1</v>
          </cell>
          <cell r="O4298">
            <v>1.3922089113552301</v>
          </cell>
          <cell r="P4298">
            <v>0.90400242719953805</v>
          </cell>
          <cell r="Q4298">
            <v>0.69202998602153398</v>
          </cell>
          <cell r="R4298">
            <v>0.50170910336024499</v>
          </cell>
          <cell r="S4298"/>
          <cell r="T4298"/>
          <cell r="U4298"/>
          <cell r="V4298"/>
          <cell r="W4298"/>
          <cell r="X4298"/>
          <cell r="Y4298"/>
          <cell r="Z4298"/>
          <cell r="AA4298"/>
          <cell r="AB4298"/>
          <cell r="AC4298"/>
          <cell r="AD4298"/>
          <cell r="AE4298"/>
          <cell r="AF4298"/>
          <cell r="AG4298"/>
        </row>
        <row r="4299">
          <cell r="A4299" t="str">
            <v>b4620</v>
          </cell>
          <cell r="B4299" t="str">
            <v>yjbt, eck4428</v>
          </cell>
          <cell r="C4299" t="str">
            <v>hypothetical protein, no homologs</v>
          </cell>
          <cell r="D4299">
            <v>8.7999999999999995E-2</v>
          </cell>
          <cell r="E4299">
            <v>5.7000000000000002E-2</v>
          </cell>
          <cell r="F4299">
            <v>6.6000000000000003E-2</v>
          </cell>
          <cell r="G4299">
            <v>8.4000000000000005E-2</v>
          </cell>
          <cell r="H4299">
            <v>8.5999999999999993E-2</v>
          </cell>
          <cell r="I4299">
            <v>0.122904918621333</v>
          </cell>
          <cell r="J4299">
            <v>6.32890185896995E-2</v>
          </cell>
          <cell r="K4299">
            <v>5.7355185841285301E-2</v>
          </cell>
          <cell r="L4299">
            <v>5.9545942775964797E-2</v>
          </cell>
          <cell r="M4299">
            <v>5.0238732876921301E-2</v>
          </cell>
          <cell r="N4299"/>
          <cell r="O4299"/>
          <cell r="P4299"/>
          <cell r="Q4299"/>
          <cell r="R4299"/>
          <cell r="S4299"/>
          <cell r="T4299"/>
          <cell r="U4299"/>
          <cell r="V4299"/>
          <cell r="W4299"/>
          <cell r="X4299"/>
          <cell r="Y4299"/>
          <cell r="Z4299"/>
          <cell r="AA4299"/>
          <cell r="AB4299"/>
          <cell r="AC4299"/>
          <cell r="AD4299"/>
          <cell r="AE4299"/>
          <cell r="AF4299"/>
          <cell r="AG4299"/>
        </row>
        <row r="4300">
          <cell r="A4300" t="str">
            <v>b4621</v>
          </cell>
          <cell r="B4300" t="str">
            <v>yjbs, eck4429</v>
          </cell>
          <cell r="C4300" t="str">
            <v>hypothetical protein</v>
          </cell>
          <cell r="D4300">
            <v>4.0000000000000001E-3</v>
          </cell>
          <cell r="E4300">
            <v>8.9999999999999993E-3</v>
          </cell>
          <cell r="F4300">
            <v>1.2E-2</v>
          </cell>
          <cell r="G4300">
            <v>1.2E-2</v>
          </cell>
          <cell r="H4300">
            <v>1.7000000000000001E-2</v>
          </cell>
          <cell r="I4300">
            <v>6.1761898475765197E-3</v>
          </cell>
          <cell r="J4300">
            <v>1.03028634913464E-2</v>
          </cell>
          <cell r="K4300">
            <v>1.07021302703704E-2</v>
          </cell>
          <cell r="L4300">
            <v>8.7243828279330304E-3</v>
          </cell>
          <cell r="M4300">
            <v>1.00434407058426E-2</v>
          </cell>
          <cell r="N4300"/>
          <cell r="O4300"/>
          <cell r="P4300"/>
          <cell r="Q4300"/>
          <cell r="R4300"/>
          <cell r="S4300"/>
          <cell r="T4300"/>
          <cell r="U4300"/>
          <cell r="V4300"/>
          <cell r="W4300"/>
          <cell r="X4300"/>
          <cell r="Y4300"/>
          <cell r="Z4300"/>
          <cell r="AA4300"/>
          <cell r="AB4300"/>
          <cell r="AC4300"/>
          <cell r="AD4300"/>
          <cell r="AE4300"/>
          <cell r="AF4300"/>
          <cell r="AG4300"/>
        </row>
        <row r="4301">
          <cell r="A4301" t="str">
            <v>b4622</v>
          </cell>
          <cell r="B4301" t="str">
            <v>ytca, eck4430</v>
          </cell>
          <cell r="C4301" t="str">
            <v>hypothetical protein</v>
          </cell>
          <cell r="D4301">
            <v>1.6E-2</v>
          </cell>
          <cell r="E4301">
            <v>5.0000000000000001E-3</v>
          </cell>
          <cell r="F4301">
            <v>6.0000000000000001E-3</v>
          </cell>
          <cell r="G4301">
            <v>2.1000000000000001E-2</v>
          </cell>
          <cell r="H4301">
            <v>8.9999999999999993E-3</v>
          </cell>
          <cell r="I4301">
            <v>2.23983581713742E-2</v>
          </cell>
          <cell r="J4301">
            <v>5.1514317456732104E-3</v>
          </cell>
          <cell r="K4301">
            <v>5.2111142008803698E-3</v>
          </cell>
          <cell r="L4301">
            <v>1.47331097807804E-2</v>
          </cell>
          <cell r="M4301">
            <v>5.3823369270324904E-3</v>
          </cell>
          <cell r="N4301"/>
          <cell r="O4301"/>
          <cell r="P4301"/>
          <cell r="Q4301"/>
          <cell r="R4301"/>
          <cell r="S4301"/>
          <cell r="T4301"/>
          <cell r="U4301"/>
          <cell r="V4301"/>
          <cell r="W4301"/>
          <cell r="X4301"/>
          <cell r="Y4301"/>
          <cell r="Z4301"/>
          <cell r="AA4301"/>
          <cell r="AB4301"/>
          <cell r="AC4301"/>
          <cell r="AD4301"/>
          <cell r="AE4301"/>
          <cell r="AF4301"/>
          <cell r="AG4301"/>
        </row>
        <row r="4302">
          <cell r="A4302" t="str">
            <v>b4623</v>
          </cell>
          <cell r="B4302" t="str">
            <v>inso, eck4476, insn, orfab, yjhw</v>
          </cell>
          <cell r="C4302" t="str">
            <v>pseudogene</v>
          </cell>
          <cell r="D4302">
            <v>7.3999999999999996E-2</v>
          </cell>
          <cell r="E4302">
            <v>0.13</v>
          </cell>
          <cell r="F4302">
            <v>0.129</v>
          </cell>
          <cell r="G4302">
            <v>0.221</v>
          </cell>
          <cell r="H4302">
            <v>0.27900000000000003</v>
          </cell>
          <cell r="I4302">
            <v>0.103206956884918</v>
          </cell>
          <cell r="J4302">
            <v>0.14374702326890701</v>
          </cell>
          <cell r="K4302">
            <v>0.112783988233904</v>
          </cell>
          <cell r="L4302">
            <v>0.156380276687242</v>
          </cell>
          <cell r="M4302">
            <v>0.163623042581788</v>
          </cell>
          <cell r="N4302">
            <v>1</v>
          </cell>
          <cell r="O4302">
            <v>1.3928036210697901</v>
          </cell>
          <cell r="P4302">
            <v>1.0927944359377399</v>
          </cell>
          <cell r="Q4302">
            <v>1.51521061571088</v>
          </cell>
          <cell r="R4302">
            <v>1.5853877250177799</v>
          </cell>
          <cell r="S4302"/>
          <cell r="T4302"/>
          <cell r="U4302"/>
          <cell r="V4302"/>
          <cell r="W4302"/>
          <cell r="X4302"/>
          <cell r="Y4302"/>
          <cell r="Z4302"/>
          <cell r="AA4302"/>
          <cell r="AB4302"/>
          <cell r="AC4302"/>
          <cell r="AD4302"/>
          <cell r="AE4302"/>
          <cell r="AF4302"/>
          <cell r="AG4302"/>
        </row>
        <row r="4303">
          <cell r="A4303" t="str">
            <v>b4624</v>
          </cell>
          <cell r="B4303" t="str">
            <v>ryjb, eck4431</v>
          </cell>
          <cell r="C4303" t="str">
            <v>novel srna, function unknown</v>
          </cell>
          <cell r="D4303">
            <v>6.8000000000000005E-2</v>
          </cell>
          <cell r="E4303">
            <v>9.9000000000000005E-2</v>
          </cell>
          <cell r="F4303">
            <v>0.157</v>
          </cell>
          <cell r="G4303">
            <v>0.18</v>
          </cell>
          <cell r="H4303">
            <v>0.16700000000000001</v>
          </cell>
          <cell r="I4303">
            <v>9.4990627425587004E-2</v>
          </cell>
          <cell r="J4303">
            <v>0.108915985479948</v>
          </cell>
          <cell r="K4303">
            <v>0.13665797114472999</v>
          </cell>
          <cell r="L4303">
            <v>0.127211786839561</v>
          </cell>
          <cell r="M4303">
            <v>9.7958532071991303E-2</v>
          </cell>
          <cell r="N4303">
            <v>1</v>
          </cell>
          <cell r="O4303">
            <v>1.14659717944562</v>
          </cell>
          <cell r="P4303">
            <v>1.4386468944189701</v>
          </cell>
          <cell r="Q4303">
            <v>1.33920356446972</v>
          </cell>
          <cell r="R4303"/>
          <cell r="S4303"/>
          <cell r="T4303"/>
          <cell r="U4303"/>
          <cell r="V4303"/>
          <cell r="W4303"/>
          <cell r="X4303"/>
          <cell r="Y4303"/>
          <cell r="Z4303"/>
          <cell r="AA4303"/>
          <cell r="AB4303"/>
          <cell r="AC4303"/>
          <cell r="AD4303"/>
          <cell r="AE4303"/>
          <cell r="AF4303"/>
          <cell r="AG4303"/>
        </row>
        <row r="4304">
          <cell r="A4304" t="str">
            <v>b4625</v>
          </cell>
          <cell r="B4304" t="str">
            <v>symr, eck4432, ryjc</v>
          </cell>
          <cell r="C4304" t="str">
            <v>srna destabilizing divergent and overlapping syme mrna</v>
          </cell>
          <cell r="D4304">
            <v>0.375</v>
          </cell>
          <cell r="E4304">
            <v>0.63200000000000001</v>
          </cell>
          <cell r="F4304">
            <v>0.75</v>
          </cell>
          <cell r="G4304">
            <v>1.0680000000000001</v>
          </cell>
          <cell r="H4304">
            <v>1.377</v>
          </cell>
          <cell r="I4304">
            <v>0.52262835733206503</v>
          </cell>
          <cell r="J4304">
            <v>0.69691512330750405</v>
          </cell>
          <cell r="K4304">
            <v>0.65447642807265405</v>
          </cell>
          <cell r="L4304">
            <v>0.75605303100391696</v>
          </cell>
          <cell r="M4304">
            <v>0.80842700644027998</v>
          </cell>
          <cell r="N4304">
            <v>1</v>
          </cell>
          <cell r="O4304">
            <v>1.33348126547351</v>
          </cell>
          <cell r="P4304">
            <v>1.2522788304363199</v>
          </cell>
          <cell r="Q4304">
            <v>1.44663606633105</v>
          </cell>
          <cell r="R4304">
            <v>1.5468487216560001</v>
          </cell>
          <cell r="S4304"/>
          <cell r="T4304"/>
          <cell r="U4304"/>
          <cell r="V4304"/>
          <cell r="W4304"/>
          <cell r="X4304"/>
          <cell r="Y4304"/>
          <cell r="Z4304"/>
          <cell r="AA4304"/>
          <cell r="AB4304"/>
          <cell r="AC4304"/>
          <cell r="AD4304"/>
          <cell r="AE4304"/>
          <cell r="AF4304"/>
          <cell r="AG4304"/>
        </row>
        <row r="4305">
          <cell r="A4305" t="str">
            <v>b4626</v>
          </cell>
          <cell r="B4305" t="str">
            <v>ykfn, eck4458</v>
          </cell>
          <cell r="C4305" t="str">
            <v>pseudogene</v>
          </cell>
          <cell r="D4305">
            <v>0.01</v>
          </cell>
          <cell r="E4305">
            <v>1.4E-2</v>
          </cell>
          <cell r="F4305">
            <v>2.7E-2</v>
          </cell>
          <cell r="G4305">
            <v>3.7999999999999999E-2</v>
          </cell>
          <cell r="H4305">
            <v>5.0999999999999997E-2</v>
          </cell>
          <cell r="I4305">
            <v>1.42126128155708E-2</v>
          </cell>
          <cell r="J4305">
            <v>1.54542952370196E-2</v>
          </cell>
          <cell r="K4305">
            <v>2.3873982910826399E-2</v>
          </cell>
          <cell r="L4305">
            <v>2.70663376254386E-2</v>
          </cell>
          <cell r="M4305">
            <v>3.0141086791381898E-2</v>
          </cell>
          <cell r="N4305"/>
          <cell r="O4305"/>
          <cell r="P4305"/>
          <cell r="Q4305"/>
          <cell r="R4305"/>
          <cell r="S4305"/>
          <cell r="T4305"/>
          <cell r="U4305"/>
          <cell r="V4305"/>
          <cell r="W4305"/>
          <cell r="X4305"/>
          <cell r="Y4305"/>
          <cell r="Z4305"/>
          <cell r="AA4305"/>
          <cell r="AB4305"/>
          <cell r="AC4305"/>
          <cell r="AD4305"/>
          <cell r="AE4305"/>
          <cell r="AF4305"/>
          <cell r="AG4305"/>
        </row>
        <row r="4306">
          <cell r="A4306" t="str">
            <v>b4627</v>
          </cell>
          <cell r="B4306" t="str">
            <v>ykfl, eck4445</v>
          </cell>
          <cell r="C4306" t="str">
            <v>pseudogene</v>
          </cell>
          <cell r="D4306">
            <v>0.13</v>
          </cell>
          <cell r="E4306">
            <v>9.0999999999999998E-2</v>
          </cell>
          <cell r="F4306">
            <v>0.11</v>
          </cell>
          <cell r="G4306">
            <v>0.17599999999999999</v>
          </cell>
          <cell r="H4306">
            <v>0.25800000000000001</v>
          </cell>
          <cell r="I4306">
            <v>0.180536164056016</v>
          </cell>
          <cell r="J4306">
            <v>9.9842106419354898E-2</v>
          </cell>
          <cell r="K4306">
            <v>9.5767601104014805E-2</v>
          </cell>
          <cell r="L4306">
            <v>0.124802882790897</v>
          </cell>
          <cell r="M4306">
            <v>0.151426667105132</v>
          </cell>
          <cell r="N4306">
            <v>1</v>
          </cell>
          <cell r="O4306">
            <v>0.55303106134666802</v>
          </cell>
          <cell r="P4306">
            <v>0.53046214648883505</v>
          </cell>
          <cell r="Q4306">
            <v>0.69129021015520098</v>
          </cell>
          <cell r="R4306">
            <v>0.83876085379850995</v>
          </cell>
          <cell r="S4306"/>
          <cell r="T4306"/>
          <cell r="U4306"/>
          <cell r="V4306"/>
          <cell r="W4306"/>
          <cell r="X4306"/>
          <cell r="Y4306"/>
          <cell r="Z4306"/>
          <cell r="AA4306"/>
          <cell r="AB4306"/>
          <cell r="AC4306"/>
          <cell r="AD4306"/>
          <cell r="AE4306"/>
          <cell r="AF4306"/>
          <cell r="AG4306"/>
        </row>
        <row r="4307">
          <cell r="A4307" t="str">
            <v>b4628</v>
          </cell>
          <cell r="B4307" t="str">
            <v>ykfk, eck4444, yafy</v>
          </cell>
          <cell r="C4307" t="str">
            <v>pseudogene</v>
          </cell>
          <cell r="D4307">
            <v>0.14199999999999999</v>
          </cell>
          <cell r="E4307">
            <v>0.156</v>
          </cell>
          <cell r="F4307">
            <v>0.14799999999999999</v>
          </cell>
          <cell r="G4307">
            <v>0.247</v>
          </cell>
          <cell r="H4307">
            <v>0.35399999999999998</v>
          </cell>
          <cell r="I4307">
            <v>0.197852163847139</v>
          </cell>
          <cell r="J4307">
            <v>0.17183704465924199</v>
          </cell>
          <cell r="K4307">
            <v>0.129248804034474</v>
          </cell>
          <cell r="L4307">
            <v>0.17457787768407901</v>
          </cell>
          <cell r="M4307">
            <v>0.20775820538345399</v>
          </cell>
          <cell r="N4307">
            <v>1</v>
          </cell>
          <cell r="O4307">
            <v>0.86851233424974805</v>
          </cell>
          <cell r="P4307">
            <v>0.65325949194233601</v>
          </cell>
          <cell r="Q4307">
            <v>0.88236526853938402</v>
          </cell>
          <cell r="R4307">
            <v>1.0500678958657701</v>
          </cell>
          <cell r="S4307"/>
          <cell r="T4307"/>
          <cell r="U4307"/>
          <cell r="V4307"/>
          <cell r="W4307"/>
          <cell r="X4307"/>
          <cell r="Y4307"/>
          <cell r="Z4307"/>
          <cell r="AA4307"/>
          <cell r="AB4307"/>
          <cell r="AC4307"/>
          <cell r="AD4307"/>
          <cell r="AE4307"/>
          <cell r="AF4307"/>
          <cell r="AG4307"/>
        </row>
        <row r="4308">
          <cell r="A4308" t="str">
            <v>b4630</v>
          </cell>
          <cell r="B4308" t="str">
            <v>ykgp, eck4446</v>
          </cell>
          <cell r="C4308" t="str">
            <v>pseudogene</v>
          </cell>
          <cell r="D4308">
            <v>6.0000000000000001E-3</v>
          </cell>
          <cell r="E4308">
            <v>5.0000000000000001E-3</v>
          </cell>
          <cell r="F4308">
            <v>1.4E-2</v>
          </cell>
          <cell r="G4308">
            <v>1.4E-2</v>
          </cell>
          <cell r="H4308">
            <v>7.6999999999999999E-2</v>
          </cell>
          <cell r="I4308">
            <v>8.7254648298124501E-3</v>
          </cell>
          <cell r="J4308">
            <v>5.8873505664836703E-3</v>
          </cell>
          <cell r="K4308">
            <v>1.2348611850427399E-2</v>
          </cell>
          <cell r="L4308">
            <v>9.9243237959941392E-3</v>
          </cell>
          <cell r="M4308">
            <v>4.5211630187072901E-2</v>
          </cell>
          <cell r="N4308"/>
          <cell r="O4308"/>
          <cell r="P4308"/>
          <cell r="Q4308"/>
          <cell r="R4308"/>
          <cell r="S4308"/>
          <cell r="T4308"/>
          <cell r="U4308"/>
          <cell r="V4308"/>
          <cell r="W4308"/>
          <cell r="X4308"/>
          <cell r="Y4308"/>
          <cell r="Z4308"/>
          <cell r="AA4308"/>
          <cell r="AB4308"/>
          <cell r="AC4308"/>
          <cell r="AD4308"/>
          <cell r="AE4308"/>
          <cell r="AF4308"/>
          <cell r="AG4308"/>
        </row>
        <row r="4309">
          <cell r="A4309" t="str">
            <v>b4631</v>
          </cell>
          <cell r="B4309" t="str">
            <v>ykgq, eck4454</v>
          </cell>
          <cell r="C4309" t="str">
            <v>pseudogene</v>
          </cell>
          <cell r="D4309">
            <v>7.0000000000000001E-3</v>
          </cell>
          <cell r="E4309">
            <v>1.4E-2</v>
          </cell>
          <cell r="F4309">
            <v>2.1999999999999999E-2</v>
          </cell>
          <cell r="G4309">
            <v>2.8000000000000001E-2</v>
          </cell>
          <cell r="H4309">
            <v>3.7999999999999999E-2</v>
          </cell>
          <cell r="I4309">
            <v>1.0074763514835E-2</v>
          </cell>
          <cell r="J4309">
            <v>1.54542952370196E-2</v>
          </cell>
          <cell r="K4309">
            <v>1.89345381706554E-2</v>
          </cell>
          <cell r="L4309">
            <v>1.9848647591988299E-2</v>
          </cell>
          <cell r="M4309">
            <v>2.2605815093536499E-2</v>
          </cell>
          <cell r="N4309"/>
          <cell r="O4309"/>
          <cell r="P4309"/>
          <cell r="Q4309"/>
          <cell r="R4309"/>
          <cell r="S4309"/>
          <cell r="T4309"/>
          <cell r="U4309"/>
          <cell r="V4309"/>
          <cell r="W4309"/>
          <cell r="X4309"/>
          <cell r="Y4309"/>
          <cell r="Z4309"/>
          <cell r="AA4309"/>
          <cell r="AB4309"/>
          <cell r="AC4309"/>
          <cell r="AD4309"/>
          <cell r="AE4309"/>
          <cell r="AF4309"/>
          <cell r="AG4309"/>
        </row>
        <row r="4310">
          <cell r="A4310" t="str">
            <v>b4632</v>
          </cell>
          <cell r="B4310" t="str">
            <v>ylbi, eck4441</v>
          </cell>
          <cell r="C4310" t="str">
            <v>pseudogene</v>
          </cell>
          <cell r="D4310">
            <v>0.32900000000000001</v>
          </cell>
          <cell r="E4310">
            <v>0.38</v>
          </cell>
          <cell r="F4310">
            <v>0.38100000000000001</v>
          </cell>
          <cell r="G4310">
            <v>0.65400000000000003</v>
          </cell>
          <cell r="H4310">
            <v>0.871</v>
          </cell>
          <cell r="I4310">
            <v>0.45795197369665103</v>
          </cell>
          <cell r="J4310">
            <v>0.41947372786196102</v>
          </cell>
          <cell r="K4310">
            <v>0.33258927917151199</v>
          </cell>
          <cell r="L4310">
            <v>0.46283437339499894</v>
          </cell>
          <cell r="M4310">
            <v>0.51132200806808603</v>
          </cell>
          <cell r="N4310">
            <v>1</v>
          </cell>
          <cell r="O4310">
            <v>0.91597755213480603</v>
          </cell>
          <cell r="P4310">
            <v>0.726253621065995</v>
          </cell>
          <cell r="Q4310">
            <v>1.0106613793121899</v>
          </cell>
          <cell r="R4310">
            <v>1.11654067988969</v>
          </cell>
          <cell r="S4310"/>
          <cell r="T4310"/>
          <cell r="U4310"/>
          <cell r="V4310"/>
          <cell r="W4310"/>
          <cell r="X4310"/>
          <cell r="Y4310"/>
          <cell r="Z4310"/>
          <cell r="AA4310"/>
          <cell r="AB4310"/>
          <cell r="AC4310"/>
          <cell r="AD4310"/>
          <cell r="AE4310"/>
          <cell r="AF4310"/>
          <cell r="AG4310"/>
        </row>
        <row r="4311">
          <cell r="A4311" t="str">
            <v>b4633</v>
          </cell>
          <cell r="B4311" t="str">
            <v>xisd, eck4435, ybcb</v>
          </cell>
          <cell r="C4311" t="str">
            <v>pseudogene</v>
          </cell>
          <cell r="D4311">
            <v>0.14399999999999999</v>
          </cell>
          <cell r="E4311">
            <v>0.218</v>
          </cell>
          <cell r="F4311">
            <v>0.27400000000000002</v>
          </cell>
          <cell r="G4311">
            <v>0.34899999999999998</v>
          </cell>
          <cell r="H4311">
            <v>0.54900000000000004</v>
          </cell>
          <cell r="I4311">
            <v>0.200595737840018</v>
          </cell>
          <cell r="J4311">
            <v>0.24027749499461501</v>
          </cell>
          <cell r="K4311">
            <v>0.23915144950327799</v>
          </cell>
          <cell r="L4311">
            <v>0.246754778018582</v>
          </cell>
          <cell r="M4311">
            <v>0.32240198192924602</v>
          </cell>
          <cell r="N4311">
            <v>1</v>
          </cell>
          <cell r="O4311">
            <v>1.1978195428371701</v>
          </cell>
          <cell r="P4311">
            <v>1.1922060362718601</v>
          </cell>
          <cell r="Q4311">
            <v>1.2301097753900301</v>
          </cell>
          <cell r="R4311">
            <v>1.6072224933631101</v>
          </cell>
          <cell r="S4311"/>
          <cell r="T4311"/>
          <cell r="U4311"/>
          <cell r="V4311"/>
          <cell r="W4311"/>
          <cell r="X4311"/>
          <cell r="Y4311"/>
          <cell r="Z4311"/>
          <cell r="AA4311"/>
          <cell r="AB4311"/>
          <cell r="AC4311"/>
          <cell r="AD4311"/>
          <cell r="AE4311"/>
          <cell r="AF4311"/>
          <cell r="AG4311"/>
        </row>
        <row r="4312">
          <cell r="A4312" t="str">
            <v>b4636</v>
          </cell>
          <cell r="B4312" t="str">
            <v>ybfi, eck4436</v>
          </cell>
          <cell r="C4312" t="str">
            <v>pseudogene</v>
          </cell>
          <cell r="D4312">
            <v>6.0999999999999999E-2</v>
          </cell>
          <cell r="E4312">
            <v>0.06</v>
          </cell>
          <cell r="F4312">
            <v>8.6999999999999994E-2</v>
          </cell>
          <cell r="G4312">
            <v>0.123</v>
          </cell>
          <cell r="H4312">
            <v>0.16200000000000001</v>
          </cell>
          <cell r="I4312">
            <v>8.5005817156420194E-2</v>
          </cell>
          <cell r="J4312">
            <v>6.6600653283346495E-2</v>
          </cell>
          <cell r="K4312">
            <v>7.5738152682621601E-2</v>
          </cell>
          <cell r="L4312">
            <v>8.7063386028494102E-2</v>
          </cell>
          <cell r="M4312">
            <v>9.5267363608475014E-2</v>
          </cell>
          <cell r="N4312">
            <v>1</v>
          </cell>
          <cell r="O4312"/>
          <cell r="P4312"/>
          <cell r="Q4312"/>
          <cell r="R4312"/>
          <cell r="S4312"/>
          <cell r="T4312"/>
          <cell r="U4312"/>
          <cell r="V4312"/>
          <cell r="W4312"/>
          <cell r="X4312"/>
          <cell r="Y4312"/>
          <cell r="Z4312"/>
          <cell r="AA4312"/>
          <cell r="AB4312"/>
          <cell r="AC4312"/>
          <cell r="AD4312"/>
          <cell r="AE4312"/>
          <cell r="AF4312"/>
          <cell r="AG4312"/>
        </row>
        <row r="4313">
          <cell r="A4313" t="str">
            <v>b4637</v>
          </cell>
          <cell r="B4313" t="str">
            <v>uof, eck4461</v>
          </cell>
          <cell r="C4313" t="str">
            <v>ryhb-regulated fur leader peptide</v>
          </cell>
          <cell r="D4313">
            <v>1.083</v>
          </cell>
          <cell r="E4313">
            <v>1.3120000000000001</v>
          </cell>
          <cell r="F4313">
            <v>2.2690000000000001</v>
          </cell>
          <cell r="G4313">
            <v>2.9830000000000001</v>
          </cell>
          <cell r="H4313">
            <v>5.2690000000000001</v>
          </cell>
          <cell r="I4313">
            <v>1.5076163973985199</v>
          </cell>
          <cell r="J4313">
            <v>1.44681640171336</v>
          </cell>
          <cell r="K4313">
            <v>1.9807173408085601</v>
          </cell>
          <cell r="L4313">
            <v>2.1111743347842098</v>
          </cell>
          <cell r="M4313">
            <v>3.0937672656582702</v>
          </cell>
          <cell r="N4313">
            <v>1</v>
          </cell>
          <cell r="O4313">
            <v>0.95967144176060115</v>
          </cell>
          <cell r="P4313">
            <v>1.3138072418331399</v>
          </cell>
          <cell r="Q4313">
            <v>1.4003391966465499</v>
          </cell>
          <cell r="R4313">
            <v>2.05209181261012</v>
          </cell>
          <cell r="S4313"/>
          <cell r="T4313"/>
          <cell r="U4313"/>
          <cell r="V4313"/>
          <cell r="W4313"/>
          <cell r="X4313"/>
          <cell r="Y4313"/>
          <cell r="Z4313"/>
          <cell r="AA4313"/>
          <cell r="AB4313"/>
          <cell r="AC4313"/>
          <cell r="AD4313"/>
          <cell r="AE4313"/>
          <cell r="AF4313"/>
          <cell r="AG4313"/>
        </row>
        <row r="4314">
          <cell r="A4314" t="str">
            <v>b4639</v>
          </cell>
          <cell r="B4314" t="str">
            <v>yeeh, eck4437</v>
          </cell>
          <cell r="C4314" t="str">
            <v>pseudogene</v>
          </cell>
          <cell r="D4314">
            <v>4.9000000000000002E-2</v>
          </cell>
          <cell r="E4314">
            <v>5.5E-2</v>
          </cell>
          <cell r="F4314">
            <v>7.8E-2</v>
          </cell>
          <cell r="G4314">
            <v>0.106</v>
          </cell>
          <cell r="H4314">
            <v>0.10100000000000001</v>
          </cell>
          <cell r="I4314">
            <v>6.8724279690481505E-2</v>
          </cell>
          <cell r="J4314">
            <v>6.1081262127268103E-2</v>
          </cell>
          <cell r="K4314">
            <v>6.8328985572365095E-2</v>
          </cell>
          <cell r="L4314">
            <v>7.4883534097046706E-2</v>
          </cell>
          <cell r="M4314">
            <v>5.9205706197357398E-2</v>
          </cell>
          <cell r="N4314"/>
          <cell r="O4314"/>
          <cell r="P4314"/>
          <cell r="Q4314"/>
          <cell r="R4314"/>
          <cell r="S4314"/>
          <cell r="T4314"/>
          <cell r="U4314"/>
          <cell r="V4314"/>
          <cell r="W4314"/>
          <cell r="X4314"/>
          <cell r="Y4314"/>
          <cell r="Z4314"/>
          <cell r="AA4314"/>
          <cell r="AB4314"/>
          <cell r="AC4314"/>
          <cell r="AD4314"/>
          <cell r="AE4314"/>
          <cell r="AF4314"/>
          <cell r="AG4314"/>
        </row>
        <row r="4315">
          <cell r="A4315" t="str">
            <v>b4640</v>
          </cell>
          <cell r="B4315" t="str">
            <v>yoeg, eck4451</v>
          </cell>
          <cell r="C4315" t="str">
            <v>pseudogene</v>
          </cell>
          <cell r="D4315">
            <v>4.8000000000000001E-2</v>
          </cell>
          <cell r="E4315">
            <v>0.05</v>
          </cell>
          <cell r="F4315">
            <v>0.19500000000000001</v>
          </cell>
          <cell r="G4315">
            <v>0.26600000000000001</v>
          </cell>
          <cell r="H4315">
            <v>0.3</v>
          </cell>
          <cell r="I4315">
            <v>6.6295542057440898E-2</v>
          </cell>
          <cell r="J4315">
            <v>5.5436764771651902E-2</v>
          </cell>
          <cell r="K4315">
            <v>0.170410843535898</v>
          </cell>
          <cell r="L4315">
            <v>0.18856215212388899</v>
          </cell>
          <cell r="M4315">
            <v>0.17618541696948101</v>
          </cell>
          <cell r="N4315">
            <v>1</v>
          </cell>
          <cell r="O4315"/>
          <cell r="P4315">
            <v>2.5704721350380999</v>
          </cell>
          <cell r="Q4315">
            <v>2.8442659381306701</v>
          </cell>
          <cell r="R4315">
            <v>2.6575756303014701</v>
          </cell>
          <cell r="S4315"/>
          <cell r="T4315"/>
          <cell r="U4315"/>
          <cell r="V4315"/>
          <cell r="W4315"/>
          <cell r="X4315"/>
          <cell r="Y4315"/>
          <cell r="Z4315"/>
          <cell r="AA4315"/>
          <cell r="AB4315"/>
          <cell r="AC4315"/>
          <cell r="AD4315"/>
          <cell r="AE4315"/>
          <cell r="AF4315"/>
          <cell r="AG4315"/>
        </row>
        <row r="4316">
          <cell r="A4316" t="str">
            <v>b4641</v>
          </cell>
          <cell r="B4316" t="str">
            <v>yoeh, eck4452</v>
          </cell>
          <cell r="C4316" t="str">
            <v>pseudogene</v>
          </cell>
          <cell r="D4316">
            <v>9.5000000000000001E-2</v>
          </cell>
          <cell r="E4316">
            <v>0.06</v>
          </cell>
          <cell r="F4316">
            <v>0.30599999999999999</v>
          </cell>
          <cell r="G4316">
            <v>0.41399999999999998</v>
          </cell>
          <cell r="H4316">
            <v>0.434</v>
          </cell>
          <cell r="I4316">
            <v>0.13254610749204801</v>
          </cell>
          <cell r="J4316">
            <v>6.5864734462536101E-2</v>
          </cell>
          <cell r="K4316">
            <v>0.26714163636424698</v>
          </cell>
          <cell r="L4316">
            <v>0.29321865760891802</v>
          </cell>
          <cell r="M4316">
            <v>0.25458453664863701</v>
          </cell>
          <cell r="N4316">
            <v>1</v>
          </cell>
          <cell r="O4316"/>
          <cell r="P4316">
            <v>2.0154619507047702</v>
          </cell>
          <cell r="Q4316">
            <v>2.2122011966779902</v>
          </cell>
          <cell r="R4316">
            <v>1.92072435370394</v>
          </cell>
          <cell r="S4316"/>
          <cell r="T4316"/>
          <cell r="U4316"/>
          <cell r="V4316"/>
          <cell r="W4316"/>
          <cell r="X4316"/>
          <cell r="Y4316"/>
          <cell r="Z4316"/>
          <cell r="AA4316"/>
          <cell r="AB4316"/>
          <cell r="AC4316"/>
          <cell r="AD4316"/>
          <cell r="AE4316"/>
          <cell r="AF4316"/>
          <cell r="AG4316"/>
        </row>
        <row r="4317">
          <cell r="A4317" t="str">
            <v>b4642</v>
          </cell>
          <cell r="B4317" t="str">
            <v>yoed, eck4443</v>
          </cell>
          <cell r="C4317" t="str">
            <v>pseudogene</v>
          </cell>
          <cell r="D4317">
            <v>8.9999999999999993E-3</v>
          </cell>
          <cell r="E4317">
            <v>1.4E-2</v>
          </cell>
          <cell r="F4317">
            <v>1.7000000000000001E-2</v>
          </cell>
          <cell r="G4317">
            <v>2.5000000000000001E-2</v>
          </cell>
          <cell r="H4317">
            <v>4.8000000000000001E-2</v>
          </cell>
          <cell r="I4317">
            <v>1.23235946565392E-2</v>
          </cell>
          <cell r="J4317">
            <v>1.54542952370196E-2</v>
          </cell>
          <cell r="K4317">
            <v>1.48183342205129E-2</v>
          </cell>
          <cell r="L4317">
            <v>1.8044225083625701E-2</v>
          </cell>
          <cell r="M4317">
            <v>2.79881520205689E-2</v>
          </cell>
          <cell r="N4317"/>
          <cell r="O4317"/>
          <cell r="P4317"/>
          <cell r="Q4317"/>
          <cell r="R4317"/>
          <cell r="S4317"/>
          <cell r="T4317"/>
          <cell r="U4317"/>
          <cell r="V4317"/>
          <cell r="W4317"/>
          <cell r="X4317"/>
          <cell r="Y4317"/>
          <cell r="Z4317"/>
          <cell r="AA4317"/>
          <cell r="AB4317"/>
          <cell r="AC4317"/>
          <cell r="AD4317"/>
          <cell r="AE4317"/>
          <cell r="AF4317"/>
          <cell r="AG4317"/>
        </row>
        <row r="4318">
          <cell r="A4318" t="str">
            <v>b4644</v>
          </cell>
          <cell r="B4318" t="str">
            <v>ypji, eck4438</v>
          </cell>
          <cell r="C4318" t="str">
            <v>pseudogene</v>
          </cell>
          <cell r="D4318">
            <v>5.6000000000000001E-2</v>
          </cell>
          <cell r="E4318">
            <v>2.9000000000000001E-2</v>
          </cell>
          <cell r="F4318">
            <v>3.6999999999999998E-2</v>
          </cell>
          <cell r="G4318">
            <v>5.2999999999999999E-2</v>
          </cell>
          <cell r="H4318">
            <v>6.7000000000000004E-2</v>
          </cell>
          <cell r="I4318">
            <v>7.7420059949223505E-2</v>
          </cell>
          <cell r="J4318">
            <v>3.2380428115660199E-2</v>
          </cell>
          <cell r="K4318">
            <v>3.2657962140430402E-2</v>
          </cell>
          <cell r="L4318">
            <v>3.7288391135312501E-2</v>
          </cell>
          <cell r="M4318">
            <v>3.9474059022856299E-2</v>
          </cell>
          <cell r="N4318"/>
          <cell r="O4318"/>
          <cell r="P4318"/>
          <cell r="Q4318"/>
          <cell r="R4318"/>
          <cell r="S4318"/>
          <cell r="T4318"/>
          <cell r="U4318"/>
          <cell r="V4318"/>
          <cell r="W4318"/>
          <cell r="X4318"/>
          <cell r="Y4318"/>
          <cell r="Z4318"/>
          <cell r="AA4318"/>
          <cell r="AB4318"/>
          <cell r="AC4318"/>
          <cell r="AD4318"/>
          <cell r="AE4318"/>
          <cell r="AF4318"/>
          <cell r="AG4318"/>
        </row>
        <row r="4319">
          <cell r="A4319" t="str">
            <v>b4646</v>
          </cell>
          <cell r="B4319" t="str">
            <v>yrde, eck4442</v>
          </cell>
          <cell r="C4319" t="str">
            <v>pseudogene</v>
          </cell>
          <cell r="D4319">
            <v>2.4E-2</v>
          </cell>
          <cell r="E4319">
            <v>0.04</v>
          </cell>
          <cell r="F4319">
            <v>6.6000000000000003E-2</v>
          </cell>
          <cell r="G4319">
            <v>9.4E-2</v>
          </cell>
          <cell r="H4319">
            <v>0.114</v>
          </cell>
          <cell r="I4319">
            <v>3.3611929776368198E-2</v>
          </cell>
          <cell r="J4319">
            <v>4.4648194858570502E-2</v>
          </cell>
          <cell r="K4319">
            <v>5.7626855301994698E-2</v>
          </cell>
          <cell r="L4319">
            <v>6.6763632809415094E-2</v>
          </cell>
          <cell r="M4319">
            <v>6.6740977895202905E-2</v>
          </cell>
          <cell r="N4319"/>
          <cell r="O4319"/>
          <cell r="P4319"/>
          <cell r="Q4319"/>
          <cell r="R4319"/>
          <cell r="S4319"/>
          <cell r="T4319"/>
          <cell r="U4319"/>
          <cell r="V4319"/>
          <cell r="W4319"/>
          <cell r="X4319"/>
          <cell r="Y4319"/>
          <cell r="Z4319"/>
          <cell r="AA4319"/>
          <cell r="AB4319"/>
          <cell r="AC4319"/>
          <cell r="AD4319"/>
          <cell r="AE4319"/>
          <cell r="AF4319"/>
          <cell r="AG4319"/>
        </row>
        <row r="4320">
          <cell r="A4320" t="str">
            <v>b4647</v>
          </cell>
          <cell r="B4320" t="str">
            <v>moka, eck4448</v>
          </cell>
          <cell r="C4320" t="str">
            <v>pseudogene</v>
          </cell>
          <cell r="D4320">
            <v>5.1999999999999998E-2</v>
          </cell>
          <cell r="E4320">
            <v>0.13800000000000001</v>
          </cell>
          <cell r="F4320">
            <v>0.13300000000000001</v>
          </cell>
          <cell r="G4320">
            <v>0.19600000000000001</v>
          </cell>
          <cell r="H4320">
            <v>0.33800000000000002</v>
          </cell>
          <cell r="I4320">
            <v>7.2052549780203798E-2</v>
          </cell>
          <cell r="J4320">
            <v>0.15233519590776501</v>
          </cell>
          <cell r="K4320">
            <v>0.116076951394018</v>
          </cell>
          <cell r="L4320">
            <v>0.138489427516827</v>
          </cell>
          <cell r="M4320">
            <v>0.19860823260749899</v>
          </cell>
          <cell r="N4320">
            <v>1</v>
          </cell>
          <cell r="O4320">
            <v>2.1142235267518399</v>
          </cell>
          <cell r="P4320">
            <v>1.6110040761653901</v>
          </cell>
          <cell r="Q4320">
            <v>1.9220614390370501</v>
          </cell>
          <cell r="R4320">
            <v>2.7564358681733401</v>
          </cell>
          <cell r="S4320"/>
          <cell r="T4320"/>
          <cell r="U4320"/>
          <cell r="V4320"/>
          <cell r="W4320"/>
          <cell r="X4320"/>
          <cell r="Y4320"/>
          <cell r="Z4320"/>
          <cell r="AA4320"/>
          <cell r="AB4320"/>
          <cell r="AC4320"/>
          <cell r="AD4320"/>
          <cell r="AE4320"/>
          <cell r="AF4320"/>
          <cell r="AG4320"/>
        </row>
        <row r="4321">
          <cell r="A4321" t="str">
            <v>b4648</v>
          </cell>
          <cell r="B4321" t="str">
            <v>ysac, eck4459</v>
          </cell>
          <cell r="C4321" t="str">
            <v>pseudogene</v>
          </cell>
          <cell r="D4321">
            <v>0.03</v>
          </cell>
          <cell r="E4321">
            <v>3.6999999999999998E-2</v>
          </cell>
          <cell r="F4321">
            <v>5.6000000000000001E-2</v>
          </cell>
          <cell r="G4321">
            <v>8.5000000000000006E-2</v>
          </cell>
          <cell r="H4321">
            <v>8.1000000000000003E-2</v>
          </cell>
          <cell r="I4321">
            <v>4.1918212481366998E-2</v>
          </cell>
          <cell r="J4321">
            <v>4.0475535144575199E-2</v>
          </cell>
          <cell r="K4321">
            <v>4.8571206611681197E-2</v>
          </cell>
          <cell r="L4321">
            <v>6.0448154030146098E-2</v>
          </cell>
          <cell r="M4321">
            <v>4.7364564957885907E-2</v>
          </cell>
          <cell r="N4321"/>
          <cell r="O4321"/>
          <cell r="P4321"/>
          <cell r="Q4321"/>
          <cell r="R4321"/>
          <cell r="S4321"/>
          <cell r="T4321"/>
          <cell r="U4321"/>
          <cell r="V4321"/>
          <cell r="W4321"/>
          <cell r="X4321"/>
          <cell r="Y4321"/>
          <cell r="Z4321"/>
          <cell r="AA4321"/>
          <cell r="AB4321"/>
          <cell r="AC4321"/>
          <cell r="AD4321"/>
          <cell r="AE4321"/>
          <cell r="AF4321"/>
          <cell r="AG4321"/>
        </row>
        <row r="4322">
          <cell r="A4322" t="str">
            <v>b4649</v>
          </cell>
          <cell r="B4322" t="str">
            <v>ysad, eck4460</v>
          </cell>
          <cell r="C4322" t="str">
            <v>pseudogene</v>
          </cell>
          <cell r="D4322">
            <v>2.3E-2</v>
          </cell>
          <cell r="E4322">
            <v>1.6E-2</v>
          </cell>
          <cell r="F4322">
            <v>1.9E-2</v>
          </cell>
          <cell r="G4322">
            <v>2.7E-2</v>
          </cell>
          <cell r="H4322">
            <v>4.2000000000000003E-2</v>
          </cell>
          <cell r="I4322">
            <v>3.2473121686209201E-2</v>
          </cell>
          <cell r="J4322">
            <v>1.7294092289045802E-2</v>
          </cell>
          <cell r="K4322">
            <v>1.6464815800569899E-2</v>
          </cell>
          <cell r="L4322">
            <v>1.8946436337807002E-2</v>
          </cell>
          <cell r="M4322">
            <v>2.4758749864349502E-2</v>
          </cell>
          <cell r="N4322"/>
          <cell r="O4322"/>
          <cell r="P4322"/>
          <cell r="Q4322"/>
          <cell r="R4322"/>
          <cell r="S4322"/>
          <cell r="T4322"/>
          <cell r="U4322"/>
          <cell r="V4322"/>
          <cell r="W4322"/>
          <cell r="X4322"/>
          <cell r="Y4322"/>
          <cell r="Z4322"/>
          <cell r="AA4322"/>
          <cell r="AB4322"/>
          <cell r="AC4322"/>
          <cell r="AD4322"/>
          <cell r="AE4322"/>
          <cell r="AF4322"/>
          <cell r="AG4322"/>
        </row>
        <row r="4323">
          <cell r="A4323" t="str">
            <v>b4650</v>
          </cell>
          <cell r="B4323" t="str">
            <v>yibs, eck4440</v>
          </cell>
          <cell r="C4323" t="str">
            <v>pseudogene</v>
          </cell>
          <cell r="D4323">
            <v>2.7E-2</v>
          </cell>
          <cell r="E4323">
            <v>1.9E-2</v>
          </cell>
          <cell r="F4323">
            <v>0.03</v>
          </cell>
          <cell r="G4323">
            <v>4.3999999999999997E-2</v>
          </cell>
          <cell r="H4323">
            <v>0.06</v>
          </cell>
          <cell r="I4323">
            <v>3.8169860734374401E-2</v>
          </cell>
          <cell r="J4323">
            <v>2.0605726982692901E-2</v>
          </cell>
          <cell r="K4323">
            <v>2.6615374741621199E-2</v>
          </cell>
          <cell r="L4323">
            <v>3.0972912356043499E-2</v>
          </cell>
          <cell r="M4323">
            <v>3.5523423718414403E-2</v>
          </cell>
          <cell r="N4323"/>
          <cell r="O4323"/>
          <cell r="P4323"/>
          <cell r="Q4323"/>
          <cell r="R4323"/>
          <cell r="S4323"/>
          <cell r="T4323"/>
          <cell r="U4323"/>
          <cell r="V4323"/>
          <cell r="W4323"/>
          <cell r="X4323"/>
          <cell r="Y4323"/>
          <cell r="Z4323"/>
          <cell r="AA4323"/>
          <cell r="AB4323"/>
          <cell r="AC4323"/>
          <cell r="AD4323"/>
          <cell r="AE4323"/>
          <cell r="AF4323"/>
          <cell r="AG4323"/>
        </row>
        <row r="4324">
          <cell r="A4324" t="str">
            <v>b4651</v>
          </cell>
          <cell r="B4324" t="str">
            <v>yibw, eck4450</v>
          </cell>
          <cell r="C4324" t="str">
            <v>pseudogene</v>
          </cell>
          <cell r="D4324">
            <v>0.01</v>
          </cell>
          <cell r="E4324">
            <v>0.02</v>
          </cell>
          <cell r="F4324">
            <v>2.8000000000000001E-2</v>
          </cell>
          <cell r="G4324">
            <v>3.7999999999999999E-2</v>
          </cell>
          <cell r="H4324">
            <v>6.5000000000000002E-2</v>
          </cell>
          <cell r="I4324">
            <v>1.3342764929959601E-2</v>
          </cell>
          <cell r="J4324">
            <v>2.1834711413446301E-2</v>
          </cell>
          <cell r="K4324">
            <v>2.4145652371535799E-2</v>
          </cell>
          <cell r="L4324">
            <v>2.70663376254386E-2</v>
          </cell>
          <cell r="M4324">
            <v>3.80315927264116E-2</v>
          </cell>
          <cell r="N4324"/>
          <cell r="O4324"/>
          <cell r="P4324"/>
          <cell r="Q4324"/>
          <cell r="R4324"/>
          <cell r="S4324"/>
          <cell r="T4324"/>
          <cell r="U4324"/>
          <cell r="V4324"/>
          <cell r="W4324"/>
          <cell r="X4324"/>
          <cell r="Y4324"/>
          <cell r="Z4324"/>
          <cell r="AA4324"/>
          <cell r="AB4324"/>
          <cell r="AC4324"/>
          <cell r="AD4324"/>
          <cell r="AE4324"/>
          <cell r="AF4324"/>
          <cell r="AG4324"/>
        </row>
        <row r="4325">
          <cell r="A4325" t="str">
            <v>b4652</v>
          </cell>
          <cell r="B4325" t="str">
            <v>yibu, eck4449</v>
          </cell>
          <cell r="C4325" t="str">
            <v>pseudogene</v>
          </cell>
          <cell r="D4325">
            <v>8.0000000000000002E-3</v>
          </cell>
          <cell r="E4325">
            <v>1.2999999999999999E-2</v>
          </cell>
          <cell r="F4325">
            <v>1.4999999999999999E-2</v>
          </cell>
          <cell r="G4325">
            <v>2.1999999999999999E-2</v>
          </cell>
          <cell r="H4325">
            <v>2.9000000000000001E-2</v>
          </cell>
          <cell r="I4325">
            <v>1.14690388226916E-2</v>
          </cell>
          <cell r="J4325">
            <v>1.4718376416209201E-2</v>
          </cell>
          <cell r="K4325">
            <v>1.31718526404559E-2</v>
          </cell>
          <cell r="L4325">
            <v>1.57886969481725E-2</v>
          </cell>
          <cell r="M4325">
            <v>1.7223478166503998E-2</v>
          </cell>
          <cell r="N4325"/>
          <cell r="O4325"/>
          <cell r="P4325"/>
          <cell r="Q4325"/>
          <cell r="R4325"/>
          <cell r="S4325"/>
          <cell r="T4325"/>
          <cell r="U4325"/>
          <cell r="V4325"/>
          <cell r="W4325"/>
          <cell r="X4325"/>
          <cell r="Y4325"/>
          <cell r="Z4325"/>
          <cell r="AA4325"/>
          <cell r="AB4325"/>
          <cell r="AC4325"/>
          <cell r="AD4325"/>
          <cell r="AE4325"/>
          <cell r="AF4325"/>
          <cell r="AG4325"/>
        </row>
        <row r="4326">
          <cell r="A4326" t="str">
            <v>b4653</v>
          </cell>
          <cell r="B4326" t="str">
            <v>yict, eck4456, erhm, rhum</v>
          </cell>
          <cell r="C4326" t="str">
            <v>pseudogene</v>
          </cell>
          <cell r="D4326">
            <v>1.7999999999999999E-2</v>
          </cell>
          <cell r="E4326">
            <v>1.0999999999999999E-2</v>
          </cell>
          <cell r="F4326">
            <v>3.9E-2</v>
          </cell>
          <cell r="G4326">
            <v>5.8999999999999997E-2</v>
          </cell>
          <cell r="H4326">
            <v>7.9000000000000001E-2</v>
          </cell>
          <cell r="I4326">
            <v>2.5546721769760101E-2</v>
          </cell>
          <cell r="J4326">
            <v>1.25106199537778E-2</v>
          </cell>
          <cell r="K4326">
            <v>3.3752872391168302E-2</v>
          </cell>
          <cell r="L4326">
            <v>4.1501717692339103E-2</v>
          </cell>
          <cell r="M4326">
            <v>4.6288097572479397E-2</v>
          </cell>
          <cell r="N4326"/>
          <cell r="O4326"/>
          <cell r="P4326"/>
          <cell r="Q4326"/>
          <cell r="R4326"/>
          <cell r="S4326"/>
          <cell r="T4326"/>
          <cell r="U4326"/>
          <cell r="V4326"/>
          <cell r="W4326"/>
          <cell r="X4326"/>
          <cell r="Y4326"/>
          <cell r="Z4326"/>
          <cell r="AA4326"/>
          <cell r="AB4326"/>
          <cell r="AC4326"/>
          <cell r="AD4326"/>
          <cell r="AE4326"/>
          <cell r="AF4326"/>
          <cell r="AG4326"/>
        </row>
        <row r="4327">
          <cell r="A4327" t="str">
            <v>b4654</v>
          </cell>
          <cell r="B4327" t="str">
            <v>yjdq, eck4457</v>
          </cell>
          <cell r="C4327" t="str">
            <v>pseudogene</v>
          </cell>
          <cell r="D4327">
            <v>7.0000000000000001E-3</v>
          </cell>
          <cell r="E4327">
            <v>5.0000000000000001E-3</v>
          </cell>
          <cell r="F4327">
            <v>1.2E-2</v>
          </cell>
          <cell r="G4327">
            <v>1.7000000000000001E-2</v>
          </cell>
          <cell r="H4327">
            <v>2.5000000000000001E-2</v>
          </cell>
          <cell r="I4327">
            <v>9.5350440408259705E-3</v>
          </cell>
          <cell r="J4327">
            <v>5.8873505664836703E-3</v>
          </cell>
          <cell r="K4327">
            <v>1.07021302703704E-2</v>
          </cell>
          <cell r="L4327">
            <v>1.17287463043567E-2</v>
          </cell>
          <cell r="M4327">
            <v>1.45323097029877E-2</v>
          </cell>
          <cell r="N4327"/>
          <cell r="O4327"/>
          <cell r="P4327"/>
          <cell r="Q4327"/>
          <cell r="R4327"/>
          <cell r="S4327"/>
          <cell r="T4327"/>
          <cell r="U4327"/>
          <cell r="V4327"/>
          <cell r="W4327"/>
          <cell r="X4327"/>
          <cell r="Y4327"/>
          <cell r="Z4327"/>
          <cell r="AA4327"/>
          <cell r="AB4327"/>
          <cell r="AC4327"/>
          <cell r="AD4327"/>
          <cell r="AE4327"/>
          <cell r="AF4327"/>
          <cell r="AG4327"/>
        </row>
        <row r="4328">
          <cell r="A4328" t="str">
            <v>b4655</v>
          </cell>
          <cell r="B4328" t="str">
            <v>ytha, eck4434</v>
          </cell>
          <cell r="C4328" t="str">
            <v>expressed protein</v>
          </cell>
          <cell r="D4328">
            <v>5.0000000000000001E-3</v>
          </cell>
          <cell r="E4328">
            <v>7.0000000000000001E-3</v>
          </cell>
          <cell r="F4328">
            <v>1.4999999999999999E-2</v>
          </cell>
          <cell r="G4328">
            <v>1.0999999999999999E-2</v>
          </cell>
          <cell r="H4328">
            <v>7.0000000000000001E-3</v>
          </cell>
          <cell r="I4328">
            <v>7.51109601329216E-3</v>
          </cell>
          <cell r="J4328">
            <v>8.0951070289150499E-3</v>
          </cell>
          <cell r="K4328">
            <v>1.31718526404559E-2</v>
          </cell>
          <cell r="L4328">
            <v>7.6687956605409292E-3</v>
          </cell>
          <cell r="M4328">
            <v>4.3058695416259901E-3</v>
          </cell>
          <cell r="N4328"/>
          <cell r="O4328"/>
          <cell r="P4328"/>
          <cell r="Q4328"/>
          <cell r="R4328"/>
          <cell r="S4328"/>
          <cell r="T4328"/>
          <cell r="U4328"/>
          <cell r="V4328"/>
          <cell r="W4328"/>
          <cell r="X4328"/>
          <cell r="Y4328"/>
          <cell r="Z4328"/>
          <cell r="AA4328"/>
          <cell r="AB4328"/>
          <cell r="AC4328"/>
          <cell r="AD4328"/>
          <cell r="AE4328"/>
          <cell r="AF4328"/>
          <cell r="AG4328"/>
        </row>
        <row r="4329">
          <cell r="A4329" t="str">
            <v>b4656</v>
          </cell>
          <cell r="B4329" t="str">
            <v>yjhy, eck4453</v>
          </cell>
          <cell r="C4329" t="str">
            <v>pseudogene</v>
          </cell>
          <cell r="D4329">
            <v>0.224</v>
          </cell>
          <cell r="E4329">
            <v>0.28599999999999998</v>
          </cell>
          <cell r="F4329">
            <v>0.41099999999999998</v>
          </cell>
          <cell r="G4329">
            <v>0.44900000000000001</v>
          </cell>
          <cell r="H4329">
            <v>0.46700000000000003</v>
          </cell>
          <cell r="I4329">
            <v>0.312258299817744</v>
          </cell>
          <cell r="J4329">
            <v>0.31521610851774401</v>
          </cell>
          <cell r="K4329">
            <v>0.358932984452424</v>
          </cell>
          <cell r="L4329">
            <v>0.31787609118569199</v>
          </cell>
          <cell r="M4329">
            <v>0.27414394904147299</v>
          </cell>
          <cell r="N4329">
            <v>1</v>
          </cell>
          <cell r="O4329">
            <v>1.00947231411215</v>
          </cell>
          <cell r="P4329">
            <v>1.1494746005532099</v>
          </cell>
          <cell r="Q4329">
            <v>1.0179908472288099</v>
          </cell>
          <cell r="R4329">
            <v>0.87793967110396398</v>
          </cell>
          <cell r="S4329"/>
          <cell r="T4329"/>
          <cell r="U4329"/>
          <cell r="V4329"/>
          <cell r="W4329"/>
          <cell r="X4329"/>
          <cell r="Y4329"/>
          <cell r="Z4329"/>
          <cell r="AA4329"/>
          <cell r="AB4329"/>
          <cell r="AC4329"/>
          <cell r="AD4329"/>
          <cell r="AE4329"/>
          <cell r="AF4329"/>
          <cell r="AG4329"/>
        </row>
        <row r="4330">
          <cell r="A4330" t="str">
            <v>b4657</v>
          </cell>
          <cell r="B4330" t="str">
            <v>yjhz, eck4455</v>
          </cell>
          <cell r="C4330" t="str">
            <v>pseudogene</v>
          </cell>
          <cell r="D4330">
            <v>1.4E-2</v>
          </cell>
          <cell r="E4330">
            <v>1.4999999999999999E-2</v>
          </cell>
          <cell r="F4330">
            <v>2.5000000000000001E-2</v>
          </cell>
          <cell r="G4330">
            <v>3.3000000000000002E-2</v>
          </cell>
          <cell r="H4330">
            <v>3.1E-2</v>
          </cell>
          <cell r="I4330">
            <v>1.9189725898390599E-2</v>
          </cell>
          <cell r="J4330">
            <v>1.61902140578301E-2</v>
          </cell>
          <cell r="K4330">
            <v>2.1955831870059998E-2</v>
          </cell>
          <cell r="L4330">
            <v>2.31597628948336E-2</v>
          </cell>
          <cell r="M4330">
            <v>1.8299945551910501E-2</v>
          </cell>
          <cell r="N4330"/>
          <cell r="O4330"/>
          <cell r="P4330"/>
          <cell r="Q4330"/>
          <cell r="R4330"/>
          <cell r="S4330"/>
          <cell r="T4330"/>
          <cell r="U4330"/>
          <cell r="V4330"/>
          <cell r="W4330"/>
          <cell r="X4330"/>
          <cell r="Y4330"/>
          <cell r="Z4330"/>
          <cell r="AA4330"/>
          <cell r="AB4330"/>
          <cell r="AC4330"/>
          <cell r="AD4330"/>
          <cell r="AE4330"/>
          <cell r="AF4330"/>
          <cell r="AG4330"/>
        </row>
        <row r="4331">
          <cell r="A4331" t="str">
            <v>b4658</v>
          </cell>
          <cell r="B4331" t="str">
            <v>yghx, eck2993, jw5926, yghy</v>
          </cell>
          <cell r="C4331" t="str">
            <v>pseudogene</v>
          </cell>
          <cell r="D4331">
            <v>0.29799999999999999</v>
          </cell>
          <cell r="E4331">
            <v>0.26800000000000002</v>
          </cell>
          <cell r="F4331">
            <v>0.22900000000000001</v>
          </cell>
          <cell r="G4331">
            <v>0.26</v>
          </cell>
          <cell r="H4331">
            <v>0.23599999999999999</v>
          </cell>
          <cell r="I4331">
            <v>0.41474383167240297</v>
          </cell>
          <cell r="J4331">
            <v>0.29534630035586101</v>
          </cell>
          <cell r="K4331">
            <v>0.200047511976924</v>
          </cell>
          <cell r="L4331">
            <v>0.18375336613910201</v>
          </cell>
          <cell r="M4331">
            <v>0.13850905848025399</v>
          </cell>
          <cell r="N4331">
            <v>1</v>
          </cell>
          <cell r="O4331">
            <v>0.71211740308448901</v>
          </cell>
          <cell r="P4331">
            <v>0.48233993299010097</v>
          </cell>
          <cell r="Q4331">
            <v>0.44305268000765702</v>
          </cell>
          <cell r="R4331">
            <v>0.33396291373818299</v>
          </cell>
          <cell r="S4331"/>
          <cell r="T4331"/>
          <cell r="U4331"/>
          <cell r="V4331"/>
          <cell r="W4331"/>
          <cell r="X4331"/>
          <cell r="Y4331"/>
          <cell r="Z4331"/>
          <cell r="AA4331"/>
          <cell r="AB4331"/>
          <cell r="AC4331"/>
          <cell r="AD4331"/>
          <cell r="AE4331"/>
          <cell r="AF4331"/>
          <cell r="AG4331"/>
        </row>
        <row r="4332">
          <cell r="A4332" t="str">
            <v>b4659</v>
          </cell>
          <cell r="B4332" t="str">
            <v>yabp, eck0057, jw0055, yabq</v>
          </cell>
          <cell r="C4332" t="str">
            <v>pseudogene</v>
          </cell>
          <cell r="D4332">
            <v>0.23599999999999999</v>
          </cell>
          <cell r="E4332">
            <v>0.39300000000000002</v>
          </cell>
          <cell r="F4332">
            <v>0.432</v>
          </cell>
          <cell r="G4332">
            <v>0.66700000000000004</v>
          </cell>
          <cell r="H4332">
            <v>1.0229999999999999</v>
          </cell>
          <cell r="I4332">
            <v>0.32827087707913499</v>
          </cell>
          <cell r="J4332">
            <v>0.43296311984741698</v>
          </cell>
          <cell r="K4332">
            <v>0.37704428183305094</v>
          </cell>
          <cell r="L4332">
            <v>0.47185648593681201</v>
          </cell>
          <cell r="M4332">
            <v>0.60066880105682596</v>
          </cell>
          <cell r="N4332">
            <v>1</v>
          </cell>
          <cell r="O4332">
            <v>1.3189202883295801</v>
          </cell>
          <cell r="P4332">
            <v>1.14857670344652</v>
          </cell>
          <cell r="Q4332">
            <v>1.4373997783028001</v>
          </cell>
          <cell r="R4332">
            <v>1.8297961927095501</v>
          </cell>
          <cell r="S4332"/>
          <cell r="T4332"/>
          <cell r="U4332"/>
          <cell r="V4332"/>
          <cell r="W4332"/>
          <cell r="X4332"/>
          <cell r="Y4332"/>
          <cell r="Z4332"/>
          <cell r="AA4332"/>
          <cell r="AB4332"/>
          <cell r="AC4332"/>
          <cell r="AD4332"/>
          <cell r="AE4332"/>
          <cell r="AF4332"/>
          <cell r="AG4332"/>
        </row>
        <row r="4333">
          <cell r="A4333" t="str">
            <v>b4660</v>
          </cell>
          <cell r="B4333" t="str">
            <v>yhil, eck3475, jw5674, yhik</v>
          </cell>
          <cell r="C4333" t="str">
            <v>pseudogene</v>
          </cell>
          <cell r="D4333">
            <v>0.01</v>
          </cell>
          <cell r="E4333">
            <v>1.6E-2</v>
          </cell>
          <cell r="F4333">
            <v>1.4999999999999999E-2</v>
          </cell>
          <cell r="G4333">
            <v>2.1999999999999999E-2</v>
          </cell>
          <cell r="H4333">
            <v>4.4999999999999998E-2</v>
          </cell>
          <cell r="I4333">
            <v>1.3342764929959601E-2</v>
          </cell>
          <cell r="J4333">
            <v>1.7662051699450999E-2</v>
          </cell>
          <cell r="K4333">
            <v>1.31718526404559E-2</v>
          </cell>
          <cell r="L4333">
            <v>1.5635321034961701E-2</v>
          </cell>
          <cell r="M4333">
            <v>2.6190451486940099E-2</v>
          </cell>
          <cell r="N4333"/>
          <cell r="O4333"/>
          <cell r="P4333"/>
          <cell r="Q4333"/>
          <cell r="R4333"/>
          <cell r="AC4333"/>
          <cell r="AD4333"/>
          <cell r="AE4333"/>
          <cell r="AF4333"/>
          <cell r="AG4333"/>
        </row>
        <row r="4334">
          <cell r="A4334" t="str">
            <v>b4661</v>
          </cell>
          <cell r="B4334" t="str">
            <v>yfcu, eck2332, jw2334, yfct</v>
          </cell>
          <cell r="C4334" t="str">
            <v>pseudogene</v>
          </cell>
          <cell r="D4334">
            <v>2.4E-2</v>
          </cell>
          <cell r="E4334">
            <v>2.5999999999999999E-2</v>
          </cell>
          <cell r="F4334">
            <v>3.5999999999999997E-2</v>
          </cell>
          <cell r="G4334">
            <v>5.8999999999999997E-2</v>
          </cell>
          <cell r="H4334">
            <v>6.8000000000000005E-2</v>
          </cell>
          <cell r="I4334">
            <v>3.3551661101770498E-2</v>
          </cell>
          <cell r="J4334">
            <v>2.8943687222475301E-2</v>
          </cell>
          <cell r="K4334">
            <v>3.1834721350401898E-2</v>
          </cell>
          <cell r="L4334">
            <v>4.1501717692339103E-2</v>
          </cell>
          <cell r="M4334">
            <v>3.9829293260040401E-2</v>
          </cell>
          <cell r="N4334"/>
          <cell r="O4334"/>
          <cell r="P4334"/>
          <cell r="Q4334"/>
          <cell r="R4334"/>
          <cell r="AC4334"/>
          <cell r="AD4334"/>
          <cell r="AE4334"/>
          <cell r="AF4334"/>
          <cell r="AG4334"/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workbookViewId="0">
      <selection sqref="A1:XFD1"/>
    </sheetView>
  </sheetViews>
  <sheetFormatPr defaultRowHeight="15" x14ac:dyDescent="0.25"/>
  <cols>
    <col min="1" max="1" width="11" customWidth="1"/>
    <col min="2" max="2" width="26.28515625" customWidth="1"/>
    <col min="3" max="3" width="9.7109375" customWidth="1"/>
    <col min="4" max="4" width="40" customWidth="1"/>
    <col min="5" max="5" width="21" customWidth="1"/>
    <col min="6" max="6" width="41.7109375" customWidth="1"/>
    <col min="7" max="7" width="11.140625" customWidth="1"/>
    <col min="8" max="8" width="11" customWidth="1"/>
    <col min="9" max="9" width="11.7109375" customWidth="1"/>
    <col min="11" max="11" width="9.5703125" bestFit="1" customWidth="1"/>
  </cols>
  <sheetData>
    <row r="1" spans="1:10" x14ac:dyDescent="0.25">
      <c r="A1" t="s">
        <v>0</v>
      </c>
      <c r="B1" t="s">
        <v>285</v>
      </c>
      <c r="C1" t="s">
        <v>439</v>
      </c>
      <c r="D1" t="s">
        <v>478</v>
      </c>
      <c r="E1" t="s">
        <v>477</v>
      </c>
      <c r="F1" t="s">
        <v>3</v>
      </c>
      <c r="G1" t="s">
        <v>4</v>
      </c>
      <c r="H1" t="s">
        <v>471</v>
      </c>
      <c r="I1" t="s">
        <v>472</v>
      </c>
      <c r="J1" t="s">
        <v>470</v>
      </c>
    </row>
    <row r="2" spans="1:10" x14ac:dyDescent="0.25">
      <c r="A2" t="s">
        <v>44</v>
      </c>
      <c r="B2" t="s">
        <v>291</v>
      </c>
      <c r="C2" t="s">
        <v>44</v>
      </c>
      <c r="D2" t="s">
        <v>360</v>
      </c>
      <c r="E2" t="s">
        <v>494</v>
      </c>
      <c r="F2" t="s">
        <v>476</v>
      </c>
      <c r="G2" s="1">
        <v>20</v>
      </c>
      <c r="H2" s="3">
        <v>0.7958179581795819</v>
      </c>
      <c r="I2" s="3">
        <v>0.96483825597749662</v>
      </c>
      <c r="J2">
        <v>7.1099999999999995E-7</v>
      </c>
    </row>
    <row r="3" spans="1:10" x14ac:dyDescent="0.25">
      <c r="A3" t="s">
        <v>43</v>
      </c>
      <c r="B3" t="s">
        <v>320</v>
      </c>
      <c r="C3" t="s">
        <v>43</v>
      </c>
      <c r="D3" t="s">
        <v>345</v>
      </c>
      <c r="E3" t="s">
        <v>495</v>
      </c>
      <c r="F3" t="s">
        <v>476</v>
      </c>
      <c r="G3" s="1">
        <v>20</v>
      </c>
      <c r="H3" s="3">
        <v>0.40344403444034443</v>
      </c>
      <c r="I3" s="3">
        <v>0.6312292358803987</v>
      </c>
      <c r="J3">
        <v>3.0099999999999996E-7</v>
      </c>
    </row>
    <row r="4" spans="1:10" x14ac:dyDescent="0.25">
      <c r="A4" t="s">
        <v>260</v>
      </c>
      <c r="B4" t="s">
        <v>364</v>
      </c>
      <c r="C4" t="s">
        <v>260</v>
      </c>
      <c r="D4" t="s">
        <v>345</v>
      </c>
      <c r="F4" t="s">
        <v>476</v>
      </c>
      <c r="G4" s="1">
        <v>20</v>
      </c>
      <c r="H4" s="3">
        <v>0.32341526520051744</v>
      </c>
      <c r="I4" s="3">
        <v>0.91981132075471683</v>
      </c>
      <c r="J4">
        <v>6.3600000000000001E-6</v>
      </c>
    </row>
    <row r="5" spans="1:10" x14ac:dyDescent="0.25">
      <c r="A5" t="s">
        <v>165</v>
      </c>
      <c r="B5" t="s">
        <v>316</v>
      </c>
      <c r="C5" t="s">
        <v>165</v>
      </c>
      <c r="D5" t="s">
        <v>421</v>
      </c>
      <c r="F5" t="s">
        <v>476</v>
      </c>
      <c r="G5" s="1">
        <v>20</v>
      </c>
      <c r="H5" s="3">
        <v>0.40053404539385845</v>
      </c>
      <c r="I5" s="3">
        <v>0.62593890836254384</v>
      </c>
      <c r="J5">
        <v>1.9969999999999997E-5</v>
      </c>
    </row>
    <row r="6" spans="1:10" x14ac:dyDescent="0.25">
      <c r="A6" t="s">
        <v>32</v>
      </c>
      <c r="B6" t="s">
        <v>288</v>
      </c>
      <c r="C6" t="s">
        <v>32</v>
      </c>
      <c r="D6" t="s">
        <v>362</v>
      </c>
      <c r="F6" t="s">
        <v>476</v>
      </c>
      <c r="G6" s="1">
        <v>20</v>
      </c>
      <c r="H6" s="3">
        <v>0.70529801324503305</v>
      </c>
      <c r="I6" s="3">
        <v>0.78680203045685282</v>
      </c>
      <c r="J6">
        <v>1.9699999999999998E-5</v>
      </c>
    </row>
    <row r="7" spans="1:10" x14ac:dyDescent="0.25">
      <c r="A7" t="s">
        <v>163</v>
      </c>
      <c r="B7" t="s">
        <v>314</v>
      </c>
      <c r="C7" t="s">
        <v>163</v>
      </c>
      <c r="D7" t="s">
        <v>348</v>
      </c>
      <c r="F7" t="s">
        <v>475</v>
      </c>
      <c r="G7" s="1">
        <v>20</v>
      </c>
      <c r="H7" s="3">
        <v>0</v>
      </c>
      <c r="I7" s="3">
        <v>0</v>
      </c>
      <c r="J7">
        <v>0</v>
      </c>
    </row>
    <row r="8" spans="1:10" x14ac:dyDescent="0.25">
      <c r="A8" t="s">
        <v>164</v>
      </c>
      <c r="B8" t="s">
        <v>315</v>
      </c>
      <c r="C8" t="s">
        <v>164</v>
      </c>
      <c r="D8" t="s">
        <v>348</v>
      </c>
      <c r="F8" t="s">
        <v>475</v>
      </c>
      <c r="G8" s="1">
        <v>20</v>
      </c>
      <c r="H8" s="3">
        <v>0</v>
      </c>
      <c r="I8" s="3">
        <v>0</v>
      </c>
      <c r="J8">
        <v>0</v>
      </c>
    </row>
    <row r="9" spans="1:10" x14ac:dyDescent="0.25">
      <c r="A9" t="s">
        <v>100</v>
      </c>
      <c r="B9" t="s">
        <v>313</v>
      </c>
      <c r="C9" t="s">
        <v>100</v>
      </c>
      <c r="D9" t="s">
        <v>348</v>
      </c>
      <c r="E9" t="s">
        <v>496</v>
      </c>
      <c r="F9" t="s">
        <v>475</v>
      </c>
      <c r="G9" s="1">
        <v>20</v>
      </c>
      <c r="H9" s="3">
        <v>0</v>
      </c>
      <c r="I9" s="3">
        <v>0</v>
      </c>
      <c r="J9">
        <v>0</v>
      </c>
    </row>
    <row r="10" spans="1:10" x14ac:dyDescent="0.25">
      <c r="A10" t="s">
        <v>262</v>
      </c>
      <c r="B10" t="s">
        <v>370</v>
      </c>
      <c r="C10" t="s">
        <v>262</v>
      </c>
      <c r="D10" t="s">
        <v>354</v>
      </c>
      <c r="F10" t="s">
        <v>475</v>
      </c>
      <c r="G10" s="1">
        <v>20</v>
      </c>
      <c r="H10" s="3">
        <v>0.17115384615384616</v>
      </c>
      <c r="I10" s="3">
        <v>0.40776699029126218</v>
      </c>
      <c r="J10">
        <v>3.0899999999999996E-6</v>
      </c>
    </row>
    <row r="11" spans="1:10" x14ac:dyDescent="0.25">
      <c r="A11" t="s">
        <v>274</v>
      </c>
      <c r="B11" t="s">
        <v>332</v>
      </c>
      <c r="C11" t="s">
        <v>274</v>
      </c>
      <c r="D11" t="s">
        <v>340</v>
      </c>
      <c r="G11" s="1">
        <v>20</v>
      </c>
      <c r="H11" s="3">
        <v>0.32029339853300737</v>
      </c>
      <c r="I11" s="3">
        <v>0.48207547169811321</v>
      </c>
      <c r="J11">
        <v>1.06E-6</v>
      </c>
    </row>
    <row r="12" spans="1:10" x14ac:dyDescent="0.25">
      <c r="A12" t="s">
        <v>273</v>
      </c>
      <c r="B12" t="s">
        <v>333</v>
      </c>
      <c r="C12" t="s">
        <v>273</v>
      </c>
      <c r="D12" t="s">
        <v>340</v>
      </c>
      <c r="G12" s="1">
        <v>20</v>
      </c>
      <c r="H12" s="3">
        <v>0.28080229226361031</v>
      </c>
      <c r="I12" s="3">
        <v>0.64204545454545459</v>
      </c>
      <c r="J12">
        <v>5.2800000000000003E-6</v>
      </c>
    </row>
    <row r="13" spans="1:10" x14ac:dyDescent="0.25">
      <c r="A13" t="s">
        <v>261</v>
      </c>
      <c r="B13" t="s">
        <v>292</v>
      </c>
      <c r="C13" t="s">
        <v>261</v>
      </c>
      <c r="D13" t="s">
        <v>359</v>
      </c>
      <c r="G13" s="1">
        <v>20</v>
      </c>
      <c r="H13" s="3">
        <v>0.5644171779141105</v>
      </c>
      <c r="I13" s="3">
        <v>0.95689655172413812</v>
      </c>
      <c r="J13">
        <v>1.1599999999999999E-6</v>
      </c>
    </row>
    <row r="14" spans="1:10" x14ac:dyDescent="0.25">
      <c r="A14" t="s">
        <v>143</v>
      </c>
      <c r="B14" t="s">
        <v>304</v>
      </c>
      <c r="C14" t="s">
        <v>143</v>
      </c>
      <c r="D14" t="s">
        <v>352</v>
      </c>
      <c r="G14" s="1">
        <v>20</v>
      </c>
      <c r="H14" s="3">
        <v>0.52736318407960203</v>
      </c>
      <c r="I14" s="3">
        <v>1</v>
      </c>
      <c r="J14">
        <v>1.4299999999999999E-6</v>
      </c>
    </row>
    <row r="15" spans="1:10" x14ac:dyDescent="0.25">
      <c r="A15" t="s">
        <v>267</v>
      </c>
      <c r="B15" t="s">
        <v>303</v>
      </c>
      <c r="C15" t="s">
        <v>267</v>
      </c>
      <c r="D15" t="s">
        <v>352</v>
      </c>
      <c r="G15" s="1">
        <v>20</v>
      </c>
      <c r="H15" s="3">
        <v>0</v>
      </c>
      <c r="I15" s="3">
        <v>1</v>
      </c>
      <c r="J15">
        <v>5.3900000000000005E-7</v>
      </c>
    </row>
    <row r="16" spans="1:10" x14ac:dyDescent="0.25">
      <c r="A16" t="s">
        <v>174</v>
      </c>
      <c r="B16" t="s">
        <v>321</v>
      </c>
      <c r="C16" t="s">
        <v>174</v>
      </c>
      <c r="D16" t="s">
        <v>343</v>
      </c>
      <c r="G16" s="1">
        <v>20</v>
      </c>
      <c r="H16" s="3">
        <v>0.44760479041916162</v>
      </c>
      <c r="I16" s="3">
        <v>1</v>
      </c>
      <c r="J16">
        <v>5.4600000000000005E-7</v>
      </c>
    </row>
    <row r="17" spans="1:10" x14ac:dyDescent="0.25">
      <c r="A17" t="s">
        <v>177</v>
      </c>
      <c r="B17" t="s">
        <v>322</v>
      </c>
      <c r="C17" t="s">
        <v>177</v>
      </c>
      <c r="D17" t="s">
        <v>422</v>
      </c>
      <c r="G17" s="1">
        <v>20</v>
      </c>
      <c r="H17" s="3">
        <v>1</v>
      </c>
      <c r="I17" s="3">
        <v>1</v>
      </c>
      <c r="J17">
        <v>1.8300000000000001E-5</v>
      </c>
    </row>
    <row r="18" spans="1:10" x14ac:dyDescent="0.25">
      <c r="A18" t="s">
        <v>122</v>
      </c>
      <c r="B18" t="s">
        <v>299</v>
      </c>
      <c r="C18" t="s">
        <v>122</v>
      </c>
      <c r="D18" t="s">
        <v>423</v>
      </c>
      <c r="G18" s="1">
        <v>20</v>
      </c>
      <c r="H18" s="3">
        <v>0.93023255813953487</v>
      </c>
      <c r="I18" s="3">
        <v>0</v>
      </c>
      <c r="J18">
        <v>0</v>
      </c>
    </row>
    <row r="19" spans="1:10" x14ac:dyDescent="0.25">
      <c r="A19" t="s">
        <v>188</v>
      </c>
      <c r="B19" t="s">
        <v>326</v>
      </c>
      <c r="C19" t="s">
        <v>188</v>
      </c>
      <c r="D19" t="s">
        <v>344</v>
      </c>
      <c r="G19" s="1">
        <v>20</v>
      </c>
      <c r="H19" s="3">
        <v>0.21193666260657731</v>
      </c>
      <c r="I19" s="3">
        <v>0.51950597921976083</v>
      </c>
      <c r="J19">
        <v>5.101E-6</v>
      </c>
    </row>
    <row r="20" spans="1:10" x14ac:dyDescent="0.25">
      <c r="A20" t="s">
        <v>173</v>
      </c>
      <c r="B20" t="s">
        <v>319</v>
      </c>
      <c r="C20" t="s">
        <v>173</v>
      </c>
      <c r="D20" t="s">
        <v>346</v>
      </c>
      <c r="G20" s="1">
        <v>20</v>
      </c>
      <c r="H20" s="3">
        <v>0.28623188405797106</v>
      </c>
      <c r="I20" s="3">
        <v>0.84074605451936868</v>
      </c>
      <c r="J20">
        <v>6.9699999999999995E-7</v>
      </c>
    </row>
    <row r="21" spans="1:10" x14ac:dyDescent="0.25">
      <c r="A21" t="s">
        <v>77</v>
      </c>
      <c r="B21" t="s">
        <v>296</v>
      </c>
      <c r="C21" t="s">
        <v>77</v>
      </c>
      <c r="D21" t="s">
        <v>356</v>
      </c>
      <c r="E21" t="s">
        <v>497</v>
      </c>
      <c r="G21" s="1">
        <v>20</v>
      </c>
      <c r="H21" s="3">
        <v>0.5514809590973202</v>
      </c>
      <c r="I21" s="3">
        <v>0.92156862745098034</v>
      </c>
      <c r="J21">
        <v>4.5900000000000002E-7</v>
      </c>
    </row>
    <row r="22" spans="1:10" x14ac:dyDescent="0.25">
      <c r="A22" t="s">
        <v>17</v>
      </c>
      <c r="B22" t="s">
        <v>365</v>
      </c>
      <c r="C22" t="s">
        <v>17</v>
      </c>
      <c r="D22" t="s">
        <v>337</v>
      </c>
      <c r="E22" t="s">
        <v>498</v>
      </c>
      <c r="G22" s="1">
        <v>20</v>
      </c>
      <c r="H22" s="3">
        <v>0.72</v>
      </c>
      <c r="I22" s="3">
        <v>0.98514464425332293</v>
      </c>
      <c r="J22">
        <v>1.2789999999999998E-5</v>
      </c>
    </row>
    <row r="23" spans="1:10" x14ac:dyDescent="0.25">
      <c r="A23" t="s">
        <v>26</v>
      </c>
      <c r="B23" t="s">
        <v>287</v>
      </c>
      <c r="C23" t="s">
        <v>26</v>
      </c>
      <c r="D23" t="s">
        <v>361</v>
      </c>
      <c r="G23" s="1">
        <v>20</v>
      </c>
      <c r="H23" s="3">
        <v>0.68246445497630337</v>
      </c>
      <c r="I23" s="3">
        <v>1</v>
      </c>
      <c r="J23">
        <v>3.3299999999999999E-6</v>
      </c>
    </row>
    <row r="24" spans="1:10" x14ac:dyDescent="0.25">
      <c r="A24" t="s">
        <v>49</v>
      </c>
      <c r="B24" t="s">
        <v>298</v>
      </c>
      <c r="C24" t="s">
        <v>49</v>
      </c>
      <c r="D24" t="s">
        <v>346</v>
      </c>
      <c r="E24" t="s">
        <v>494</v>
      </c>
      <c r="G24" s="1">
        <v>20</v>
      </c>
      <c r="H24" s="3">
        <v>0.61678832116788318</v>
      </c>
      <c r="I24" s="3">
        <v>0.72631578947368414</v>
      </c>
      <c r="J24">
        <v>1.8999999999999998E-6</v>
      </c>
    </row>
    <row r="25" spans="1:10" x14ac:dyDescent="0.25">
      <c r="A25" t="s">
        <v>265</v>
      </c>
      <c r="B25" t="s">
        <v>297</v>
      </c>
      <c r="C25" t="s">
        <v>265</v>
      </c>
      <c r="D25" t="s">
        <v>338</v>
      </c>
      <c r="G25" s="1">
        <v>20</v>
      </c>
      <c r="H25" s="3">
        <v>0.14631901840490796</v>
      </c>
      <c r="I25" s="3">
        <v>0</v>
      </c>
      <c r="J25">
        <v>0</v>
      </c>
    </row>
    <row r="26" spans="1:10" x14ac:dyDescent="0.25">
      <c r="A26" t="s">
        <v>113</v>
      </c>
      <c r="B26" t="s">
        <v>318</v>
      </c>
      <c r="C26" t="s">
        <v>112</v>
      </c>
      <c r="D26" t="s">
        <v>424</v>
      </c>
      <c r="E26" t="s">
        <v>499</v>
      </c>
      <c r="G26" s="1">
        <v>20</v>
      </c>
      <c r="H26" s="3">
        <v>0.66071428571428581</v>
      </c>
      <c r="I26" s="3">
        <v>0.48620689655172417</v>
      </c>
      <c r="J26">
        <v>1.7399999999999997E-7</v>
      </c>
    </row>
    <row r="27" spans="1:10" x14ac:dyDescent="0.25">
      <c r="A27" t="s">
        <v>134</v>
      </c>
      <c r="B27" t="s">
        <v>301</v>
      </c>
      <c r="C27" t="s">
        <v>134</v>
      </c>
      <c r="D27" t="s">
        <v>354</v>
      </c>
      <c r="G27" s="1">
        <v>20</v>
      </c>
      <c r="H27" s="3">
        <v>0.54755784061696655</v>
      </c>
      <c r="I27" s="3">
        <v>0.48395061728395061</v>
      </c>
      <c r="J27">
        <v>4.0499999999999993E-6</v>
      </c>
    </row>
    <row r="28" spans="1:10" x14ac:dyDescent="0.25">
      <c r="A28" t="s">
        <v>196</v>
      </c>
      <c r="B28" t="s">
        <v>328</v>
      </c>
      <c r="C28" t="s">
        <v>196</v>
      </c>
      <c r="D28" t="s">
        <v>343</v>
      </c>
      <c r="G28" s="1">
        <v>20</v>
      </c>
      <c r="H28" s="3">
        <v>0.52336448598130836</v>
      </c>
      <c r="I28" s="3">
        <v>0.12841253791708795</v>
      </c>
      <c r="J28">
        <v>9.8900000000000002E-6</v>
      </c>
    </row>
    <row r="29" spans="1:10" x14ac:dyDescent="0.25">
      <c r="A29" t="s">
        <v>95</v>
      </c>
      <c r="B29" t="s">
        <v>307</v>
      </c>
      <c r="C29" t="s">
        <v>95</v>
      </c>
      <c r="D29" t="s">
        <v>351</v>
      </c>
      <c r="G29" s="1">
        <v>20</v>
      </c>
      <c r="H29" s="3">
        <v>0.62815126050420167</v>
      </c>
      <c r="I29" s="3">
        <v>0</v>
      </c>
      <c r="J29">
        <v>0</v>
      </c>
    </row>
    <row r="30" spans="1:10" x14ac:dyDescent="0.25">
      <c r="A30" t="s">
        <v>268</v>
      </c>
      <c r="B30" t="s">
        <v>308</v>
      </c>
      <c r="C30" t="s">
        <v>268</v>
      </c>
      <c r="D30" t="s">
        <v>350</v>
      </c>
      <c r="G30" s="1">
        <v>20</v>
      </c>
      <c r="H30" s="3">
        <v>2.2612612612612611E-2</v>
      </c>
      <c r="I30" s="3">
        <v>0</v>
      </c>
      <c r="J30">
        <v>0</v>
      </c>
    </row>
    <row r="31" spans="1:10" x14ac:dyDescent="0.25">
      <c r="A31" t="s">
        <v>271</v>
      </c>
      <c r="B31" t="s">
        <v>327</v>
      </c>
      <c r="C31" t="s">
        <v>271</v>
      </c>
      <c r="D31" t="s">
        <v>426</v>
      </c>
      <c r="G31" s="1">
        <v>20</v>
      </c>
      <c r="H31" s="3">
        <v>0.32666666666666666</v>
      </c>
      <c r="I31" s="3">
        <v>0.61958997722095677</v>
      </c>
      <c r="J31">
        <v>8.7799999999999989E-6</v>
      </c>
    </row>
    <row r="32" spans="1:10" x14ac:dyDescent="0.25">
      <c r="A32" t="s">
        <v>86</v>
      </c>
      <c r="B32" t="s">
        <v>306</v>
      </c>
      <c r="C32" t="s">
        <v>86</v>
      </c>
      <c r="D32" t="s">
        <v>352</v>
      </c>
      <c r="E32" t="s">
        <v>500</v>
      </c>
      <c r="G32" s="1">
        <v>20</v>
      </c>
      <c r="H32" s="3">
        <v>0.55847255369928406</v>
      </c>
      <c r="I32" s="3">
        <v>0</v>
      </c>
      <c r="J32">
        <v>0</v>
      </c>
    </row>
    <row r="33" spans="1:10" x14ac:dyDescent="0.25">
      <c r="A33" t="s">
        <v>181</v>
      </c>
      <c r="B33" t="s">
        <v>324</v>
      </c>
      <c r="C33" t="s">
        <v>181</v>
      </c>
      <c r="D33" t="s">
        <v>339</v>
      </c>
      <c r="G33" s="1">
        <v>20</v>
      </c>
      <c r="H33" s="3">
        <v>0.49387040280210154</v>
      </c>
      <c r="I33" s="3">
        <v>1</v>
      </c>
      <c r="J33">
        <v>2.3600000000000001E-5</v>
      </c>
    </row>
    <row r="34" spans="1:10" x14ac:dyDescent="0.25">
      <c r="A34" t="s">
        <v>144</v>
      </c>
      <c r="B34" t="s">
        <v>305</v>
      </c>
      <c r="C34" t="s">
        <v>144</v>
      </c>
      <c r="D34" t="s">
        <v>352</v>
      </c>
      <c r="G34" s="1">
        <v>20</v>
      </c>
      <c r="H34" s="3">
        <v>0.34115384615384614</v>
      </c>
      <c r="I34" s="3">
        <v>0</v>
      </c>
      <c r="J34">
        <v>0</v>
      </c>
    </row>
    <row r="35" spans="1:10" x14ac:dyDescent="0.25">
      <c r="A35" t="s">
        <v>167</v>
      </c>
      <c r="B35" t="s">
        <v>317</v>
      </c>
      <c r="C35" t="s">
        <v>167</v>
      </c>
      <c r="D35" t="s">
        <v>347</v>
      </c>
      <c r="G35" s="1">
        <v>20</v>
      </c>
      <c r="H35" s="3">
        <v>0.54298642533936659</v>
      </c>
      <c r="I35" s="3">
        <v>0.83985102420856605</v>
      </c>
      <c r="J35">
        <v>5.3699999999999997E-5</v>
      </c>
    </row>
    <row r="36" spans="1:10" x14ac:dyDescent="0.25">
      <c r="A36" t="s">
        <v>184</v>
      </c>
      <c r="B36" t="s">
        <v>325</v>
      </c>
      <c r="C36" t="s">
        <v>184</v>
      </c>
      <c r="D36" t="s">
        <v>425</v>
      </c>
      <c r="G36" s="1">
        <v>20</v>
      </c>
      <c r="H36" s="3">
        <v>0.4508928571428571</v>
      </c>
      <c r="I36" s="3">
        <v>0.96232876712328774</v>
      </c>
      <c r="J36">
        <v>2.92E-6</v>
      </c>
    </row>
    <row r="37" spans="1:10" x14ac:dyDescent="0.25">
      <c r="A37" t="s">
        <v>97</v>
      </c>
      <c r="B37" t="s">
        <v>311</v>
      </c>
      <c r="C37" t="s">
        <v>97</v>
      </c>
      <c r="D37" t="s">
        <v>349</v>
      </c>
      <c r="G37" s="1">
        <v>20</v>
      </c>
      <c r="H37" s="3">
        <v>0.41327300150829566</v>
      </c>
      <c r="I37" s="3">
        <v>0.98657718120805371</v>
      </c>
      <c r="J37">
        <v>4.4699999999999997E-7</v>
      </c>
    </row>
    <row r="38" spans="1:10" x14ac:dyDescent="0.25">
      <c r="A38" t="s">
        <v>154</v>
      </c>
      <c r="B38" t="s">
        <v>309</v>
      </c>
      <c r="C38" t="s">
        <v>154</v>
      </c>
      <c r="D38" t="s">
        <v>349</v>
      </c>
      <c r="G38" s="1">
        <v>20</v>
      </c>
      <c r="H38" s="3">
        <v>0.75379939209726443</v>
      </c>
      <c r="I38" s="3">
        <v>0</v>
      </c>
      <c r="J38">
        <v>0</v>
      </c>
    </row>
    <row r="39" spans="1:10" x14ac:dyDescent="0.25">
      <c r="A39" t="s">
        <v>81</v>
      </c>
      <c r="B39" t="s">
        <v>293</v>
      </c>
      <c r="C39" t="s">
        <v>81</v>
      </c>
      <c r="D39" t="s">
        <v>358</v>
      </c>
      <c r="G39" s="1">
        <v>20</v>
      </c>
      <c r="H39" s="3">
        <v>1</v>
      </c>
      <c r="I39" s="3">
        <v>1</v>
      </c>
      <c r="J39">
        <v>8.4099999999999997E-7</v>
      </c>
    </row>
    <row r="40" spans="1:10" x14ac:dyDescent="0.25">
      <c r="A40" t="s">
        <v>504</v>
      </c>
      <c r="B40" t="s">
        <v>503</v>
      </c>
      <c r="C40" t="s">
        <v>504</v>
      </c>
      <c r="D40" t="s">
        <v>342</v>
      </c>
      <c r="E40" t="s">
        <v>501</v>
      </c>
      <c r="G40" s="1">
        <v>20</v>
      </c>
      <c r="H40" s="3">
        <v>6.7371601208459211E-2</v>
      </c>
      <c r="I40" s="3">
        <v>0.84362139917695467</v>
      </c>
      <c r="J40">
        <v>2.4299999999999999E-7</v>
      </c>
    </row>
    <row r="41" spans="1:10" x14ac:dyDescent="0.25">
      <c r="A41" t="s">
        <v>116</v>
      </c>
      <c r="B41" t="s">
        <v>391</v>
      </c>
      <c r="C41" t="s">
        <v>116</v>
      </c>
      <c r="E41" t="s">
        <v>501</v>
      </c>
      <c r="G41" s="1">
        <v>20</v>
      </c>
      <c r="H41" s="3">
        <v>6.7371601208459211E-2</v>
      </c>
      <c r="I41" s="3">
        <v>0.84362139917695467</v>
      </c>
      <c r="J41">
        <v>2.4299999999999999E-7</v>
      </c>
    </row>
    <row r="42" spans="1:10" x14ac:dyDescent="0.25">
      <c r="A42" t="s">
        <v>269</v>
      </c>
      <c r="B42" t="s">
        <v>310</v>
      </c>
      <c r="C42" t="s">
        <v>269</v>
      </c>
      <c r="D42" t="s">
        <v>349</v>
      </c>
      <c r="G42" s="1">
        <v>20</v>
      </c>
      <c r="H42" s="3">
        <v>0.56447368421052635</v>
      </c>
      <c r="I42" s="3">
        <v>1</v>
      </c>
      <c r="J42">
        <v>2.3199999999999998E-6</v>
      </c>
    </row>
    <row r="43" spans="1:10" x14ac:dyDescent="0.25">
      <c r="A43" t="s">
        <v>270</v>
      </c>
      <c r="B43" t="s">
        <v>323</v>
      </c>
      <c r="C43" t="s">
        <v>270</v>
      </c>
      <c r="D43" t="s">
        <v>422</v>
      </c>
      <c r="G43" s="1">
        <v>20</v>
      </c>
      <c r="H43" s="3">
        <v>0.63157894736842102</v>
      </c>
      <c r="I43" s="3">
        <v>0</v>
      </c>
      <c r="J43">
        <v>0</v>
      </c>
    </row>
    <row r="44" spans="1:10" x14ac:dyDescent="0.25">
      <c r="A44" t="s">
        <v>259</v>
      </c>
      <c r="B44" t="s">
        <v>286</v>
      </c>
      <c r="C44" t="s">
        <v>259</v>
      </c>
      <c r="D44" t="s">
        <v>334</v>
      </c>
      <c r="G44" s="1">
        <v>20</v>
      </c>
      <c r="H44" s="3">
        <v>0.67867647058823533</v>
      </c>
      <c r="I44" s="3">
        <v>0.9726027397260274</v>
      </c>
      <c r="J44">
        <v>1.4599999999999999E-5</v>
      </c>
    </row>
    <row r="45" spans="1:10" x14ac:dyDescent="0.25">
      <c r="A45" t="s">
        <v>23</v>
      </c>
      <c r="B45" t="s">
        <v>312</v>
      </c>
      <c r="C45" t="s">
        <v>23</v>
      </c>
      <c r="D45" t="s">
        <v>429</v>
      </c>
      <c r="G45" s="1">
        <v>20</v>
      </c>
      <c r="H45" s="3">
        <v>0.5</v>
      </c>
      <c r="I45" s="3">
        <v>0</v>
      </c>
      <c r="J45">
        <v>0</v>
      </c>
    </row>
    <row r="46" spans="1:10" x14ac:dyDescent="0.25">
      <c r="A46" t="s">
        <v>38</v>
      </c>
      <c r="B46" t="s">
        <v>289</v>
      </c>
      <c r="C46" t="s">
        <v>38</v>
      </c>
      <c r="D46" t="s">
        <v>335</v>
      </c>
      <c r="G46" s="1">
        <v>20</v>
      </c>
      <c r="H46" s="3">
        <v>1</v>
      </c>
      <c r="I46" s="3">
        <v>1</v>
      </c>
      <c r="J46">
        <v>1.7799999999999999E-5</v>
      </c>
    </row>
    <row r="47" spans="1:10" x14ac:dyDescent="0.25">
      <c r="A47" t="s">
        <v>121</v>
      </c>
      <c r="B47" t="s">
        <v>331</v>
      </c>
      <c r="C47" t="s">
        <v>121</v>
      </c>
      <c r="D47" t="s">
        <v>341</v>
      </c>
      <c r="E47" t="s">
        <v>501</v>
      </c>
      <c r="G47" s="1">
        <v>20</v>
      </c>
      <c r="H47" s="3">
        <v>0.59840000000000004</v>
      </c>
      <c r="I47" s="3">
        <v>0</v>
      </c>
      <c r="J47">
        <v>0</v>
      </c>
    </row>
    <row r="48" spans="1:10" x14ac:dyDescent="0.25">
      <c r="A48" t="s">
        <v>204</v>
      </c>
      <c r="B48" t="s">
        <v>330</v>
      </c>
      <c r="C48" t="s">
        <v>204</v>
      </c>
      <c r="D48" t="s">
        <v>341</v>
      </c>
      <c r="G48" s="1">
        <v>20</v>
      </c>
      <c r="H48" s="3">
        <v>0.48017621145374445</v>
      </c>
      <c r="I48" s="3">
        <v>0</v>
      </c>
      <c r="J48">
        <v>0</v>
      </c>
    </row>
    <row r="49" spans="1:10" x14ac:dyDescent="0.25">
      <c r="A49" t="s">
        <v>135</v>
      </c>
      <c r="B49" t="s">
        <v>302</v>
      </c>
      <c r="C49" t="s">
        <v>135</v>
      </c>
      <c r="D49" t="s">
        <v>353</v>
      </c>
      <c r="G49" s="1">
        <v>20</v>
      </c>
      <c r="H49" s="3">
        <v>0.57868020304568524</v>
      </c>
      <c r="I49" s="3">
        <v>0</v>
      </c>
      <c r="J49">
        <v>0</v>
      </c>
    </row>
    <row r="50" spans="1:10" x14ac:dyDescent="0.25">
      <c r="A50" t="s">
        <v>263</v>
      </c>
      <c r="B50" t="s">
        <v>294</v>
      </c>
      <c r="C50" t="s">
        <v>263</v>
      </c>
      <c r="D50" t="s">
        <v>357</v>
      </c>
      <c r="G50" s="1">
        <v>20</v>
      </c>
      <c r="H50" s="3">
        <v>0.71578947368421053</v>
      </c>
      <c r="I50" s="3">
        <v>0</v>
      </c>
      <c r="J50">
        <v>0</v>
      </c>
    </row>
    <row r="51" spans="1:10" x14ac:dyDescent="0.25">
      <c r="A51" t="s">
        <v>71</v>
      </c>
      <c r="B51" t="s">
        <v>399</v>
      </c>
      <c r="C51" t="s">
        <v>71</v>
      </c>
      <c r="D51" t="s">
        <v>493</v>
      </c>
      <c r="E51" t="s">
        <v>502</v>
      </c>
      <c r="G51" s="1">
        <v>20</v>
      </c>
      <c r="H51" s="3">
        <v>0.67464114832535882</v>
      </c>
      <c r="I51" s="3">
        <v>0</v>
      </c>
      <c r="J51">
        <v>0</v>
      </c>
    </row>
    <row r="52" spans="1:10" x14ac:dyDescent="0.25">
      <c r="A52" t="s">
        <v>98</v>
      </c>
      <c r="B52" t="s">
        <v>374</v>
      </c>
      <c r="C52" t="s">
        <v>98</v>
      </c>
      <c r="E52" t="s">
        <v>502</v>
      </c>
      <c r="G52" s="1">
        <v>20</v>
      </c>
      <c r="H52" s="3">
        <v>0.67464114832535882</v>
      </c>
      <c r="I52" s="3">
        <v>0</v>
      </c>
      <c r="J52">
        <v>0</v>
      </c>
    </row>
    <row r="53" spans="1:10" x14ac:dyDescent="0.25">
      <c r="A53" t="s">
        <v>266</v>
      </c>
      <c r="B53" t="s">
        <v>300</v>
      </c>
      <c r="C53" t="s">
        <v>266</v>
      </c>
      <c r="D53" t="s">
        <v>355</v>
      </c>
      <c r="G53" s="1">
        <v>20</v>
      </c>
      <c r="H53" s="3">
        <v>0.28333333333333333</v>
      </c>
      <c r="I53" s="3">
        <v>1</v>
      </c>
      <c r="J53">
        <v>5.44E-7</v>
      </c>
    </row>
    <row r="54" spans="1:10" x14ac:dyDescent="0.25">
      <c r="A54" t="s">
        <v>14</v>
      </c>
      <c r="B54" t="s">
        <v>290</v>
      </c>
      <c r="C54" t="s">
        <v>14</v>
      </c>
      <c r="D54" t="s">
        <v>336</v>
      </c>
      <c r="E54" t="s">
        <v>494</v>
      </c>
      <c r="G54" s="1">
        <v>20</v>
      </c>
      <c r="H54" s="3">
        <v>1</v>
      </c>
      <c r="I54" s="3">
        <v>1</v>
      </c>
      <c r="J54">
        <v>1.1699999999999998E-5</v>
      </c>
    </row>
    <row r="55" spans="1:10" x14ac:dyDescent="0.25">
      <c r="A55" t="s">
        <v>31</v>
      </c>
      <c r="C55" t="s">
        <v>31</v>
      </c>
      <c r="E55" t="s">
        <v>499</v>
      </c>
    </row>
    <row r="56" spans="1:10" x14ac:dyDescent="0.25">
      <c r="A56" t="s">
        <v>66</v>
      </c>
      <c r="C56" t="s">
        <v>66</v>
      </c>
    </row>
    <row r="57" spans="1:10" x14ac:dyDescent="0.25">
      <c r="A57" t="s">
        <v>105</v>
      </c>
      <c r="C57" t="s">
        <v>105</v>
      </c>
    </row>
    <row r="58" spans="1:10" x14ac:dyDescent="0.25">
      <c r="A58" t="s">
        <v>109</v>
      </c>
      <c r="C58" t="s">
        <v>109</v>
      </c>
    </row>
    <row r="59" spans="1:10" x14ac:dyDescent="0.25">
      <c r="A59" t="s">
        <v>36</v>
      </c>
      <c r="C59" t="s">
        <v>36</v>
      </c>
    </row>
    <row r="60" spans="1:10" x14ac:dyDescent="0.25">
      <c r="A60" t="s">
        <v>505</v>
      </c>
      <c r="C60" t="s">
        <v>505</v>
      </c>
    </row>
    <row r="61" spans="1:10" x14ac:dyDescent="0.25">
      <c r="A61" t="s">
        <v>80</v>
      </c>
      <c r="C61" t="s">
        <v>80</v>
      </c>
    </row>
    <row r="62" spans="1:10" x14ac:dyDescent="0.25">
      <c r="A62" t="s">
        <v>92</v>
      </c>
      <c r="C62" t="s">
        <v>92</v>
      </c>
    </row>
    <row r="63" spans="1:10" x14ac:dyDescent="0.25">
      <c r="A63" t="s">
        <v>74</v>
      </c>
      <c r="C63" t="s">
        <v>74</v>
      </c>
    </row>
    <row r="64" spans="1:10" x14ac:dyDescent="0.25">
      <c r="A64" t="s">
        <v>54</v>
      </c>
      <c r="C64" t="s">
        <v>54</v>
      </c>
    </row>
    <row r="65" spans="1:3" x14ac:dyDescent="0.25">
      <c r="A65" t="s">
        <v>63</v>
      </c>
      <c r="C65" t="s">
        <v>63</v>
      </c>
    </row>
  </sheetData>
  <sortState ref="A2:E52">
    <sortCondition ref="B2:B52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2"/>
  <sheetViews>
    <sheetView topLeftCell="J1" workbookViewId="0">
      <selection activeCell="X28" sqref="X28"/>
    </sheetView>
  </sheetViews>
  <sheetFormatPr defaultRowHeight="15" x14ac:dyDescent="0.25"/>
  <cols>
    <col min="1" max="1" width="11.85546875" customWidth="1"/>
    <col min="3" max="3" width="12" bestFit="1" customWidth="1"/>
    <col min="10" max="10" width="36.140625" customWidth="1"/>
    <col min="17" max="17" width="17.140625" customWidth="1"/>
    <col min="22" max="22" width="9.85546875" customWidth="1"/>
    <col min="26" max="26" width="16.7109375" customWidth="1"/>
  </cols>
  <sheetData>
    <row r="1" spans="1:28" x14ac:dyDescent="0.25">
      <c r="A1" t="s">
        <v>410</v>
      </c>
      <c r="C1" t="s">
        <v>413</v>
      </c>
      <c r="D1" t="s">
        <v>417</v>
      </c>
      <c r="J1" t="s">
        <v>285</v>
      </c>
      <c r="K1" t="s">
        <v>449</v>
      </c>
      <c r="L1" t="s">
        <v>453</v>
      </c>
      <c r="M1" t="s">
        <v>455</v>
      </c>
      <c r="N1" t="s">
        <v>457</v>
      </c>
      <c r="O1" t="s">
        <v>451</v>
      </c>
      <c r="P1" t="s">
        <v>465</v>
      </c>
      <c r="Q1" t="s">
        <v>467</v>
      </c>
      <c r="T1" t="s">
        <v>450</v>
      </c>
      <c r="U1" t="s">
        <v>454</v>
      </c>
      <c r="V1" t="s">
        <v>456</v>
      </c>
      <c r="W1" t="s">
        <v>458</v>
      </c>
      <c r="X1" t="s">
        <v>452</v>
      </c>
      <c r="Y1" t="s">
        <v>466</v>
      </c>
      <c r="Z1" t="s">
        <v>468</v>
      </c>
      <c r="AB1" t="s">
        <v>469</v>
      </c>
    </row>
    <row r="2" spans="1:28" x14ac:dyDescent="0.25">
      <c r="A2" t="s">
        <v>291</v>
      </c>
      <c r="B2" t="s">
        <v>44</v>
      </c>
      <c r="C2">
        <v>0.64700000000000002</v>
      </c>
      <c r="D2">
        <v>0.68600000000000005</v>
      </c>
      <c r="I2" s="1"/>
      <c r="J2" t="s">
        <v>291</v>
      </c>
      <c r="K2" s="2">
        <f>VLOOKUP($J2,$A$2:$D$82,3,FALSE)</f>
        <v>0.64700000000000002</v>
      </c>
      <c r="L2" s="2">
        <v>0.57799999999999996</v>
      </c>
      <c r="M2" s="2">
        <v>0.81299999999999994</v>
      </c>
      <c r="N2" s="2">
        <v>0.753</v>
      </c>
      <c r="O2" s="2">
        <v>0.64500000000000002</v>
      </c>
      <c r="P2">
        <f>MAX(K2:O2)</f>
        <v>0.81299999999999994</v>
      </c>
      <c r="Q2" s="3">
        <f>K2/P2</f>
        <v>0.7958179581795819</v>
      </c>
      <c r="T2" s="2">
        <f>VLOOKUP($J2,$A$2:$D$82,4,FALSE)</f>
        <v>0.68600000000000005</v>
      </c>
      <c r="U2" s="2">
        <v>0.71099999999999997</v>
      </c>
      <c r="V2" s="2">
        <v>0.54700000000000004</v>
      </c>
      <c r="W2" s="2">
        <v>0.38600000000000001</v>
      </c>
      <c r="X2" s="2">
        <v>0.29299999999999998</v>
      </c>
      <c r="Y2">
        <f>MAX(T2:X2)</f>
        <v>0.71099999999999997</v>
      </c>
      <c r="Z2" s="3">
        <f>T2/Y2</f>
        <v>0.96483825597749662</v>
      </c>
      <c r="AB2" t="s">
        <v>290</v>
      </c>
    </row>
    <row r="3" spans="1:28" x14ac:dyDescent="0.25">
      <c r="A3" t="s">
        <v>320</v>
      </c>
      <c r="B3" t="s">
        <v>43</v>
      </c>
      <c r="C3">
        <v>0.32800000000000001</v>
      </c>
      <c r="D3">
        <v>0.19</v>
      </c>
      <c r="I3" s="1"/>
      <c r="J3" t="s">
        <v>320</v>
      </c>
      <c r="K3" s="2">
        <f>VLOOKUP(J3,A3:D83,3,FALSE)</f>
        <v>0.32800000000000001</v>
      </c>
      <c r="L3" s="2">
        <v>0.188</v>
      </c>
      <c r="M3" s="2">
        <v>0.621</v>
      </c>
      <c r="N3" s="2">
        <v>0.66800000000000004</v>
      </c>
      <c r="O3" s="2">
        <v>0.81299999999999994</v>
      </c>
      <c r="P3">
        <f t="shared" ref="P3:P52" si="0">MAX(K3:O3)</f>
        <v>0.81299999999999994</v>
      </c>
      <c r="Q3" s="3">
        <f t="shared" ref="Q3:Q52" si="1">K3/P3</f>
        <v>0.40344403444034443</v>
      </c>
      <c r="T3" s="2">
        <f>VLOOKUP($J3,$A$2:$D$82,4,FALSE)</f>
        <v>0.19</v>
      </c>
      <c r="U3" s="2">
        <v>0.183</v>
      </c>
      <c r="V3" s="2">
        <v>0.23400000000000001</v>
      </c>
      <c r="W3" s="2">
        <v>0.24299999999999999</v>
      </c>
      <c r="X3" s="2">
        <v>0.30099999999999999</v>
      </c>
      <c r="Y3">
        <f t="shared" ref="Y3:Y52" si="2">MAX(T3:X3)</f>
        <v>0.30099999999999999</v>
      </c>
      <c r="Z3" s="3">
        <f t="shared" ref="Z3:Z52" si="3">T3/Y3</f>
        <v>0.6312292358803987</v>
      </c>
      <c r="AB3" t="s">
        <v>365</v>
      </c>
    </row>
    <row r="4" spans="1:28" x14ac:dyDescent="0.25">
      <c r="A4" t="s">
        <v>395</v>
      </c>
      <c r="B4" t="s">
        <v>18</v>
      </c>
      <c r="C4">
        <v>3.79</v>
      </c>
      <c r="D4">
        <v>9.73</v>
      </c>
      <c r="I4" s="1"/>
      <c r="J4" t="s">
        <v>364</v>
      </c>
      <c r="K4" s="2">
        <v>2.5</v>
      </c>
      <c r="L4" s="2">
        <v>5.39</v>
      </c>
      <c r="M4" s="2">
        <v>4.8899999999999997</v>
      </c>
      <c r="N4" s="2">
        <v>6.57</v>
      </c>
      <c r="O4" s="2">
        <v>7.73</v>
      </c>
      <c r="P4">
        <f t="shared" si="0"/>
        <v>7.73</v>
      </c>
      <c r="Q4" s="3">
        <f t="shared" si="1"/>
        <v>0.32341526520051744</v>
      </c>
      <c r="T4" s="2">
        <v>5.85</v>
      </c>
      <c r="U4" s="2">
        <v>5.75</v>
      </c>
      <c r="V4" s="2">
        <v>5.6079999999999997</v>
      </c>
      <c r="W4" s="2">
        <v>5.21</v>
      </c>
      <c r="X4" s="2">
        <v>6.36</v>
      </c>
      <c r="Y4">
        <f t="shared" si="2"/>
        <v>6.36</v>
      </c>
      <c r="Z4" s="3">
        <f t="shared" si="3"/>
        <v>0.91981132075471683</v>
      </c>
      <c r="AB4" t="s">
        <v>312</v>
      </c>
    </row>
    <row r="5" spans="1:28" x14ac:dyDescent="0.25">
      <c r="A5" t="s">
        <v>367</v>
      </c>
      <c r="B5" t="s">
        <v>24</v>
      </c>
      <c r="C5">
        <v>2.5</v>
      </c>
      <c r="D5">
        <v>5.85</v>
      </c>
      <c r="I5" s="1"/>
      <c r="J5" t="s">
        <v>316</v>
      </c>
      <c r="K5" s="2">
        <f>VLOOKUP(J5,A5:D85,3,FALSE)</f>
        <v>3</v>
      </c>
      <c r="L5" s="2">
        <v>5.29</v>
      </c>
      <c r="M5" s="2">
        <v>6.54</v>
      </c>
      <c r="N5" s="2">
        <v>7.49</v>
      </c>
      <c r="O5" s="2">
        <v>7.27</v>
      </c>
      <c r="P5">
        <f t="shared" si="0"/>
        <v>7.49</v>
      </c>
      <c r="Q5" s="3">
        <f t="shared" si="1"/>
        <v>0.40053404539385845</v>
      </c>
      <c r="T5" s="2">
        <f>VLOOKUP($J5,$A$2:$D$82,4,FALSE)</f>
        <v>12.5</v>
      </c>
      <c r="U5" s="2">
        <v>18.5</v>
      </c>
      <c r="V5" s="2">
        <v>19.97</v>
      </c>
      <c r="W5" s="2">
        <v>17.8</v>
      </c>
      <c r="X5" s="2">
        <v>15.9</v>
      </c>
      <c r="Y5">
        <f t="shared" si="2"/>
        <v>19.97</v>
      </c>
      <c r="Z5" s="3">
        <f t="shared" si="3"/>
        <v>0.62593890836254384</v>
      </c>
    </row>
    <row r="6" spans="1:28" x14ac:dyDescent="0.25">
      <c r="A6" t="s">
        <v>316</v>
      </c>
      <c r="B6" t="s">
        <v>165</v>
      </c>
      <c r="C6">
        <v>3</v>
      </c>
      <c r="D6">
        <v>12.5</v>
      </c>
      <c r="I6" s="1"/>
      <c r="J6" t="s">
        <v>288</v>
      </c>
      <c r="K6" s="2">
        <f>VLOOKUP(J6,A6:D86,3,FALSE)</f>
        <v>6.39</v>
      </c>
      <c r="L6" s="2">
        <v>9.06</v>
      </c>
      <c r="M6" s="2">
        <v>7.45</v>
      </c>
      <c r="N6" s="2">
        <v>6.85</v>
      </c>
      <c r="O6" s="2">
        <v>5.0199999999999996</v>
      </c>
      <c r="P6">
        <f t="shared" si="0"/>
        <v>9.06</v>
      </c>
      <c r="Q6" s="3">
        <f t="shared" si="1"/>
        <v>0.70529801324503305</v>
      </c>
      <c r="T6" s="2">
        <f>VLOOKUP($J6,$A$2:$D$82,4,FALSE)</f>
        <v>15.5</v>
      </c>
      <c r="U6" s="2">
        <v>19.7</v>
      </c>
      <c r="V6" s="2">
        <v>15.46</v>
      </c>
      <c r="W6" s="2">
        <v>10.4</v>
      </c>
      <c r="X6" s="2">
        <v>7.7</v>
      </c>
      <c r="Y6">
        <f t="shared" si="2"/>
        <v>19.7</v>
      </c>
      <c r="Z6" s="3">
        <f t="shared" si="3"/>
        <v>0.78680203045685282</v>
      </c>
    </row>
    <row r="7" spans="1:28" x14ac:dyDescent="0.25">
      <c r="A7" t="s">
        <v>288</v>
      </c>
      <c r="B7" t="s">
        <v>32</v>
      </c>
      <c r="C7">
        <v>6.39</v>
      </c>
      <c r="D7">
        <v>15.5</v>
      </c>
      <c r="I7" s="1"/>
      <c r="J7" t="s">
        <v>314</v>
      </c>
      <c r="K7" s="2">
        <f>VLOOKUP(J7,A7:D87,3,FALSE)</f>
        <v>0</v>
      </c>
      <c r="L7" s="2">
        <v>0</v>
      </c>
      <c r="M7" s="2">
        <v>0</v>
      </c>
      <c r="N7" s="2">
        <v>0</v>
      </c>
      <c r="O7" s="2">
        <v>0</v>
      </c>
      <c r="P7">
        <f t="shared" si="0"/>
        <v>0</v>
      </c>
      <c r="Q7" s="3">
        <v>0</v>
      </c>
      <c r="T7" s="2">
        <f>VLOOKUP($J7,$A$2:$D$82,4,FALSE)</f>
        <v>0</v>
      </c>
      <c r="U7" s="2">
        <v>0</v>
      </c>
      <c r="V7" s="2">
        <v>0</v>
      </c>
      <c r="W7" s="2">
        <v>0</v>
      </c>
      <c r="X7" s="2">
        <v>0</v>
      </c>
      <c r="Y7">
        <f t="shared" si="2"/>
        <v>0</v>
      </c>
      <c r="Z7" s="3">
        <v>0</v>
      </c>
    </row>
    <row r="8" spans="1:28" x14ac:dyDescent="0.25">
      <c r="A8" t="s">
        <v>314</v>
      </c>
      <c r="B8" t="s">
        <v>163</v>
      </c>
      <c r="C8">
        <v>0</v>
      </c>
      <c r="D8">
        <v>0</v>
      </c>
      <c r="I8" s="1"/>
      <c r="J8" t="s">
        <v>315</v>
      </c>
      <c r="K8" s="2">
        <f>VLOOKUP(J8,A8:D88,3,FALSE)</f>
        <v>0</v>
      </c>
      <c r="L8" s="2">
        <v>0</v>
      </c>
      <c r="M8" s="2">
        <v>0</v>
      </c>
      <c r="N8" s="2">
        <v>0</v>
      </c>
      <c r="O8" s="2">
        <v>0</v>
      </c>
      <c r="P8">
        <f t="shared" si="0"/>
        <v>0</v>
      </c>
      <c r="Q8" s="3">
        <v>0</v>
      </c>
      <c r="T8" s="2">
        <f>VLOOKUP($J8,$A$2:$D$82,4,FALSE)</f>
        <v>0</v>
      </c>
      <c r="U8" s="2">
        <v>0</v>
      </c>
      <c r="V8" s="2">
        <v>0</v>
      </c>
      <c r="W8" s="2">
        <v>0</v>
      </c>
      <c r="X8" s="2">
        <v>0</v>
      </c>
      <c r="Y8">
        <f t="shared" si="2"/>
        <v>0</v>
      </c>
      <c r="Z8" s="3">
        <v>0</v>
      </c>
      <c r="AB8" t="s">
        <v>320</v>
      </c>
    </row>
    <row r="9" spans="1:28" x14ac:dyDescent="0.25">
      <c r="A9" t="s">
        <v>315</v>
      </c>
      <c r="B9" t="s">
        <v>164</v>
      </c>
      <c r="C9">
        <v>0</v>
      </c>
      <c r="D9">
        <v>0</v>
      </c>
      <c r="I9" s="1"/>
      <c r="J9" t="s">
        <v>313</v>
      </c>
      <c r="K9" s="2">
        <f>VLOOKUP(J9,A9:D89,3,FALSE)</f>
        <v>0</v>
      </c>
      <c r="L9" s="2">
        <v>0</v>
      </c>
      <c r="M9" s="2">
        <v>0</v>
      </c>
      <c r="N9" s="2">
        <v>0</v>
      </c>
      <c r="O9" s="2">
        <v>0</v>
      </c>
      <c r="P9">
        <f t="shared" si="0"/>
        <v>0</v>
      </c>
      <c r="Q9" s="3">
        <v>0</v>
      </c>
      <c r="T9" s="2">
        <f>VLOOKUP($J9,$A$2:$D$82,4,FALSE)</f>
        <v>0</v>
      </c>
      <c r="U9" s="2">
        <v>0</v>
      </c>
      <c r="V9" s="2">
        <v>0</v>
      </c>
      <c r="W9" s="2">
        <v>0</v>
      </c>
      <c r="X9" s="2">
        <v>0</v>
      </c>
      <c r="Y9">
        <f t="shared" si="2"/>
        <v>0</v>
      </c>
      <c r="Z9" s="3">
        <v>0</v>
      </c>
      <c r="AB9" t="s">
        <v>298</v>
      </c>
    </row>
    <row r="10" spans="1:28" x14ac:dyDescent="0.25">
      <c r="A10" t="s">
        <v>313</v>
      </c>
      <c r="B10" t="s">
        <v>100</v>
      </c>
      <c r="C10">
        <v>0</v>
      </c>
      <c r="D10">
        <v>0</v>
      </c>
      <c r="I10" s="1"/>
      <c r="J10" t="s">
        <v>370</v>
      </c>
      <c r="K10" s="2">
        <v>1.78</v>
      </c>
      <c r="L10" s="2">
        <v>5.16</v>
      </c>
      <c r="M10" s="2">
        <v>5.91</v>
      </c>
      <c r="N10" s="2">
        <v>7.78</v>
      </c>
      <c r="O10" s="2">
        <v>10.4</v>
      </c>
      <c r="P10">
        <f t="shared" si="0"/>
        <v>10.4</v>
      </c>
      <c r="Q10" s="3">
        <f t="shared" si="1"/>
        <v>0.17115384615384616</v>
      </c>
      <c r="T10" s="2">
        <v>1.26</v>
      </c>
      <c r="U10" s="2">
        <v>1.94</v>
      </c>
      <c r="V10" s="2">
        <v>2.1</v>
      </c>
      <c r="W10" s="2">
        <v>2.36</v>
      </c>
      <c r="X10" s="2">
        <v>3.09</v>
      </c>
      <c r="Y10">
        <f t="shared" si="2"/>
        <v>3.09</v>
      </c>
      <c r="Z10" s="3">
        <f t="shared" si="3"/>
        <v>0.40776699029126218</v>
      </c>
    </row>
    <row r="11" spans="1:28" x14ac:dyDescent="0.25">
      <c r="A11" t="s">
        <v>372</v>
      </c>
      <c r="B11" t="s">
        <v>67</v>
      </c>
      <c r="C11">
        <v>2.52</v>
      </c>
      <c r="D11">
        <v>0</v>
      </c>
      <c r="I11" s="1"/>
      <c r="J11" t="s">
        <v>332</v>
      </c>
      <c r="K11" s="2">
        <v>2.62</v>
      </c>
      <c r="L11" s="2">
        <v>5.9</v>
      </c>
      <c r="M11" s="2">
        <v>6.87</v>
      </c>
      <c r="N11" s="2">
        <v>8.18</v>
      </c>
      <c r="O11" s="2">
        <v>4.01</v>
      </c>
      <c r="P11">
        <f t="shared" si="0"/>
        <v>8.18</v>
      </c>
      <c r="Q11" s="3">
        <f t="shared" si="1"/>
        <v>0.32029339853300737</v>
      </c>
      <c r="T11" s="2">
        <v>0.51100000000000001</v>
      </c>
      <c r="U11" s="2">
        <v>1.06</v>
      </c>
      <c r="V11" s="2">
        <v>1.03</v>
      </c>
      <c r="W11" s="2">
        <v>0.75900000000000001</v>
      </c>
      <c r="X11" s="2">
        <v>0.35599999999999998</v>
      </c>
      <c r="Y11">
        <f t="shared" si="2"/>
        <v>1.06</v>
      </c>
      <c r="Z11" s="3">
        <f t="shared" si="3"/>
        <v>0.48207547169811321</v>
      </c>
    </row>
    <row r="12" spans="1:28" x14ac:dyDescent="0.25">
      <c r="A12" t="s">
        <v>371</v>
      </c>
      <c r="B12" t="s">
        <v>72</v>
      </c>
      <c r="C12">
        <v>1.78</v>
      </c>
      <c r="D12">
        <v>0</v>
      </c>
      <c r="I12" s="1"/>
      <c r="J12" t="s">
        <v>411</v>
      </c>
      <c r="K12" s="2">
        <v>1.96</v>
      </c>
      <c r="L12" s="2">
        <v>6.82</v>
      </c>
      <c r="M12" s="2">
        <v>6.09</v>
      </c>
      <c r="N12" s="2">
        <v>6.98</v>
      </c>
      <c r="O12" s="2">
        <v>3.91</v>
      </c>
      <c r="P12">
        <f t="shared" si="0"/>
        <v>6.98</v>
      </c>
      <c r="Q12" s="3">
        <f t="shared" si="1"/>
        <v>0.28080229226361031</v>
      </c>
      <c r="T12" s="2">
        <v>3.39</v>
      </c>
      <c r="U12" s="2">
        <v>4.82</v>
      </c>
      <c r="V12" s="2">
        <v>5.28</v>
      </c>
      <c r="W12" s="2">
        <v>5.28</v>
      </c>
      <c r="X12" s="2">
        <v>3.53</v>
      </c>
      <c r="Y12">
        <f t="shared" si="2"/>
        <v>5.28</v>
      </c>
      <c r="Z12" s="3">
        <f t="shared" si="3"/>
        <v>0.64204545454545459</v>
      </c>
    </row>
    <row r="13" spans="1:28" x14ac:dyDescent="0.25">
      <c r="A13" t="s">
        <v>369</v>
      </c>
      <c r="B13" t="s">
        <v>75</v>
      </c>
      <c r="C13">
        <v>2.3199999999999998</v>
      </c>
      <c r="D13">
        <v>1.26</v>
      </c>
      <c r="I13" s="1"/>
      <c r="J13" t="s">
        <v>292</v>
      </c>
      <c r="K13" s="2">
        <v>1.84</v>
      </c>
      <c r="L13" s="2">
        <v>2.58</v>
      </c>
      <c r="M13" s="2">
        <v>2.33</v>
      </c>
      <c r="N13" s="2">
        <v>2.4</v>
      </c>
      <c r="O13" s="2">
        <v>3.26</v>
      </c>
      <c r="P13">
        <f t="shared" si="0"/>
        <v>3.26</v>
      </c>
      <c r="Q13" s="3">
        <f t="shared" si="1"/>
        <v>0.5644171779141105</v>
      </c>
      <c r="T13" s="2">
        <v>1.1100000000000001</v>
      </c>
      <c r="U13" s="2">
        <v>1.1599999999999999</v>
      </c>
      <c r="V13" s="2">
        <v>0.92500000000000004</v>
      </c>
      <c r="W13" s="2">
        <v>0.66100000000000003</v>
      </c>
      <c r="X13" s="2">
        <v>0.53400000000000003</v>
      </c>
      <c r="Y13">
        <f t="shared" si="2"/>
        <v>1.1599999999999999</v>
      </c>
      <c r="Z13" s="3">
        <f t="shared" si="3"/>
        <v>0.95689655172413812</v>
      </c>
    </row>
    <row r="14" spans="1:28" x14ac:dyDescent="0.25">
      <c r="A14" t="s">
        <v>397</v>
      </c>
      <c r="B14" t="s">
        <v>78</v>
      </c>
      <c r="C14">
        <v>3.18</v>
      </c>
      <c r="D14">
        <v>1.44</v>
      </c>
      <c r="I14" s="1"/>
      <c r="J14" t="s">
        <v>304</v>
      </c>
      <c r="K14" s="2">
        <f>VLOOKUP(J14,A14:D94,3,FALSE)</f>
        <v>1.06</v>
      </c>
      <c r="L14" s="2">
        <v>1.06</v>
      </c>
      <c r="M14" s="2">
        <v>1.63</v>
      </c>
      <c r="N14" s="2">
        <v>2.0099999999999998</v>
      </c>
      <c r="O14" s="2">
        <v>1.85</v>
      </c>
      <c r="P14">
        <f t="shared" si="0"/>
        <v>2.0099999999999998</v>
      </c>
      <c r="Q14" s="3">
        <f t="shared" si="1"/>
        <v>0.52736318407960203</v>
      </c>
      <c r="T14" s="2">
        <f>VLOOKUP($J14,$A$2:$D$82,4,FALSE)</f>
        <v>1.43</v>
      </c>
      <c r="U14" s="2">
        <v>1.39</v>
      </c>
      <c r="V14" s="2">
        <v>1.25</v>
      </c>
      <c r="W14" s="2">
        <v>1.29</v>
      </c>
      <c r="X14" s="2">
        <v>1.2</v>
      </c>
      <c r="Y14">
        <f t="shared" si="2"/>
        <v>1.43</v>
      </c>
      <c r="Z14" s="3">
        <f t="shared" si="3"/>
        <v>1</v>
      </c>
    </row>
    <row r="15" spans="1:28" x14ac:dyDescent="0.25">
      <c r="A15" t="s">
        <v>373</v>
      </c>
      <c r="B15" t="s">
        <v>93</v>
      </c>
      <c r="C15">
        <v>6.8000000000000005E-2</v>
      </c>
      <c r="D15">
        <v>0</v>
      </c>
      <c r="I15" s="1"/>
      <c r="J15" t="s">
        <v>303</v>
      </c>
      <c r="K15" s="2">
        <v>0</v>
      </c>
      <c r="L15" s="2">
        <v>0.68700000000000006</v>
      </c>
      <c r="M15" s="2">
        <v>0.83799999999999997</v>
      </c>
      <c r="N15" s="2">
        <v>0.92400000000000004</v>
      </c>
      <c r="O15" s="2">
        <v>1.23</v>
      </c>
      <c r="P15">
        <f t="shared" si="0"/>
        <v>1.23</v>
      </c>
      <c r="Q15" s="3">
        <f t="shared" si="1"/>
        <v>0</v>
      </c>
      <c r="T15" s="2">
        <v>0.53900000000000003</v>
      </c>
      <c r="U15" s="2">
        <v>0.45100000000000001</v>
      </c>
      <c r="V15" s="2">
        <v>0.374</v>
      </c>
      <c r="W15" s="2">
        <v>0.27800000000000002</v>
      </c>
      <c r="X15" s="2">
        <v>0.19500000000000001</v>
      </c>
      <c r="Y15">
        <f t="shared" si="2"/>
        <v>0.53900000000000003</v>
      </c>
      <c r="Z15" s="3">
        <f t="shared" si="3"/>
        <v>1</v>
      </c>
    </row>
    <row r="16" spans="1:28" x14ac:dyDescent="0.25">
      <c r="A16" t="s">
        <v>393</v>
      </c>
      <c r="B16" t="s">
        <v>207</v>
      </c>
      <c r="C16">
        <v>3.48</v>
      </c>
      <c r="D16">
        <v>0</v>
      </c>
      <c r="I16" s="1"/>
      <c r="J16" t="s">
        <v>321</v>
      </c>
      <c r="K16" s="2">
        <f t="shared" ref="K16:K24" si="4">VLOOKUP(J16,A16:D96,3,FALSE)</f>
        <v>0.29899999999999999</v>
      </c>
      <c r="L16" s="2">
        <v>0.33600000000000002</v>
      </c>
      <c r="M16" s="2">
        <v>0.58099999999999996</v>
      </c>
      <c r="N16" s="2">
        <v>0.66800000000000004</v>
      </c>
      <c r="O16" s="2">
        <v>0.59599999999999997</v>
      </c>
      <c r="P16">
        <f t="shared" si="0"/>
        <v>0.66800000000000004</v>
      </c>
      <c r="Q16" s="3">
        <f t="shared" si="1"/>
        <v>0.44760479041916162</v>
      </c>
      <c r="T16" s="2">
        <f t="shared" ref="T16:T24" si="5">VLOOKUP($J16,$A$2:$D$82,4,FALSE)</f>
        <v>0.54600000000000004</v>
      </c>
      <c r="U16" s="2">
        <v>0.497</v>
      </c>
      <c r="V16" s="2">
        <v>0.433</v>
      </c>
      <c r="W16" s="2">
        <v>0.42899999999999999</v>
      </c>
      <c r="X16" s="2">
        <v>0.42099999999999999</v>
      </c>
      <c r="Y16">
        <f t="shared" si="2"/>
        <v>0.54600000000000004</v>
      </c>
      <c r="Z16" s="3">
        <f t="shared" si="3"/>
        <v>1</v>
      </c>
      <c r="AB16" t="s">
        <v>296</v>
      </c>
    </row>
    <row r="17" spans="1:28" x14ac:dyDescent="0.25">
      <c r="A17" t="s">
        <v>394</v>
      </c>
      <c r="B17" t="s">
        <v>211</v>
      </c>
      <c r="C17">
        <v>2.68</v>
      </c>
      <c r="D17">
        <v>0.51100000000000001</v>
      </c>
      <c r="I17" s="1"/>
      <c r="J17" t="s">
        <v>322</v>
      </c>
      <c r="K17" s="2">
        <f t="shared" si="4"/>
        <v>5.8</v>
      </c>
      <c r="L17" s="2">
        <v>4.1399999999999997</v>
      </c>
      <c r="M17" s="2">
        <v>3.96</v>
      </c>
      <c r="N17" s="2">
        <v>4.12</v>
      </c>
      <c r="O17" s="2">
        <v>4.84</v>
      </c>
      <c r="P17">
        <f t="shared" si="0"/>
        <v>5.8</v>
      </c>
      <c r="Q17" s="3">
        <f t="shared" si="1"/>
        <v>1</v>
      </c>
      <c r="T17" s="2">
        <f t="shared" si="5"/>
        <v>18.3</v>
      </c>
      <c r="U17" s="2">
        <v>15</v>
      </c>
      <c r="V17" s="2">
        <v>10.45</v>
      </c>
      <c r="W17" s="2">
        <v>8.98</v>
      </c>
      <c r="X17" s="2">
        <v>7.63</v>
      </c>
      <c r="Y17">
        <f t="shared" si="2"/>
        <v>18.3</v>
      </c>
      <c r="Z17" s="3">
        <f t="shared" si="3"/>
        <v>1</v>
      </c>
    </row>
    <row r="18" spans="1:28" x14ac:dyDescent="0.25">
      <c r="A18" t="s">
        <v>402</v>
      </c>
      <c r="B18" t="s">
        <v>212</v>
      </c>
      <c r="C18">
        <v>2.62</v>
      </c>
      <c r="D18">
        <v>4.88</v>
      </c>
      <c r="I18" s="1"/>
      <c r="J18" t="s">
        <v>299</v>
      </c>
      <c r="K18" s="2">
        <f t="shared" si="4"/>
        <v>3.6</v>
      </c>
      <c r="L18" s="2">
        <v>2.38</v>
      </c>
      <c r="M18" s="2">
        <v>2.71</v>
      </c>
      <c r="N18" s="2">
        <v>3.32</v>
      </c>
      <c r="O18" s="2">
        <v>3.87</v>
      </c>
      <c r="P18">
        <f t="shared" si="0"/>
        <v>3.87</v>
      </c>
      <c r="Q18" s="3">
        <f t="shared" si="1"/>
        <v>0.93023255813953487</v>
      </c>
      <c r="T18" s="2">
        <f t="shared" si="5"/>
        <v>0</v>
      </c>
      <c r="U18" s="2">
        <v>0</v>
      </c>
      <c r="V18" s="2">
        <v>0</v>
      </c>
      <c r="W18" s="2">
        <v>0</v>
      </c>
      <c r="X18" s="2">
        <v>0</v>
      </c>
      <c r="Y18">
        <f t="shared" si="2"/>
        <v>0</v>
      </c>
      <c r="Z18" s="3">
        <v>0</v>
      </c>
      <c r="AB18" t="s">
        <v>306</v>
      </c>
    </row>
    <row r="19" spans="1:28" x14ac:dyDescent="0.25">
      <c r="A19" t="s">
        <v>392</v>
      </c>
      <c r="B19" t="s">
        <v>213</v>
      </c>
      <c r="C19">
        <v>2.72</v>
      </c>
      <c r="D19">
        <v>5.07</v>
      </c>
      <c r="I19" s="1"/>
      <c r="J19" t="s">
        <v>326</v>
      </c>
      <c r="K19" s="2">
        <f t="shared" si="4"/>
        <v>1.74</v>
      </c>
      <c r="L19" s="2">
        <v>3.5</v>
      </c>
      <c r="M19" s="2">
        <v>7.57</v>
      </c>
      <c r="N19" s="2">
        <v>8.2100000000000009</v>
      </c>
      <c r="O19" s="2">
        <v>3.33</v>
      </c>
      <c r="P19">
        <f t="shared" si="0"/>
        <v>8.2100000000000009</v>
      </c>
      <c r="Q19" s="3">
        <f t="shared" si="1"/>
        <v>0.21193666260657731</v>
      </c>
      <c r="T19" s="2">
        <f t="shared" si="5"/>
        <v>2.65</v>
      </c>
      <c r="U19" s="2">
        <v>4.2300000000000004</v>
      </c>
      <c r="V19" s="2">
        <v>5.101</v>
      </c>
      <c r="W19" s="2">
        <v>4.9000000000000004</v>
      </c>
      <c r="X19" s="2">
        <v>2.35</v>
      </c>
      <c r="Y19">
        <f t="shared" si="2"/>
        <v>5.101</v>
      </c>
      <c r="Z19" s="3">
        <f t="shared" si="3"/>
        <v>0.51950597921976083</v>
      </c>
    </row>
    <row r="20" spans="1:28" x14ac:dyDescent="0.25">
      <c r="A20" t="s">
        <v>401</v>
      </c>
      <c r="B20" t="s">
        <v>214</v>
      </c>
      <c r="C20">
        <v>1.96</v>
      </c>
      <c r="D20">
        <v>3.39</v>
      </c>
      <c r="I20" s="1"/>
      <c r="J20" t="s">
        <v>319</v>
      </c>
      <c r="K20" s="2">
        <f t="shared" si="4"/>
        <v>0.39500000000000002</v>
      </c>
      <c r="L20" s="2">
        <v>0.25800000000000001</v>
      </c>
      <c r="M20" s="2">
        <v>0.67800000000000005</v>
      </c>
      <c r="N20" s="2">
        <v>0.93799999999999994</v>
      </c>
      <c r="O20" s="2">
        <v>1.38</v>
      </c>
      <c r="P20">
        <f t="shared" si="0"/>
        <v>1.38</v>
      </c>
      <c r="Q20" s="3">
        <f t="shared" si="1"/>
        <v>0.28623188405797106</v>
      </c>
      <c r="T20" s="2">
        <f t="shared" si="5"/>
        <v>0.58599999999999997</v>
      </c>
      <c r="U20" s="2">
        <v>0.52100000000000002</v>
      </c>
      <c r="V20" s="2">
        <v>0.52100000000000002</v>
      </c>
      <c r="W20" s="2">
        <v>0.52100000000000002</v>
      </c>
      <c r="X20" s="2">
        <v>0.69699999999999995</v>
      </c>
      <c r="Y20">
        <f t="shared" si="2"/>
        <v>0.69699999999999995</v>
      </c>
      <c r="Z20" s="3">
        <f t="shared" si="3"/>
        <v>0.84074605451936868</v>
      </c>
      <c r="AB20" t="s">
        <v>307</v>
      </c>
    </row>
    <row r="21" spans="1:28" x14ac:dyDescent="0.25">
      <c r="A21" t="s">
        <v>412</v>
      </c>
      <c r="B21" t="s">
        <v>215</v>
      </c>
      <c r="C21">
        <v>3.09</v>
      </c>
      <c r="D21">
        <v>5.89</v>
      </c>
      <c r="I21" s="1"/>
      <c r="J21" t="s">
        <v>296</v>
      </c>
      <c r="K21" s="2">
        <f t="shared" si="4"/>
        <v>0.39100000000000001</v>
      </c>
      <c r="L21" s="2">
        <v>0.57699999999999996</v>
      </c>
      <c r="M21" s="2">
        <v>0.53800000000000003</v>
      </c>
      <c r="N21" s="2">
        <v>0.51300000000000001</v>
      </c>
      <c r="O21" s="2">
        <v>0.70899999999999996</v>
      </c>
      <c r="P21">
        <f t="shared" si="0"/>
        <v>0.70899999999999996</v>
      </c>
      <c r="Q21" s="3">
        <f t="shared" si="1"/>
        <v>0.5514809590973202</v>
      </c>
      <c r="T21" s="2">
        <f t="shared" si="5"/>
        <v>0.42299999999999999</v>
      </c>
      <c r="U21" s="2">
        <v>0.45900000000000002</v>
      </c>
      <c r="V21" s="2">
        <v>0.372</v>
      </c>
      <c r="W21" s="2">
        <v>0.34699999999999998</v>
      </c>
      <c r="X21" s="2">
        <v>0.34200000000000003</v>
      </c>
      <c r="Y21">
        <f t="shared" si="2"/>
        <v>0.45900000000000002</v>
      </c>
      <c r="Z21" s="3">
        <f t="shared" si="3"/>
        <v>0.92156862745098034</v>
      </c>
      <c r="AB21" t="s">
        <v>311</v>
      </c>
    </row>
    <row r="22" spans="1:28" x14ac:dyDescent="0.25">
      <c r="A22" t="s">
        <v>396</v>
      </c>
      <c r="B22" t="s">
        <v>59</v>
      </c>
      <c r="C22">
        <v>1.84</v>
      </c>
      <c r="D22">
        <v>2.04</v>
      </c>
      <c r="I22" s="1"/>
      <c r="J22" t="s">
        <v>365</v>
      </c>
      <c r="K22" s="2">
        <f t="shared" si="4"/>
        <v>3.06</v>
      </c>
      <c r="L22" s="2">
        <v>2.87</v>
      </c>
      <c r="M22" s="2">
        <v>3.92</v>
      </c>
      <c r="N22" s="2">
        <v>4.16</v>
      </c>
      <c r="O22" s="2">
        <v>4.25</v>
      </c>
      <c r="P22">
        <f t="shared" si="0"/>
        <v>4.25</v>
      </c>
      <c r="Q22" s="3">
        <f t="shared" si="1"/>
        <v>0.72</v>
      </c>
      <c r="T22" s="2">
        <f t="shared" si="5"/>
        <v>12.6</v>
      </c>
      <c r="U22" s="2">
        <v>12.3</v>
      </c>
      <c r="V22" s="2">
        <v>12.79</v>
      </c>
      <c r="W22" s="2">
        <v>12.5</v>
      </c>
      <c r="X22" s="2">
        <v>10</v>
      </c>
      <c r="Y22">
        <f t="shared" si="2"/>
        <v>12.79</v>
      </c>
      <c r="Z22" s="3">
        <f t="shared" si="3"/>
        <v>0.98514464425332293</v>
      </c>
      <c r="AB22" t="s">
        <v>313</v>
      </c>
    </row>
    <row r="23" spans="1:28" x14ac:dyDescent="0.25">
      <c r="A23" t="s">
        <v>368</v>
      </c>
      <c r="B23" t="s">
        <v>64</v>
      </c>
      <c r="C23">
        <v>2.27</v>
      </c>
      <c r="D23">
        <v>1.1100000000000001</v>
      </c>
      <c r="I23" s="1"/>
      <c r="J23" t="s">
        <v>287</v>
      </c>
      <c r="K23" s="2">
        <f t="shared" si="4"/>
        <v>1.44</v>
      </c>
      <c r="L23" s="2">
        <v>2.11</v>
      </c>
      <c r="M23" s="2">
        <v>1.65</v>
      </c>
      <c r="N23" s="2">
        <v>1.59</v>
      </c>
      <c r="O23" s="2">
        <v>1.49</v>
      </c>
      <c r="P23">
        <f t="shared" si="0"/>
        <v>2.11</v>
      </c>
      <c r="Q23" s="3">
        <f t="shared" si="1"/>
        <v>0.68246445497630337</v>
      </c>
      <c r="T23" s="2">
        <f t="shared" si="5"/>
        <v>3.33</v>
      </c>
      <c r="U23" s="2">
        <v>3.14</v>
      </c>
      <c r="V23" s="2">
        <v>2.82</v>
      </c>
      <c r="W23" s="2">
        <v>1.76</v>
      </c>
      <c r="X23" s="2">
        <v>1.32</v>
      </c>
      <c r="Y23">
        <f t="shared" si="2"/>
        <v>3.33</v>
      </c>
      <c r="Z23" s="3">
        <f t="shared" si="3"/>
        <v>1</v>
      </c>
    </row>
    <row r="24" spans="1:28" x14ac:dyDescent="0.25">
      <c r="A24" t="s">
        <v>304</v>
      </c>
      <c r="B24" t="s">
        <v>143</v>
      </c>
      <c r="C24">
        <v>1.06</v>
      </c>
      <c r="D24">
        <v>1.43</v>
      </c>
      <c r="I24" s="1"/>
      <c r="J24" t="s">
        <v>298</v>
      </c>
      <c r="K24" s="2">
        <f t="shared" si="4"/>
        <v>1.69</v>
      </c>
      <c r="L24" s="2">
        <v>1.68</v>
      </c>
      <c r="M24" s="2">
        <v>2.4500000000000002</v>
      </c>
      <c r="N24" s="2">
        <v>2.65</v>
      </c>
      <c r="O24" s="2">
        <v>2.74</v>
      </c>
      <c r="P24">
        <f t="shared" si="0"/>
        <v>2.74</v>
      </c>
      <c r="Q24" s="3">
        <f t="shared" si="1"/>
        <v>0.61678832116788318</v>
      </c>
      <c r="T24" s="2">
        <f t="shared" si="5"/>
        <v>1.38</v>
      </c>
      <c r="U24" s="2">
        <v>1.58</v>
      </c>
      <c r="V24" s="2">
        <v>1.9</v>
      </c>
      <c r="W24" s="2">
        <v>1.76</v>
      </c>
      <c r="X24" s="2">
        <v>1.87</v>
      </c>
      <c r="Y24">
        <f t="shared" si="2"/>
        <v>1.9</v>
      </c>
      <c r="Z24" s="3">
        <f t="shared" si="3"/>
        <v>0.72631578947368414</v>
      </c>
    </row>
    <row r="25" spans="1:28" x14ac:dyDescent="0.25">
      <c r="A25" t="s">
        <v>381</v>
      </c>
      <c r="B25" t="s">
        <v>138</v>
      </c>
      <c r="C25">
        <v>0</v>
      </c>
      <c r="D25">
        <v>0.53900000000000003</v>
      </c>
      <c r="I25" s="1"/>
      <c r="J25" t="s">
        <v>297</v>
      </c>
      <c r="K25" s="2">
        <v>4.7699999999999999E-2</v>
      </c>
      <c r="L25" s="2">
        <v>0.249</v>
      </c>
      <c r="M25" s="2">
        <v>0.217</v>
      </c>
      <c r="N25" s="2">
        <v>0.27100000000000002</v>
      </c>
      <c r="O25" s="2">
        <v>0.32600000000000001</v>
      </c>
      <c r="P25">
        <f t="shared" si="0"/>
        <v>0.32600000000000001</v>
      </c>
      <c r="Q25" s="3">
        <f t="shared" si="1"/>
        <v>0.14631901840490796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>
        <f t="shared" si="2"/>
        <v>0</v>
      </c>
      <c r="Z25" s="3">
        <v>0</v>
      </c>
      <c r="AB25" t="s">
        <v>318</v>
      </c>
    </row>
    <row r="26" spans="1:28" x14ac:dyDescent="0.25">
      <c r="A26" t="s">
        <v>380</v>
      </c>
      <c r="B26" t="s">
        <v>148</v>
      </c>
      <c r="C26">
        <v>0</v>
      </c>
      <c r="D26">
        <v>0</v>
      </c>
      <c r="I26" s="1"/>
      <c r="J26" t="s">
        <v>318</v>
      </c>
      <c r="K26" s="2">
        <f>VLOOKUP(J26,A26:D106,3,FALSE)</f>
        <v>1.1100000000000001</v>
      </c>
      <c r="L26" s="2">
        <v>0.91200000000000003</v>
      </c>
      <c r="M26" s="2">
        <v>1.45</v>
      </c>
      <c r="N26" s="2">
        <v>1.68</v>
      </c>
      <c r="O26" s="2">
        <v>1.67</v>
      </c>
      <c r="P26">
        <f t="shared" si="0"/>
        <v>1.68</v>
      </c>
      <c r="Q26" s="3">
        <f t="shared" si="1"/>
        <v>0.66071428571428581</v>
      </c>
      <c r="T26" s="2">
        <f>VLOOKUP($J26,$A$2:$D$82,4,FALSE)</f>
        <v>8.4599999999999995E-2</v>
      </c>
      <c r="U26" s="2">
        <v>0.17399999999999999</v>
      </c>
      <c r="V26" s="2">
        <v>8.0000000000000002E-3</v>
      </c>
      <c r="W26" s="2">
        <v>0</v>
      </c>
      <c r="X26" s="2">
        <v>0</v>
      </c>
      <c r="Y26">
        <f t="shared" si="2"/>
        <v>0.17399999999999999</v>
      </c>
      <c r="Z26" s="3">
        <f t="shared" si="3"/>
        <v>0.48620689655172417</v>
      </c>
    </row>
    <row r="27" spans="1:28" x14ac:dyDescent="0.25">
      <c r="A27" t="s">
        <v>408</v>
      </c>
      <c r="B27" t="s">
        <v>142</v>
      </c>
      <c r="C27">
        <v>0.49199999999999999</v>
      </c>
      <c r="D27">
        <v>1.06</v>
      </c>
      <c r="I27" s="1"/>
      <c r="J27" t="s">
        <v>301</v>
      </c>
      <c r="K27" s="2">
        <f>VLOOKUP(J27,A27:D107,3,FALSE)</f>
        <v>2.13</v>
      </c>
      <c r="L27" s="2">
        <v>3.89</v>
      </c>
      <c r="M27" s="2">
        <v>3.7</v>
      </c>
      <c r="N27" s="2">
        <v>3.33</v>
      </c>
      <c r="O27" s="2">
        <v>1.46</v>
      </c>
      <c r="P27">
        <f t="shared" si="0"/>
        <v>3.89</v>
      </c>
      <c r="Q27" s="3">
        <f t="shared" si="1"/>
        <v>0.54755784061696655</v>
      </c>
      <c r="T27" s="2">
        <f>VLOOKUP($J27,$A$2:$D$82,4,FALSE)</f>
        <v>1.96</v>
      </c>
      <c r="U27" s="2">
        <v>3.29</v>
      </c>
      <c r="V27" s="2">
        <v>4.05</v>
      </c>
      <c r="W27" s="2">
        <v>3.1</v>
      </c>
      <c r="X27" s="2">
        <v>2.04</v>
      </c>
      <c r="Y27">
        <f t="shared" si="2"/>
        <v>4.05</v>
      </c>
      <c r="Z27" s="3">
        <f t="shared" si="3"/>
        <v>0.48395061728395061</v>
      </c>
      <c r="AB27" t="s">
        <v>331</v>
      </c>
    </row>
    <row r="28" spans="1:28" x14ac:dyDescent="0.25">
      <c r="A28" t="s">
        <v>321</v>
      </c>
      <c r="B28" t="s">
        <v>174</v>
      </c>
      <c r="C28">
        <v>0.29899999999999999</v>
      </c>
      <c r="D28">
        <v>0.54600000000000004</v>
      </c>
      <c r="I28" s="1"/>
      <c r="J28" t="s">
        <v>328</v>
      </c>
      <c r="K28" s="2">
        <f>VLOOKUP(J28,A28:D108,3,FALSE)</f>
        <v>3.36</v>
      </c>
      <c r="L28" s="2">
        <v>1.85</v>
      </c>
      <c r="M28" s="2">
        <v>4.12</v>
      </c>
      <c r="N28" s="2">
        <v>4.82</v>
      </c>
      <c r="O28" s="2">
        <v>6.42</v>
      </c>
      <c r="P28">
        <f t="shared" si="0"/>
        <v>6.42</v>
      </c>
      <c r="Q28" s="3">
        <f t="shared" si="1"/>
        <v>0.52336448598130836</v>
      </c>
      <c r="T28" s="2">
        <f>VLOOKUP($J28,$A$2:$D$82,4,FALSE)</f>
        <v>1.27</v>
      </c>
      <c r="U28" s="2">
        <v>9.89</v>
      </c>
      <c r="V28" s="2">
        <v>9.6999999999999993</v>
      </c>
      <c r="W28" s="2">
        <v>9.23</v>
      </c>
      <c r="X28" s="2">
        <v>9.7799999999999994</v>
      </c>
      <c r="Y28">
        <f t="shared" si="2"/>
        <v>9.89</v>
      </c>
      <c r="Z28" s="3">
        <f t="shared" si="3"/>
        <v>0.12841253791708795</v>
      </c>
    </row>
    <row r="29" spans="1:28" x14ac:dyDescent="0.25">
      <c r="A29" t="s">
        <v>322</v>
      </c>
      <c r="B29" t="s">
        <v>177</v>
      </c>
      <c r="C29">
        <v>5.8</v>
      </c>
      <c r="D29">
        <v>18.3</v>
      </c>
      <c r="I29" s="1"/>
      <c r="J29" t="s">
        <v>307</v>
      </c>
      <c r="K29" s="2">
        <f>VLOOKUP(J29,A29:D109,3,FALSE)</f>
        <v>0.29899999999999999</v>
      </c>
      <c r="L29" s="2">
        <v>0.47599999999999998</v>
      </c>
      <c r="M29" s="2">
        <v>0.39100000000000001</v>
      </c>
      <c r="N29" s="2">
        <v>0.35699999999999998</v>
      </c>
      <c r="O29" s="2">
        <v>0.27600000000000002</v>
      </c>
      <c r="P29">
        <f t="shared" si="0"/>
        <v>0.47599999999999998</v>
      </c>
      <c r="Q29" s="3">
        <f t="shared" si="1"/>
        <v>0.62815126050420167</v>
      </c>
      <c r="T29" s="2">
        <f>VLOOKUP($J29,$A$2:$D$82,4,FALSE)</f>
        <v>0</v>
      </c>
      <c r="U29" s="2">
        <v>0</v>
      </c>
      <c r="V29" s="2">
        <v>0</v>
      </c>
      <c r="W29" s="2">
        <v>0</v>
      </c>
      <c r="X29" s="2">
        <v>0</v>
      </c>
      <c r="Y29">
        <f t="shared" si="2"/>
        <v>0</v>
      </c>
      <c r="Z29" s="3">
        <v>0</v>
      </c>
    </row>
    <row r="30" spans="1:28" x14ac:dyDescent="0.25">
      <c r="A30" t="s">
        <v>299</v>
      </c>
      <c r="B30" t="s">
        <v>122</v>
      </c>
      <c r="C30">
        <v>3.6</v>
      </c>
      <c r="D30">
        <v>0</v>
      </c>
      <c r="I30" s="1"/>
      <c r="J30" t="s">
        <v>308</v>
      </c>
      <c r="K30" s="2">
        <v>5.0200000000000002E-2</v>
      </c>
      <c r="L30" s="2">
        <v>1.3</v>
      </c>
      <c r="M30" s="2">
        <v>1.18</v>
      </c>
      <c r="N30" s="2">
        <v>1.68</v>
      </c>
      <c r="O30" s="2">
        <v>2.2200000000000002</v>
      </c>
      <c r="P30">
        <f t="shared" si="0"/>
        <v>2.2200000000000002</v>
      </c>
      <c r="Q30" s="3">
        <f t="shared" si="1"/>
        <v>2.2612612612612611E-2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>
        <f t="shared" si="2"/>
        <v>0</v>
      </c>
      <c r="Z30" s="3">
        <v>0</v>
      </c>
    </row>
    <row r="31" spans="1:28" x14ac:dyDescent="0.25">
      <c r="A31" t="s">
        <v>326</v>
      </c>
      <c r="B31" t="s">
        <v>188</v>
      </c>
      <c r="C31">
        <v>1.74</v>
      </c>
      <c r="D31">
        <v>2.65</v>
      </c>
      <c r="I31" s="1"/>
      <c r="J31" t="s">
        <v>327</v>
      </c>
      <c r="K31" s="2">
        <v>3.43</v>
      </c>
      <c r="L31" s="2">
        <v>4.33</v>
      </c>
      <c r="M31" s="2">
        <v>8.52</v>
      </c>
      <c r="N31" s="2">
        <v>10.5</v>
      </c>
      <c r="O31" s="2">
        <v>7.75</v>
      </c>
      <c r="P31">
        <f t="shared" si="0"/>
        <v>10.5</v>
      </c>
      <c r="Q31" s="3">
        <f t="shared" si="1"/>
        <v>0.32666666666666666</v>
      </c>
      <c r="T31" s="2">
        <v>5.44</v>
      </c>
      <c r="U31" s="2">
        <v>7.2</v>
      </c>
      <c r="V31" s="2">
        <v>8.7799999999999994</v>
      </c>
      <c r="W31" s="2">
        <v>8.61</v>
      </c>
      <c r="X31" s="2">
        <v>6.74</v>
      </c>
      <c r="Y31">
        <f t="shared" si="2"/>
        <v>8.7799999999999994</v>
      </c>
      <c r="Z31" s="3">
        <f t="shared" si="3"/>
        <v>0.61958997722095677</v>
      </c>
    </row>
    <row r="32" spans="1:28" x14ac:dyDescent="0.25">
      <c r="A32" t="s">
        <v>319</v>
      </c>
      <c r="B32" t="s">
        <v>173</v>
      </c>
      <c r="C32">
        <v>0.39500000000000002</v>
      </c>
      <c r="D32">
        <v>0.58599999999999997</v>
      </c>
      <c r="I32" s="1"/>
      <c r="J32" t="s">
        <v>306</v>
      </c>
      <c r="K32" s="2">
        <f t="shared" ref="K32:K39" si="6">VLOOKUP(J32,A32:D112,3,FALSE)</f>
        <v>0.23400000000000001</v>
      </c>
      <c r="L32" s="2">
        <v>0.37</v>
      </c>
      <c r="M32" s="2">
        <v>0.38800000000000001</v>
      </c>
      <c r="N32" s="2">
        <v>0.38700000000000001</v>
      </c>
      <c r="O32" s="2">
        <v>0.41899999999999998</v>
      </c>
      <c r="P32">
        <f t="shared" si="0"/>
        <v>0.41899999999999998</v>
      </c>
      <c r="Q32" s="3">
        <f t="shared" si="1"/>
        <v>0.55847255369928406</v>
      </c>
      <c r="T32" s="2">
        <f t="shared" ref="T32:T39" si="7">VLOOKUP($J32,$A$2:$D$82,4,FALSE)</f>
        <v>0</v>
      </c>
      <c r="U32" s="2">
        <v>0</v>
      </c>
      <c r="V32" s="2">
        <v>0</v>
      </c>
      <c r="W32" s="2">
        <v>0</v>
      </c>
      <c r="X32" s="2">
        <v>0</v>
      </c>
      <c r="Y32">
        <f t="shared" si="2"/>
        <v>0</v>
      </c>
      <c r="Z32" s="3">
        <v>0</v>
      </c>
    </row>
    <row r="33" spans="1:26" x14ac:dyDescent="0.25">
      <c r="A33" t="s">
        <v>296</v>
      </c>
      <c r="B33" t="s">
        <v>77</v>
      </c>
      <c r="C33">
        <v>0.39100000000000001</v>
      </c>
      <c r="D33">
        <v>0.42299999999999999</v>
      </c>
      <c r="I33" s="1"/>
      <c r="J33" t="s">
        <v>324</v>
      </c>
      <c r="K33" s="2">
        <f t="shared" si="6"/>
        <v>2.82</v>
      </c>
      <c r="L33" s="2">
        <v>2.17</v>
      </c>
      <c r="M33" s="2">
        <v>3.99</v>
      </c>
      <c r="N33" s="2">
        <v>4.8600000000000003</v>
      </c>
      <c r="O33" s="2">
        <v>5.71</v>
      </c>
      <c r="P33">
        <f t="shared" si="0"/>
        <v>5.71</v>
      </c>
      <c r="Q33" s="3">
        <f t="shared" si="1"/>
        <v>0.49387040280210154</v>
      </c>
      <c r="T33" s="2">
        <f t="shared" si="7"/>
        <v>23.6</v>
      </c>
      <c r="U33" s="2">
        <v>20.8</v>
      </c>
      <c r="V33" s="2">
        <v>20.6</v>
      </c>
      <c r="W33" s="2">
        <v>18.8</v>
      </c>
      <c r="X33" s="2">
        <v>18.5</v>
      </c>
      <c r="Y33">
        <f t="shared" si="2"/>
        <v>23.6</v>
      </c>
      <c r="Z33" s="3">
        <f t="shared" si="3"/>
        <v>1</v>
      </c>
    </row>
    <row r="34" spans="1:26" x14ac:dyDescent="0.25">
      <c r="A34" t="s">
        <v>365</v>
      </c>
      <c r="B34" t="s">
        <v>17</v>
      </c>
      <c r="C34">
        <v>3.06</v>
      </c>
      <c r="D34">
        <v>12.6</v>
      </c>
      <c r="I34" s="1"/>
      <c r="J34" t="s">
        <v>305</v>
      </c>
      <c r="K34" s="2">
        <f t="shared" si="6"/>
        <v>8.8700000000000001E-2</v>
      </c>
      <c r="L34" s="2">
        <v>9.0999999999999998E-2</v>
      </c>
      <c r="M34" s="2">
        <v>0.14399999999999999</v>
      </c>
      <c r="N34" s="2">
        <v>0.193</v>
      </c>
      <c r="O34" s="2">
        <v>0.26</v>
      </c>
      <c r="P34">
        <f t="shared" si="0"/>
        <v>0.26</v>
      </c>
      <c r="Q34" s="3">
        <f t="shared" si="1"/>
        <v>0.34115384615384614</v>
      </c>
      <c r="T34" s="2">
        <f t="shared" si="7"/>
        <v>0</v>
      </c>
      <c r="U34" s="2">
        <v>0</v>
      </c>
      <c r="V34" s="2">
        <v>0</v>
      </c>
      <c r="W34" s="2">
        <v>0</v>
      </c>
      <c r="X34" s="2">
        <v>0</v>
      </c>
      <c r="Y34">
        <f t="shared" si="2"/>
        <v>0</v>
      </c>
      <c r="Z34" s="3">
        <v>0</v>
      </c>
    </row>
    <row r="35" spans="1:26" x14ac:dyDescent="0.25">
      <c r="A35" t="s">
        <v>287</v>
      </c>
      <c r="B35" t="s">
        <v>26</v>
      </c>
      <c r="C35">
        <v>1.44</v>
      </c>
      <c r="D35">
        <v>3.33</v>
      </c>
      <c r="I35" s="1"/>
      <c r="J35" t="s">
        <v>317</v>
      </c>
      <c r="K35" s="2">
        <f t="shared" si="6"/>
        <v>3.6</v>
      </c>
      <c r="L35" s="2">
        <v>4.8899999999999997</v>
      </c>
      <c r="M35" s="2">
        <v>5.47</v>
      </c>
      <c r="N35" s="2">
        <v>6.63</v>
      </c>
      <c r="O35" s="2">
        <v>4.12</v>
      </c>
      <c r="P35">
        <f t="shared" si="0"/>
        <v>6.63</v>
      </c>
      <c r="Q35" s="3">
        <f t="shared" si="1"/>
        <v>0.54298642533936659</v>
      </c>
      <c r="T35" s="2">
        <f t="shared" si="7"/>
        <v>45.1</v>
      </c>
      <c r="U35" s="2">
        <v>53.7</v>
      </c>
      <c r="V35" s="2">
        <v>51.47</v>
      </c>
      <c r="W35" s="2">
        <v>47.1</v>
      </c>
      <c r="X35" s="2">
        <v>30.8</v>
      </c>
      <c r="Y35">
        <f t="shared" si="2"/>
        <v>53.7</v>
      </c>
      <c r="Z35" s="3">
        <f t="shared" si="3"/>
        <v>0.83985102420856605</v>
      </c>
    </row>
    <row r="36" spans="1:26" x14ac:dyDescent="0.25">
      <c r="A36" t="s">
        <v>298</v>
      </c>
      <c r="B36" t="s">
        <v>49</v>
      </c>
      <c r="C36">
        <v>1.69</v>
      </c>
      <c r="D36">
        <v>1.38</v>
      </c>
      <c r="I36" s="1"/>
      <c r="J36" t="s">
        <v>325</v>
      </c>
      <c r="K36" s="2">
        <f t="shared" si="6"/>
        <v>1.01</v>
      </c>
      <c r="L36" s="2">
        <v>0.42199999999999999</v>
      </c>
      <c r="M36" s="2">
        <v>1.46</v>
      </c>
      <c r="N36" s="2">
        <v>1.82</v>
      </c>
      <c r="O36" s="2">
        <v>2.2400000000000002</v>
      </c>
      <c r="P36">
        <f t="shared" si="0"/>
        <v>2.2400000000000002</v>
      </c>
      <c r="Q36" s="3">
        <f t="shared" si="1"/>
        <v>0.4508928571428571</v>
      </c>
      <c r="T36" s="2">
        <f t="shared" si="7"/>
        <v>2.81</v>
      </c>
      <c r="U36" s="2">
        <v>2.15</v>
      </c>
      <c r="V36" s="2">
        <v>2.8839999999999999</v>
      </c>
      <c r="W36" s="2">
        <v>2.04</v>
      </c>
      <c r="X36" s="2">
        <v>2.92</v>
      </c>
      <c r="Y36">
        <f t="shared" si="2"/>
        <v>2.92</v>
      </c>
      <c r="Z36" s="3">
        <f t="shared" si="3"/>
        <v>0.96232876712328774</v>
      </c>
    </row>
    <row r="37" spans="1:26" x14ac:dyDescent="0.25">
      <c r="A37" t="s">
        <v>400</v>
      </c>
      <c r="B37" t="s">
        <v>106</v>
      </c>
      <c r="C37">
        <v>0.21</v>
      </c>
      <c r="D37">
        <v>0</v>
      </c>
      <c r="I37" s="1"/>
      <c r="J37" t="s">
        <v>311</v>
      </c>
      <c r="K37" s="2">
        <f t="shared" si="6"/>
        <v>0.27400000000000002</v>
      </c>
      <c r="L37" s="2">
        <v>0.188</v>
      </c>
      <c r="M37" s="2">
        <v>0.45400000000000001</v>
      </c>
      <c r="N37" s="2">
        <v>0.47699999999999998</v>
      </c>
      <c r="O37" s="2">
        <v>0.66300000000000003</v>
      </c>
      <c r="P37">
        <f t="shared" si="0"/>
        <v>0.66300000000000003</v>
      </c>
      <c r="Q37" s="3">
        <f t="shared" si="1"/>
        <v>0.41327300150829566</v>
      </c>
      <c r="T37" s="2">
        <f t="shared" si="7"/>
        <v>0.441</v>
      </c>
      <c r="U37" s="2">
        <v>0.38300000000000001</v>
      </c>
      <c r="V37" s="2">
        <v>0.372</v>
      </c>
      <c r="W37" s="2">
        <v>0.35899999999999999</v>
      </c>
      <c r="X37" s="2">
        <v>0.44700000000000001</v>
      </c>
      <c r="Y37">
        <f t="shared" si="2"/>
        <v>0.44700000000000001</v>
      </c>
      <c r="Z37" s="3">
        <f t="shared" si="3"/>
        <v>0.98657718120805371</v>
      </c>
    </row>
    <row r="38" spans="1:26" x14ac:dyDescent="0.25">
      <c r="A38" t="s">
        <v>375</v>
      </c>
      <c r="B38" t="s">
        <v>111</v>
      </c>
      <c r="C38">
        <v>5.91E-2</v>
      </c>
      <c r="D38">
        <v>0</v>
      </c>
      <c r="I38" s="1"/>
      <c r="J38" t="s">
        <v>309</v>
      </c>
      <c r="K38" s="2">
        <f t="shared" si="6"/>
        <v>0.248</v>
      </c>
      <c r="L38" s="2">
        <v>0.251</v>
      </c>
      <c r="M38" s="2">
        <v>0.28999999999999998</v>
      </c>
      <c r="N38" s="2">
        <v>0.32900000000000001</v>
      </c>
      <c r="O38" s="2">
        <v>0.24199999999999999</v>
      </c>
      <c r="P38">
        <f t="shared" si="0"/>
        <v>0.32900000000000001</v>
      </c>
      <c r="Q38" s="3">
        <f t="shared" si="1"/>
        <v>0.75379939209726443</v>
      </c>
      <c r="T38" s="2">
        <f t="shared" si="7"/>
        <v>0</v>
      </c>
      <c r="U38" s="2">
        <v>0</v>
      </c>
      <c r="V38" s="2">
        <v>0</v>
      </c>
      <c r="W38" s="2">
        <v>0</v>
      </c>
      <c r="X38" s="2">
        <v>0</v>
      </c>
      <c r="Y38">
        <f t="shared" si="2"/>
        <v>0</v>
      </c>
      <c r="Z38" s="3">
        <v>0</v>
      </c>
    </row>
    <row r="39" spans="1:26" x14ac:dyDescent="0.25">
      <c r="A39" t="s">
        <v>376</v>
      </c>
      <c r="B39" t="s">
        <v>114</v>
      </c>
      <c r="C39">
        <v>4.7699999999999999E-2</v>
      </c>
      <c r="D39">
        <v>0</v>
      </c>
      <c r="I39" s="1"/>
      <c r="J39" t="s">
        <v>293</v>
      </c>
      <c r="K39" s="2">
        <f t="shared" si="6"/>
        <v>2.02</v>
      </c>
      <c r="L39" s="2">
        <v>1.95</v>
      </c>
      <c r="M39" s="2">
        <v>1.63</v>
      </c>
      <c r="N39" s="2">
        <v>1.32</v>
      </c>
      <c r="O39" s="2">
        <v>0.29699999999999999</v>
      </c>
      <c r="P39">
        <f t="shared" si="0"/>
        <v>2.02</v>
      </c>
      <c r="Q39" s="3">
        <f t="shared" si="1"/>
        <v>1</v>
      </c>
      <c r="T39" s="2">
        <f t="shared" si="7"/>
        <v>0.84099999999999997</v>
      </c>
      <c r="U39" s="2">
        <v>0</v>
      </c>
      <c r="V39" s="2">
        <v>0</v>
      </c>
      <c r="W39" s="2">
        <v>0</v>
      </c>
      <c r="X39" s="2">
        <v>0</v>
      </c>
      <c r="Y39">
        <f t="shared" si="2"/>
        <v>0.84099999999999997</v>
      </c>
      <c r="Z39" s="3">
        <f t="shared" si="3"/>
        <v>1</v>
      </c>
    </row>
    <row r="40" spans="1:26" x14ac:dyDescent="0.25">
      <c r="A40" t="s">
        <v>318</v>
      </c>
      <c r="B40" t="s">
        <v>113</v>
      </c>
      <c r="C40">
        <v>1.1100000000000001</v>
      </c>
      <c r="D40">
        <v>8.4599999999999995E-2</v>
      </c>
      <c r="I40" s="1"/>
      <c r="J40" t="s">
        <v>329</v>
      </c>
      <c r="K40" s="2">
        <v>0.44600000000000001</v>
      </c>
      <c r="L40" s="2">
        <v>6.62</v>
      </c>
      <c r="M40" s="2">
        <v>4.2</v>
      </c>
      <c r="N40" s="2">
        <v>0.39300000000000002</v>
      </c>
      <c r="O40" s="2">
        <v>3.67</v>
      </c>
      <c r="P40">
        <f t="shared" si="0"/>
        <v>6.62</v>
      </c>
      <c r="Q40" s="3">
        <f t="shared" si="1"/>
        <v>6.7371601208459211E-2</v>
      </c>
      <c r="T40" s="2">
        <v>0.20499999999999999</v>
      </c>
      <c r="U40" s="2">
        <v>0.24299999999999999</v>
      </c>
      <c r="V40" s="2">
        <v>0.22800000000000001</v>
      </c>
      <c r="W40" s="2">
        <v>0.186</v>
      </c>
      <c r="X40" s="2">
        <v>0.13800000000000001</v>
      </c>
      <c r="Y40">
        <f t="shared" si="2"/>
        <v>0.24299999999999999</v>
      </c>
      <c r="Z40" s="3">
        <f t="shared" si="3"/>
        <v>0.84362139917695467</v>
      </c>
    </row>
    <row r="41" spans="1:26" x14ac:dyDescent="0.25">
      <c r="A41" t="s">
        <v>301</v>
      </c>
      <c r="B41" t="s">
        <v>134</v>
      </c>
      <c r="C41">
        <v>2.13</v>
      </c>
      <c r="D41">
        <v>1.96</v>
      </c>
      <c r="I41" s="1"/>
      <c r="J41" t="s">
        <v>310</v>
      </c>
      <c r="K41" s="2">
        <v>0.85799999999999998</v>
      </c>
      <c r="L41" s="2">
        <v>1.52</v>
      </c>
      <c r="M41" s="2">
        <v>0.96899999999999997</v>
      </c>
      <c r="N41" s="2">
        <v>0.72399999999999998</v>
      </c>
      <c r="O41" s="2">
        <v>0.375</v>
      </c>
      <c r="P41">
        <f t="shared" si="0"/>
        <v>1.52</v>
      </c>
      <c r="Q41" s="3">
        <f t="shared" si="1"/>
        <v>0.56447368421052635</v>
      </c>
      <c r="T41" s="2">
        <v>2.3199999999999998</v>
      </c>
      <c r="U41" s="2">
        <v>2.06</v>
      </c>
      <c r="V41" s="2">
        <v>1.23</v>
      </c>
      <c r="W41" s="2">
        <v>0.50600000000000001</v>
      </c>
      <c r="X41" s="2">
        <v>0.23799999999999999</v>
      </c>
      <c r="Y41">
        <f t="shared" si="2"/>
        <v>2.3199999999999998</v>
      </c>
      <c r="Z41" s="3">
        <f t="shared" si="3"/>
        <v>1</v>
      </c>
    </row>
    <row r="42" spans="1:26" x14ac:dyDescent="0.25">
      <c r="A42" t="s">
        <v>328</v>
      </c>
      <c r="B42" t="s">
        <v>196</v>
      </c>
      <c r="C42">
        <v>3.36</v>
      </c>
      <c r="D42">
        <v>1.27</v>
      </c>
      <c r="I42" s="1"/>
      <c r="J42" t="s">
        <v>323</v>
      </c>
      <c r="K42" s="2">
        <v>7.1999999999999995E-2</v>
      </c>
      <c r="L42" s="2">
        <v>0.10299999999999999</v>
      </c>
      <c r="M42" s="2">
        <v>9.1999999999999998E-2</v>
      </c>
      <c r="N42" s="2">
        <v>0.106</v>
      </c>
      <c r="O42" s="2">
        <v>0.114</v>
      </c>
      <c r="P42">
        <f t="shared" si="0"/>
        <v>0.114</v>
      </c>
      <c r="Q42" s="3">
        <f t="shared" si="1"/>
        <v>0.63157894736842102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>
        <f t="shared" si="2"/>
        <v>0</v>
      </c>
      <c r="Z42" s="3">
        <v>0</v>
      </c>
    </row>
    <row r="43" spans="1:26" x14ac:dyDescent="0.25">
      <c r="A43" t="s">
        <v>307</v>
      </c>
      <c r="B43" t="s">
        <v>95</v>
      </c>
      <c r="C43">
        <v>0.29899999999999999</v>
      </c>
      <c r="D43">
        <v>0</v>
      </c>
      <c r="I43" s="1"/>
      <c r="J43" t="s">
        <v>286</v>
      </c>
      <c r="K43" s="2">
        <v>9.23</v>
      </c>
      <c r="L43" s="2">
        <v>13.6</v>
      </c>
      <c r="M43" s="2">
        <v>11.3</v>
      </c>
      <c r="N43" s="2">
        <v>11.3</v>
      </c>
      <c r="O43" s="2">
        <v>8.9</v>
      </c>
      <c r="P43">
        <f t="shared" si="0"/>
        <v>13.6</v>
      </c>
      <c r="Q43" s="3">
        <f t="shared" si="1"/>
        <v>0.67867647058823533</v>
      </c>
      <c r="T43" s="2">
        <v>14.2</v>
      </c>
      <c r="U43" s="2">
        <v>14.6</v>
      </c>
      <c r="V43" s="2">
        <v>11.24</v>
      </c>
      <c r="W43" s="2">
        <v>8.27</v>
      </c>
      <c r="X43" s="2">
        <v>6.55</v>
      </c>
      <c r="Y43">
        <f t="shared" si="2"/>
        <v>14.6</v>
      </c>
      <c r="Z43" s="3">
        <f t="shared" si="3"/>
        <v>0.9726027397260274</v>
      </c>
    </row>
    <row r="44" spans="1:26" x14ac:dyDescent="0.25">
      <c r="A44" t="s">
        <v>407</v>
      </c>
      <c r="B44" t="s">
        <v>149</v>
      </c>
      <c r="C44">
        <v>7.3099999999999998E-2</v>
      </c>
      <c r="D44">
        <v>0</v>
      </c>
      <c r="I44" s="1"/>
      <c r="J44" t="s">
        <v>312</v>
      </c>
      <c r="K44" s="2">
        <f>VLOOKUP(J44,A44:D124,3,FALSE)</f>
        <v>0.49099999999999999</v>
      </c>
      <c r="L44" s="2">
        <v>0.93400000000000005</v>
      </c>
      <c r="M44" s="2">
        <v>0.83499999999999996</v>
      </c>
      <c r="N44" s="2">
        <v>0.95799999999999996</v>
      </c>
      <c r="O44" s="2">
        <v>0.98199999999999998</v>
      </c>
      <c r="P44">
        <f t="shared" si="0"/>
        <v>0.98199999999999998</v>
      </c>
      <c r="Q44" s="3">
        <f t="shared" si="1"/>
        <v>0.5</v>
      </c>
      <c r="T44" s="2">
        <f>VLOOKUP($J44,$A$2:$D$82,4,FALSE)</f>
        <v>0</v>
      </c>
      <c r="U44" s="2">
        <v>0</v>
      </c>
      <c r="V44" s="2">
        <v>0</v>
      </c>
      <c r="W44" s="2">
        <v>0</v>
      </c>
      <c r="X44" s="2">
        <v>0</v>
      </c>
      <c r="Y44">
        <f t="shared" si="2"/>
        <v>0</v>
      </c>
      <c r="Z44" s="3">
        <v>0</v>
      </c>
    </row>
    <row r="45" spans="1:26" x14ac:dyDescent="0.25">
      <c r="A45" t="s">
        <v>382</v>
      </c>
      <c r="B45" t="s">
        <v>152</v>
      </c>
      <c r="C45">
        <v>1.74</v>
      </c>
      <c r="D45">
        <v>0</v>
      </c>
      <c r="I45" s="1"/>
      <c r="J45" t="s">
        <v>289</v>
      </c>
      <c r="K45" s="2">
        <f>VLOOKUP(J45,A45:D125,3,FALSE)</f>
        <v>8.0299999999999994</v>
      </c>
      <c r="L45" s="2">
        <v>6.84</v>
      </c>
      <c r="M45" s="2">
        <v>4.34</v>
      </c>
      <c r="N45" s="2">
        <v>2.96</v>
      </c>
      <c r="O45" s="2">
        <v>0.753</v>
      </c>
      <c r="P45">
        <f t="shared" si="0"/>
        <v>8.0299999999999994</v>
      </c>
      <c r="Q45" s="3">
        <f t="shared" si="1"/>
        <v>1</v>
      </c>
      <c r="T45" s="2">
        <f>VLOOKUP($J45,$A$2:$D$82,4,FALSE)</f>
        <v>17.8</v>
      </c>
      <c r="U45" s="2">
        <v>17.100000000000001</v>
      </c>
      <c r="V45" s="2">
        <v>10.32</v>
      </c>
      <c r="W45" s="2">
        <v>4.24</v>
      </c>
      <c r="X45" s="2">
        <v>1.46</v>
      </c>
      <c r="Y45">
        <f t="shared" si="2"/>
        <v>17.8</v>
      </c>
      <c r="Z45" s="3">
        <f t="shared" si="3"/>
        <v>1</v>
      </c>
    </row>
    <row r="46" spans="1:26" x14ac:dyDescent="0.25">
      <c r="A46" t="s">
        <v>383</v>
      </c>
      <c r="B46" t="s">
        <v>153</v>
      </c>
      <c r="C46">
        <v>5.0200000000000002E-2</v>
      </c>
      <c r="D46">
        <v>0</v>
      </c>
      <c r="I46" s="1"/>
      <c r="J46" t="s">
        <v>331</v>
      </c>
      <c r="K46" s="2">
        <f>VLOOKUP(J46,A46:D126,3,FALSE)</f>
        <v>0.374</v>
      </c>
      <c r="L46" s="2">
        <v>0.60799999999999998</v>
      </c>
      <c r="M46" s="2">
        <v>0.503</v>
      </c>
      <c r="N46" s="2">
        <v>0.54400000000000004</v>
      </c>
      <c r="O46" s="2">
        <v>0.625</v>
      </c>
      <c r="P46">
        <f t="shared" si="0"/>
        <v>0.625</v>
      </c>
      <c r="Q46" s="3">
        <f t="shared" si="1"/>
        <v>0.59840000000000004</v>
      </c>
      <c r="T46" s="2">
        <f>VLOOKUP($J46,$A$2:$D$82,4,FALSE)</f>
        <v>0</v>
      </c>
      <c r="U46" s="2">
        <v>0</v>
      </c>
      <c r="V46" s="2">
        <v>0</v>
      </c>
      <c r="W46" s="2">
        <v>0</v>
      </c>
      <c r="X46" s="2">
        <v>0</v>
      </c>
      <c r="Y46">
        <f t="shared" si="2"/>
        <v>0</v>
      </c>
      <c r="Z46" s="3">
        <v>0</v>
      </c>
    </row>
    <row r="47" spans="1:26" x14ac:dyDescent="0.25">
      <c r="A47" t="s">
        <v>404</v>
      </c>
      <c r="B47" t="s">
        <v>191</v>
      </c>
      <c r="C47">
        <v>3.46</v>
      </c>
      <c r="D47">
        <v>13.8</v>
      </c>
      <c r="I47" s="1"/>
      <c r="J47" t="s">
        <v>330</v>
      </c>
      <c r="K47" s="2">
        <f>VLOOKUP(J47,A47:D127,3,FALSE)</f>
        <v>0.109</v>
      </c>
      <c r="L47" s="2">
        <v>0.224</v>
      </c>
      <c r="M47" s="2">
        <v>0.221</v>
      </c>
      <c r="N47" s="2">
        <v>0.22700000000000001</v>
      </c>
      <c r="O47" s="2">
        <v>0.19600000000000001</v>
      </c>
      <c r="P47">
        <f t="shared" si="0"/>
        <v>0.22700000000000001</v>
      </c>
      <c r="Q47" s="3">
        <f t="shared" si="1"/>
        <v>0.48017621145374445</v>
      </c>
      <c r="T47" s="2">
        <f>VLOOKUP($J47,$A$2:$D$82,4,FALSE)</f>
        <v>0</v>
      </c>
      <c r="U47" s="2">
        <v>0</v>
      </c>
      <c r="V47" s="2">
        <v>0</v>
      </c>
      <c r="W47" s="2">
        <v>0</v>
      </c>
      <c r="X47" s="2">
        <v>0</v>
      </c>
      <c r="Y47">
        <f t="shared" si="2"/>
        <v>0</v>
      </c>
      <c r="Z47" s="3">
        <v>0</v>
      </c>
    </row>
    <row r="48" spans="1:26" x14ac:dyDescent="0.25">
      <c r="A48" t="s">
        <v>386</v>
      </c>
      <c r="B48" t="s">
        <v>195</v>
      </c>
      <c r="C48">
        <v>3.43</v>
      </c>
      <c r="D48">
        <v>5.44</v>
      </c>
      <c r="I48" s="1"/>
      <c r="J48" t="s">
        <v>302</v>
      </c>
      <c r="K48" s="2">
        <f>VLOOKUP(J48,A48:D128,3,FALSE)</f>
        <v>0.22800000000000001</v>
      </c>
      <c r="L48" s="2">
        <v>0.33800000000000002</v>
      </c>
      <c r="M48" s="2">
        <v>0.39400000000000002</v>
      </c>
      <c r="N48" s="2">
        <v>0.38100000000000001</v>
      </c>
      <c r="O48" s="2">
        <v>0.223</v>
      </c>
      <c r="P48">
        <f t="shared" si="0"/>
        <v>0.39400000000000002</v>
      </c>
      <c r="Q48" s="3">
        <f t="shared" si="1"/>
        <v>0.57868020304568524</v>
      </c>
      <c r="T48" s="2">
        <f>VLOOKUP($J48,$A$2:$D$82,4,FALSE)</f>
        <v>0</v>
      </c>
      <c r="U48" s="2">
        <v>0</v>
      </c>
      <c r="V48" s="2">
        <v>0</v>
      </c>
      <c r="W48" s="2">
        <v>0</v>
      </c>
      <c r="X48" s="2">
        <v>0</v>
      </c>
      <c r="Y48">
        <f t="shared" si="2"/>
        <v>0</v>
      </c>
      <c r="Z48" s="3">
        <v>0</v>
      </c>
    </row>
    <row r="49" spans="1:26" x14ac:dyDescent="0.25">
      <c r="A49" t="s">
        <v>306</v>
      </c>
      <c r="B49" t="s">
        <v>86</v>
      </c>
      <c r="C49">
        <v>0.23400000000000001</v>
      </c>
      <c r="D49">
        <v>0</v>
      </c>
      <c r="I49" s="1"/>
      <c r="J49" t="s">
        <v>294</v>
      </c>
      <c r="K49" s="2">
        <v>6.8000000000000005E-2</v>
      </c>
      <c r="L49" s="2">
        <v>7.3999999999999996E-2</v>
      </c>
      <c r="M49" s="2">
        <v>7.3999999999999996E-2</v>
      </c>
      <c r="N49" s="2">
        <v>8.4000000000000005E-2</v>
      </c>
      <c r="O49" s="2">
        <v>9.5000000000000001E-2</v>
      </c>
      <c r="P49">
        <f t="shared" si="0"/>
        <v>9.5000000000000001E-2</v>
      </c>
      <c r="Q49" s="3">
        <f t="shared" si="1"/>
        <v>0.71578947368421053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>
        <f t="shared" si="2"/>
        <v>0</v>
      </c>
      <c r="Z49" s="3">
        <v>0</v>
      </c>
    </row>
    <row r="50" spans="1:26" x14ac:dyDescent="0.25">
      <c r="A50" t="s">
        <v>324</v>
      </c>
      <c r="B50" t="s">
        <v>181</v>
      </c>
      <c r="C50">
        <v>2.82</v>
      </c>
      <c r="D50">
        <v>23.6</v>
      </c>
      <c r="I50" s="1"/>
      <c r="J50" t="s">
        <v>295</v>
      </c>
      <c r="K50" s="2">
        <v>0.28199999999999997</v>
      </c>
      <c r="L50" s="2">
        <v>0.29699999999999999</v>
      </c>
      <c r="M50" s="2">
        <v>0.41799999999999998</v>
      </c>
      <c r="N50" s="2">
        <v>0.41499999999999998</v>
      </c>
      <c r="O50" s="2">
        <v>0.38800000000000001</v>
      </c>
      <c r="P50">
        <f t="shared" si="0"/>
        <v>0.41799999999999998</v>
      </c>
      <c r="Q50" s="3">
        <f t="shared" si="1"/>
        <v>0.67464114832535882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>
        <f t="shared" si="2"/>
        <v>0</v>
      </c>
      <c r="Z50" s="3">
        <v>0</v>
      </c>
    </row>
    <row r="51" spans="1:26" x14ac:dyDescent="0.25">
      <c r="A51" t="s">
        <v>305</v>
      </c>
      <c r="B51" t="s">
        <v>144</v>
      </c>
      <c r="C51">
        <v>8.8700000000000001E-2</v>
      </c>
      <c r="D51">
        <v>0</v>
      </c>
      <c r="I51" s="1"/>
      <c r="J51" t="s">
        <v>300</v>
      </c>
      <c r="K51" s="2">
        <v>0.30599999999999999</v>
      </c>
      <c r="L51" s="2">
        <v>1.08</v>
      </c>
      <c r="M51" s="2">
        <v>0.80100000000000005</v>
      </c>
      <c r="N51" s="2">
        <v>0.76600000000000001</v>
      </c>
      <c r="O51" s="2">
        <v>0.59299999999999997</v>
      </c>
      <c r="P51">
        <f t="shared" si="0"/>
        <v>1.08</v>
      </c>
      <c r="Q51" s="3">
        <f t="shared" si="1"/>
        <v>0.28333333333333333</v>
      </c>
      <c r="T51" s="2">
        <v>0.54400000000000004</v>
      </c>
      <c r="U51" s="2">
        <v>0.48399999999999999</v>
      </c>
      <c r="V51" s="2">
        <v>0.34699999999999998</v>
      </c>
      <c r="W51" s="2">
        <v>0.22</v>
      </c>
      <c r="X51" s="2">
        <v>0.13400000000000001</v>
      </c>
      <c r="Y51">
        <f t="shared" si="2"/>
        <v>0.54400000000000004</v>
      </c>
      <c r="Z51" s="3">
        <f t="shared" si="3"/>
        <v>1</v>
      </c>
    </row>
    <row r="52" spans="1:26" x14ac:dyDescent="0.25">
      <c r="A52" t="s">
        <v>317</v>
      </c>
      <c r="B52" t="s">
        <v>167</v>
      </c>
      <c r="C52">
        <v>3.6</v>
      </c>
      <c r="D52">
        <v>45.1</v>
      </c>
      <c r="I52" s="1"/>
      <c r="J52" t="s">
        <v>290</v>
      </c>
      <c r="K52" s="2">
        <v>4.0999999999999996</v>
      </c>
      <c r="L52" s="2">
        <v>3.06</v>
      </c>
      <c r="M52" s="2">
        <v>3.33</v>
      </c>
      <c r="N52" s="2">
        <v>3.22</v>
      </c>
      <c r="O52" s="2">
        <v>2.86</v>
      </c>
      <c r="P52">
        <f t="shared" si="0"/>
        <v>4.0999999999999996</v>
      </c>
      <c r="Q52" s="3">
        <f t="shared" si="1"/>
        <v>1</v>
      </c>
      <c r="T52" s="2">
        <f>VLOOKUP($J52,$A$2:$D$82,4,FALSE)</f>
        <v>11.7</v>
      </c>
      <c r="U52" s="2">
        <v>8.16</v>
      </c>
      <c r="V52" s="2">
        <v>5.79</v>
      </c>
      <c r="W52" s="2">
        <v>5.09</v>
      </c>
      <c r="X52" s="2">
        <v>4.4000000000000004</v>
      </c>
      <c r="Y52">
        <f t="shared" si="2"/>
        <v>11.7</v>
      </c>
      <c r="Z52" s="3">
        <f t="shared" si="3"/>
        <v>1</v>
      </c>
    </row>
    <row r="53" spans="1:26" x14ac:dyDescent="0.25">
      <c r="A53" t="s">
        <v>325</v>
      </c>
      <c r="B53" t="s">
        <v>184</v>
      </c>
      <c r="C53">
        <v>1.01</v>
      </c>
      <c r="D53">
        <v>2.81</v>
      </c>
      <c r="I53" s="1"/>
      <c r="N53" s="1"/>
    </row>
    <row r="54" spans="1:26" x14ac:dyDescent="0.25">
      <c r="A54" t="s">
        <v>311</v>
      </c>
      <c r="B54" t="s">
        <v>97</v>
      </c>
      <c r="C54">
        <v>0.27400000000000002</v>
      </c>
      <c r="D54">
        <v>0.441</v>
      </c>
      <c r="I54" s="1"/>
      <c r="N54" s="1"/>
      <c r="T54">
        <f>SUM(T2:T52)</f>
        <v>211.0966</v>
      </c>
      <c r="Y54">
        <f>SUM(Y2:Y52)</f>
        <v>254.333</v>
      </c>
    </row>
    <row r="55" spans="1:26" x14ac:dyDescent="0.25">
      <c r="A55" t="s">
        <v>309</v>
      </c>
      <c r="B55" t="s">
        <v>154</v>
      </c>
      <c r="C55">
        <v>0.248</v>
      </c>
      <c r="D55">
        <v>0</v>
      </c>
      <c r="I55" s="1"/>
      <c r="N55" s="1"/>
    </row>
    <row r="56" spans="1:26" x14ac:dyDescent="0.25">
      <c r="A56" t="s">
        <v>293</v>
      </c>
      <c r="B56" t="s">
        <v>81</v>
      </c>
      <c r="C56">
        <v>2.02</v>
      </c>
      <c r="D56">
        <v>0.84099999999999997</v>
      </c>
      <c r="I56" s="1"/>
      <c r="N56" s="1"/>
    </row>
    <row r="57" spans="1:26" x14ac:dyDescent="0.25">
      <c r="A57" t="s">
        <v>389</v>
      </c>
      <c r="B57" t="s">
        <v>197</v>
      </c>
      <c r="C57">
        <v>7.63</v>
      </c>
      <c r="D57">
        <v>0.95899999999999996</v>
      </c>
      <c r="I57" s="1"/>
    </row>
    <row r="58" spans="1:26" x14ac:dyDescent="0.25">
      <c r="A58" t="s">
        <v>403</v>
      </c>
      <c r="B58" t="s">
        <v>200</v>
      </c>
      <c r="C58">
        <v>0.33900000000000002</v>
      </c>
      <c r="D58">
        <v>0</v>
      </c>
      <c r="I58" s="1"/>
    </row>
    <row r="59" spans="1:26" x14ac:dyDescent="0.25">
      <c r="A59" t="s">
        <v>388</v>
      </c>
      <c r="B59" t="s">
        <v>201</v>
      </c>
      <c r="C59">
        <v>0.72199999999999998</v>
      </c>
      <c r="D59">
        <v>0</v>
      </c>
      <c r="I59" s="1"/>
    </row>
    <row r="60" spans="1:26" x14ac:dyDescent="0.25">
      <c r="A60" t="s">
        <v>387</v>
      </c>
      <c r="B60" t="s">
        <v>202</v>
      </c>
      <c r="C60">
        <v>4.7699999999999996</v>
      </c>
      <c r="D60">
        <v>18.100000000000001</v>
      </c>
      <c r="I60" s="1"/>
    </row>
    <row r="61" spans="1:26" x14ac:dyDescent="0.25">
      <c r="A61" t="s">
        <v>390</v>
      </c>
      <c r="B61" t="s">
        <v>203</v>
      </c>
      <c r="C61">
        <v>0.44600000000000001</v>
      </c>
      <c r="D61">
        <v>0.20499999999999999</v>
      </c>
      <c r="I61" s="1"/>
    </row>
    <row r="62" spans="1:26" x14ac:dyDescent="0.25">
      <c r="A62" t="s">
        <v>391</v>
      </c>
      <c r="B62" t="s">
        <v>116</v>
      </c>
      <c r="C62">
        <v>0.72899999999999998</v>
      </c>
      <c r="D62">
        <v>0</v>
      </c>
      <c r="I62" s="1"/>
    </row>
    <row r="63" spans="1:26" x14ac:dyDescent="0.25">
      <c r="A63" t="s">
        <v>384</v>
      </c>
      <c r="B63" t="s">
        <v>158</v>
      </c>
      <c r="C63">
        <v>1.35</v>
      </c>
      <c r="D63">
        <v>2.3199999999999998</v>
      </c>
      <c r="I63" s="1"/>
    </row>
    <row r="64" spans="1:26" x14ac:dyDescent="0.25">
      <c r="A64" t="s">
        <v>406</v>
      </c>
      <c r="B64" t="s">
        <v>157</v>
      </c>
      <c r="C64">
        <v>0.85799999999999998</v>
      </c>
      <c r="D64">
        <v>0</v>
      </c>
      <c r="I64" s="1"/>
    </row>
    <row r="65" spans="1:9" x14ac:dyDescent="0.25">
      <c r="A65" t="s">
        <v>385</v>
      </c>
      <c r="B65" t="s">
        <v>180</v>
      </c>
      <c r="C65">
        <v>7.1999999999999995E-2</v>
      </c>
      <c r="D65">
        <v>0</v>
      </c>
      <c r="I65" s="1"/>
    </row>
    <row r="66" spans="1:9" x14ac:dyDescent="0.25">
      <c r="A66" t="s">
        <v>405</v>
      </c>
      <c r="B66" t="s">
        <v>179</v>
      </c>
      <c r="C66">
        <v>8.7599999999999997E-2</v>
      </c>
      <c r="D66">
        <v>0</v>
      </c>
      <c r="I66" s="1"/>
    </row>
    <row r="67" spans="1:9" x14ac:dyDescent="0.25">
      <c r="A67" t="s">
        <v>366</v>
      </c>
      <c r="B67" t="s">
        <v>15</v>
      </c>
      <c r="C67">
        <v>9.23</v>
      </c>
      <c r="D67">
        <v>14.2</v>
      </c>
      <c r="I67" s="1"/>
    </row>
    <row r="68" spans="1:9" x14ac:dyDescent="0.25">
      <c r="A68" t="s">
        <v>363</v>
      </c>
      <c r="B68" t="s">
        <v>9</v>
      </c>
      <c r="C68">
        <v>10.38</v>
      </c>
      <c r="D68">
        <v>73.7</v>
      </c>
      <c r="I68" s="1"/>
    </row>
    <row r="69" spans="1:9" x14ac:dyDescent="0.25">
      <c r="A69" t="s">
        <v>312</v>
      </c>
      <c r="B69" t="s">
        <v>23</v>
      </c>
      <c r="C69">
        <v>0.49099999999999999</v>
      </c>
      <c r="D69">
        <v>0</v>
      </c>
      <c r="I69" s="1"/>
    </row>
    <row r="70" spans="1:9" x14ac:dyDescent="0.25">
      <c r="A70" t="s">
        <v>289</v>
      </c>
      <c r="B70" t="s">
        <v>38</v>
      </c>
      <c r="C70">
        <v>8.0299999999999994</v>
      </c>
      <c r="D70">
        <v>17.8</v>
      </c>
      <c r="I70" s="1"/>
    </row>
    <row r="71" spans="1:9" x14ac:dyDescent="0.25">
      <c r="A71" t="s">
        <v>331</v>
      </c>
      <c r="B71" t="s">
        <v>121</v>
      </c>
      <c r="C71">
        <v>0.374</v>
      </c>
      <c r="D71">
        <v>0</v>
      </c>
      <c r="I71" s="1"/>
    </row>
    <row r="72" spans="1:9" x14ac:dyDescent="0.25">
      <c r="A72" t="s">
        <v>330</v>
      </c>
      <c r="B72" t="s">
        <v>204</v>
      </c>
      <c r="C72">
        <v>0.109</v>
      </c>
      <c r="D72">
        <v>0</v>
      </c>
      <c r="I72" s="1"/>
    </row>
    <row r="73" spans="1:9" x14ac:dyDescent="0.25">
      <c r="A73" t="s">
        <v>302</v>
      </c>
      <c r="B73" t="s">
        <v>135</v>
      </c>
      <c r="C73">
        <v>0.22800000000000001</v>
      </c>
      <c r="D73">
        <v>0</v>
      </c>
      <c r="I73" s="1"/>
    </row>
    <row r="74" spans="1:9" x14ac:dyDescent="0.25">
      <c r="A74" t="s">
        <v>398</v>
      </c>
      <c r="B74" t="s">
        <v>87</v>
      </c>
      <c r="C74">
        <v>7.5800000000000006E-2</v>
      </c>
      <c r="D74">
        <v>0</v>
      </c>
      <c r="I74" s="1"/>
    </row>
    <row r="75" spans="1:9" x14ac:dyDescent="0.25">
      <c r="A75" t="s">
        <v>399</v>
      </c>
      <c r="B75" t="s">
        <v>71</v>
      </c>
      <c r="C75">
        <v>0.28199999999999997</v>
      </c>
      <c r="D75">
        <v>0</v>
      </c>
      <c r="I75" s="1"/>
    </row>
    <row r="76" spans="1:9" x14ac:dyDescent="0.25">
      <c r="A76" t="s">
        <v>374</v>
      </c>
      <c r="B76" t="s">
        <v>98</v>
      </c>
      <c r="C76">
        <v>0.35699999999999998</v>
      </c>
      <c r="D76">
        <v>0</v>
      </c>
      <c r="I76" s="1"/>
    </row>
    <row r="77" spans="1:9" x14ac:dyDescent="0.25">
      <c r="A77" t="s">
        <v>379</v>
      </c>
      <c r="B77" t="s">
        <v>133</v>
      </c>
      <c r="C77">
        <v>0.30599999999999999</v>
      </c>
      <c r="D77">
        <v>0</v>
      </c>
      <c r="I77" s="1"/>
    </row>
    <row r="78" spans="1:9" x14ac:dyDescent="0.25">
      <c r="A78" t="s">
        <v>378</v>
      </c>
      <c r="B78" t="s">
        <v>132</v>
      </c>
      <c r="C78">
        <v>0.308</v>
      </c>
      <c r="D78">
        <v>0</v>
      </c>
      <c r="I78" s="1"/>
    </row>
    <row r="79" spans="1:9" x14ac:dyDescent="0.25">
      <c r="A79" t="s">
        <v>377</v>
      </c>
      <c r="B79" t="s">
        <v>131</v>
      </c>
      <c r="C79">
        <v>0.54</v>
      </c>
      <c r="D79">
        <v>1.29</v>
      </c>
      <c r="I79" s="1"/>
    </row>
    <row r="80" spans="1:9" x14ac:dyDescent="0.25">
      <c r="A80" t="s">
        <v>409</v>
      </c>
      <c r="B80" t="s">
        <v>127</v>
      </c>
      <c r="C80">
        <v>0.871</v>
      </c>
      <c r="D80">
        <v>0.54400000000000004</v>
      </c>
      <c r="I80" s="1"/>
    </row>
    <row r="81" spans="1:9" x14ac:dyDescent="0.25">
      <c r="A81" t="s">
        <v>290</v>
      </c>
      <c r="B81" t="s">
        <v>14</v>
      </c>
      <c r="C81">
        <v>4.0999999999999996</v>
      </c>
      <c r="D81">
        <v>11.7</v>
      </c>
      <c r="I81" s="1"/>
    </row>
    <row r="82" spans="1:9" x14ac:dyDescent="0.25">
      <c r="A82" t="s">
        <v>420</v>
      </c>
      <c r="B82" t="s">
        <v>419</v>
      </c>
      <c r="C82">
        <v>4.75</v>
      </c>
      <c r="D82">
        <v>8.5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B14" sqref="B14"/>
    </sheetView>
  </sheetViews>
  <sheetFormatPr defaultRowHeight="15" x14ac:dyDescent="0.25"/>
  <cols>
    <col min="1" max="1" width="9.85546875" customWidth="1"/>
    <col min="2" max="2" width="16" customWidth="1"/>
    <col min="3" max="3" width="16.85546875" customWidth="1"/>
    <col min="4" max="4" width="14.140625" customWidth="1"/>
    <col min="5" max="5" width="10.42578125" customWidth="1"/>
    <col min="6" max="6" width="11.140625" customWidth="1"/>
    <col min="8" max="8" width="11" customWidth="1"/>
    <col min="9" max="9" width="13.42578125" customWidth="1"/>
    <col min="10" max="10" width="13.5703125" customWidth="1"/>
    <col min="11" max="11" width="18.28515625" customWidth="1"/>
  </cols>
  <sheetData>
    <row r="1" spans="1:7" x14ac:dyDescent="0.25">
      <c r="A1" t="s">
        <v>216</v>
      </c>
      <c r="B1" t="s">
        <v>6</v>
      </c>
      <c r="C1" t="s">
        <v>7</v>
      </c>
      <c r="D1" t="s">
        <v>8</v>
      </c>
      <c r="E1" t="s">
        <v>473</v>
      </c>
      <c r="F1" t="s">
        <v>472</v>
      </c>
      <c r="G1" t="s">
        <v>474</v>
      </c>
    </row>
    <row r="2" spans="1:7" x14ac:dyDescent="0.25">
      <c r="A2" t="s">
        <v>13</v>
      </c>
      <c r="B2" t="s">
        <v>14</v>
      </c>
      <c r="C2" t="s">
        <v>428</v>
      </c>
      <c r="E2">
        <v>1</v>
      </c>
      <c r="F2">
        <v>1</v>
      </c>
      <c r="G2">
        <f>VLOOKUP(B2,'BN 1'!$A$1:$J$54,9,FALSE)</f>
        <v>1</v>
      </c>
    </row>
    <row r="3" spans="1:7" x14ac:dyDescent="0.25">
      <c r="A3" t="s">
        <v>16</v>
      </c>
      <c r="B3" t="s">
        <v>17</v>
      </c>
      <c r="C3" t="s">
        <v>427</v>
      </c>
      <c r="E3">
        <v>0.72</v>
      </c>
      <c r="F3" s="3">
        <v>0.98514464425332293</v>
      </c>
      <c r="G3">
        <f>VLOOKUP(B3,'BN 1'!$A$1:$J$54,9,FALSE)</f>
        <v>0.98514464425332293</v>
      </c>
    </row>
    <row r="4" spans="1:7" x14ac:dyDescent="0.25">
      <c r="A4" t="s">
        <v>22</v>
      </c>
      <c r="B4" t="s">
        <v>23</v>
      </c>
      <c r="D4" t="s">
        <v>429</v>
      </c>
      <c r="E4">
        <v>0.5</v>
      </c>
      <c r="F4">
        <v>0</v>
      </c>
      <c r="G4">
        <f>VLOOKUP(B4,'BN 1'!$A$1:$J$54,9,FALSE)</f>
        <v>0</v>
      </c>
    </row>
    <row r="5" spans="1:7" x14ac:dyDescent="0.25">
      <c r="A5" t="s">
        <v>25</v>
      </c>
      <c r="B5" t="s">
        <v>446</v>
      </c>
      <c r="E5">
        <v>0</v>
      </c>
      <c r="F5">
        <v>0</v>
      </c>
      <c r="G5">
        <v>0</v>
      </c>
    </row>
    <row r="6" spans="1:7" x14ac:dyDescent="0.25">
      <c r="A6" t="s">
        <v>30</v>
      </c>
      <c r="B6" t="s">
        <v>31</v>
      </c>
      <c r="C6" t="s">
        <v>430</v>
      </c>
      <c r="E6">
        <v>0</v>
      </c>
      <c r="F6">
        <v>0</v>
      </c>
      <c r="G6">
        <v>0</v>
      </c>
    </row>
    <row r="7" spans="1:7" x14ac:dyDescent="0.25">
      <c r="A7" t="s">
        <v>36</v>
      </c>
      <c r="B7" t="s">
        <v>37</v>
      </c>
      <c r="E7">
        <v>0</v>
      </c>
      <c r="F7">
        <v>0</v>
      </c>
      <c r="G7">
        <v>0</v>
      </c>
    </row>
    <row r="8" spans="1:7" x14ac:dyDescent="0.25">
      <c r="A8" t="s">
        <v>42</v>
      </c>
      <c r="B8" t="s">
        <v>43</v>
      </c>
      <c r="C8" t="s">
        <v>431</v>
      </c>
      <c r="E8">
        <v>0.40344403444034443</v>
      </c>
      <c r="F8">
        <v>0.6312292358803987</v>
      </c>
      <c r="G8">
        <f>VLOOKUP(B8,'BN 1'!$A$1:$J$54,9,FALSE)</f>
        <v>0.6312292358803987</v>
      </c>
    </row>
    <row r="9" spans="1:7" x14ac:dyDescent="0.25">
      <c r="A9" t="s">
        <v>48</v>
      </c>
      <c r="B9" t="s">
        <v>49</v>
      </c>
      <c r="C9" t="s">
        <v>428</v>
      </c>
      <c r="E9">
        <v>0.61678832116788318</v>
      </c>
      <c r="F9">
        <v>0.72631578947368414</v>
      </c>
      <c r="G9">
        <f>VLOOKUP(B9,'BN 1'!$A$1:$J$54,9,FALSE)</f>
        <v>0.72631578947368414</v>
      </c>
    </row>
    <row r="10" spans="1:7" x14ac:dyDescent="0.25">
      <c r="A10" t="s">
        <v>53</v>
      </c>
      <c r="B10" t="s">
        <v>54</v>
      </c>
      <c r="E10">
        <v>0</v>
      </c>
      <c r="F10">
        <v>0</v>
      </c>
      <c r="G10">
        <v>0</v>
      </c>
    </row>
    <row r="11" spans="1:7" x14ac:dyDescent="0.25">
      <c r="A11" t="s">
        <v>57</v>
      </c>
      <c r="B11" t="s">
        <v>58</v>
      </c>
      <c r="E11">
        <v>0</v>
      </c>
      <c r="F11">
        <v>0</v>
      </c>
      <c r="G11">
        <v>0</v>
      </c>
    </row>
    <row r="12" spans="1:7" x14ac:dyDescent="0.25">
      <c r="A12" t="s">
        <v>62</v>
      </c>
      <c r="B12" t="s">
        <v>63</v>
      </c>
      <c r="E12">
        <v>0</v>
      </c>
      <c r="F12">
        <v>0</v>
      </c>
      <c r="G12">
        <v>0</v>
      </c>
    </row>
    <row r="13" spans="1:7" x14ac:dyDescent="0.25">
      <c r="A13" t="s">
        <v>65</v>
      </c>
      <c r="B13" t="s">
        <v>66</v>
      </c>
      <c r="E13">
        <v>0</v>
      </c>
      <c r="F13">
        <v>0</v>
      </c>
      <c r="G13">
        <v>0</v>
      </c>
    </row>
    <row r="14" spans="1:7" x14ac:dyDescent="0.25">
      <c r="A14" t="s">
        <v>70</v>
      </c>
      <c r="B14" t="s">
        <v>71</v>
      </c>
      <c r="D14" t="s">
        <v>432</v>
      </c>
      <c r="E14">
        <v>0</v>
      </c>
      <c r="F14">
        <v>0</v>
      </c>
      <c r="G14">
        <v>0</v>
      </c>
    </row>
    <row r="15" spans="1:7" x14ac:dyDescent="0.25">
      <c r="A15" t="s">
        <v>73</v>
      </c>
      <c r="B15" t="s">
        <v>74</v>
      </c>
      <c r="E15">
        <v>0</v>
      </c>
      <c r="F15">
        <v>0</v>
      </c>
      <c r="G15">
        <v>0</v>
      </c>
    </row>
    <row r="16" spans="1:7" x14ac:dyDescent="0.25">
      <c r="A16" t="s">
        <v>76</v>
      </c>
      <c r="B16" t="s">
        <v>77</v>
      </c>
      <c r="C16" t="s">
        <v>433</v>
      </c>
      <c r="E16">
        <v>0.5514809590973202</v>
      </c>
      <c r="F16">
        <v>0.92156862745098034</v>
      </c>
      <c r="G16">
        <f>VLOOKUP(B16,'BN 1'!$A$1:$J$54,9,FALSE)</f>
        <v>0.92156862745098034</v>
      </c>
    </row>
    <row r="17" spans="1:7" x14ac:dyDescent="0.25">
      <c r="A17" t="s">
        <v>79</v>
      </c>
      <c r="B17" t="s">
        <v>80</v>
      </c>
      <c r="E17">
        <v>0</v>
      </c>
      <c r="F17">
        <v>0</v>
      </c>
      <c r="G17">
        <v>0</v>
      </c>
    </row>
    <row r="18" spans="1:7" x14ac:dyDescent="0.25">
      <c r="A18" t="s">
        <v>85</v>
      </c>
      <c r="B18" t="s">
        <v>86</v>
      </c>
      <c r="C18" t="s">
        <v>434</v>
      </c>
      <c r="E18">
        <v>0.55847255369928406</v>
      </c>
      <c r="F18">
        <v>0</v>
      </c>
      <c r="G18">
        <f>VLOOKUP(B18,'BN 1'!$A$1:$J$54,9,FALSE)</f>
        <v>0</v>
      </c>
    </row>
    <row r="19" spans="1:7" x14ac:dyDescent="0.25">
      <c r="A19" t="s">
        <v>91</v>
      </c>
      <c r="B19" t="s">
        <v>92</v>
      </c>
      <c r="E19">
        <v>0</v>
      </c>
      <c r="F19">
        <v>0</v>
      </c>
      <c r="G19">
        <v>0</v>
      </c>
    </row>
    <row r="20" spans="1:7" x14ac:dyDescent="0.25">
      <c r="A20" t="s">
        <v>94</v>
      </c>
      <c r="B20" t="s">
        <v>95</v>
      </c>
      <c r="C20" t="s">
        <v>434</v>
      </c>
      <c r="E20">
        <v>0.62815126050420167</v>
      </c>
      <c r="F20">
        <v>0</v>
      </c>
      <c r="G20">
        <f>VLOOKUP(B20,'BN 1'!$A$1:$J$54,9,FALSE)</f>
        <v>0</v>
      </c>
    </row>
    <row r="21" spans="1:7" x14ac:dyDescent="0.25">
      <c r="A21" t="s">
        <v>96</v>
      </c>
      <c r="B21" t="s">
        <v>97</v>
      </c>
      <c r="C21" t="s">
        <v>435</v>
      </c>
      <c r="E21">
        <v>0.41327300150829566</v>
      </c>
      <c r="F21">
        <v>0.98657718120805371</v>
      </c>
      <c r="G21">
        <f>VLOOKUP(B21,'BN 1'!$A$1:$J$54,9,FALSE)</f>
        <v>0.98657718120805371</v>
      </c>
    </row>
    <row r="22" spans="1:7" x14ac:dyDescent="0.25">
      <c r="A22" t="s">
        <v>99</v>
      </c>
      <c r="B22" t="s">
        <v>100</v>
      </c>
      <c r="C22" t="s">
        <v>436</v>
      </c>
      <c r="E22">
        <v>0</v>
      </c>
      <c r="F22">
        <v>0</v>
      </c>
      <c r="G22">
        <f>VLOOKUP(B22,'BN 1'!$A$1:$J$54,9,FALSE)</f>
        <v>0</v>
      </c>
    </row>
    <row r="23" spans="1:7" x14ac:dyDescent="0.25">
      <c r="A23" t="s">
        <v>104</v>
      </c>
      <c r="B23" t="s">
        <v>105</v>
      </c>
      <c r="E23">
        <v>0</v>
      </c>
      <c r="F23">
        <v>0</v>
      </c>
      <c r="G23">
        <v>0</v>
      </c>
    </row>
    <row r="24" spans="1:7" x14ac:dyDescent="0.25">
      <c r="A24" t="s">
        <v>109</v>
      </c>
      <c r="B24" t="s">
        <v>110</v>
      </c>
      <c r="E24">
        <v>0</v>
      </c>
      <c r="F24">
        <v>0</v>
      </c>
      <c r="G24">
        <v>0</v>
      </c>
    </row>
    <row r="25" spans="1:7" x14ac:dyDescent="0.25">
      <c r="A25" t="s">
        <v>112</v>
      </c>
      <c r="B25" t="s">
        <v>113</v>
      </c>
      <c r="C25" t="s">
        <v>430</v>
      </c>
      <c r="E25">
        <v>0.66071428571428581</v>
      </c>
      <c r="F25">
        <v>0.48620689655172417</v>
      </c>
      <c r="G25">
        <f>VLOOKUP(B25,'BN 1'!$A$1:$J$54,9,FALSE)</f>
        <v>0.48620689655172417</v>
      </c>
    </row>
    <row r="26" spans="1:7" x14ac:dyDescent="0.25">
      <c r="A26" t="s">
        <v>115</v>
      </c>
      <c r="B26" t="s">
        <v>116</v>
      </c>
      <c r="C26" t="s">
        <v>437</v>
      </c>
      <c r="E26">
        <v>0</v>
      </c>
      <c r="F26">
        <v>0</v>
      </c>
      <c r="G26">
        <v>0</v>
      </c>
    </row>
    <row r="27" spans="1:7" x14ac:dyDescent="0.25">
      <c r="A27" t="s">
        <v>120</v>
      </c>
      <c r="B27" t="s">
        <v>121</v>
      </c>
      <c r="C27" t="s">
        <v>437</v>
      </c>
      <c r="E27">
        <v>0.59840000000000004</v>
      </c>
      <c r="F27">
        <v>0</v>
      </c>
      <c r="G27">
        <f>VLOOKUP(B27,'BN 1'!$A$1:$J$54,9,FALSE)</f>
        <v>0</v>
      </c>
    </row>
    <row r="28" spans="1:7" x14ac:dyDescent="0.25">
      <c r="A28" t="s">
        <v>126</v>
      </c>
      <c r="B28" t="s">
        <v>98</v>
      </c>
      <c r="C28" t="s">
        <v>438</v>
      </c>
      <c r="E28">
        <v>0</v>
      </c>
      <c r="F28">
        <v>0</v>
      </c>
      <c r="G28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B9" sqref="B9"/>
    </sheetView>
  </sheetViews>
  <sheetFormatPr defaultRowHeight="15" x14ac:dyDescent="0.25"/>
  <cols>
    <col min="1" max="1" width="11.28515625" customWidth="1"/>
    <col min="2" max="2" width="15" customWidth="1"/>
    <col min="3" max="3" width="15.7109375" customWidth="1"/>
  </cols>
  <sheetData>
    <row r="1" spans="1:3" x14ac:dyDescent="0.25">
      <c r="A1" t="s">
        <v>7</v>
      </c>
      <c r="B1" t="s">
        <v>480</v>
      </c>
      <c r="C1" t="s">
        <v>479</v>
      </c>
    </row>
    <row r="2" spans="1:3" x14ac:dyDescent="0.25">
      <c r="A2" t="s">
        <v>442</v>
      </c>
      <c r="B2">
        <v>0.5</v>
      </c>
      <c r="C2">
        <v>1</v>
      </c>
    </row>
    <row r="3" spans="1:3" x14ac:dyDescent="0.25">
      <c r="A3" t="s">
        <v>481</v>
      </c>
      <c r="B3">
        <v>0.5</v>
      </c>
      <c r="C3">
        <v>1</v>
      </c>
    </row>
    <row r="4" spans="1:3" x14ac:dyDescent="0.25">
      <c r="A4" t="s">
        <v>482</v>
      </c>
      <c r="B4">
        <v>0.5</v>
      </c>
      <c r="C4">
        <v>1</v>
      </c>
    </row>
    <row r="5" spans="1:3" x14ac:dyDescent="0.25">
      <c r="A5" t="s">
        <v>485</v>
      </c>
      <c r="B5">
        <v>0.5</v>
      </c>
      <c r="C5">
        <v>1</v>
      </c>
    </row>
    <row r="6" spans="1:3" x14ac:dyDescent="0.25">
      <c r="A6" t="s">
        <v>486</v>
      </c>
      <c r="B6">
        <v>0.5</v>
      </c>
      <c r="C6">
        <v>1</v>
      </c>
    </row>
    <row r="7" spans="1:3" x14ac:dyDescent="0.25">
      <c r="A7" t="s">
        <v>484</v>
      </c>
      <c r="B7">
        <v>0.5</v>
      </c>
      <c r="C7">
        <v>1</v>
      </c>
    </row>
    <row r="8" spans="1:3" x14ac:dyDescent="0.25">
      <c r="A8" t="s">
        <v>483</v>
      </c>
      <c r="B8">
        <v>0.5</v>
      </c>
      <c r="C8">
        <v>1</v>
      </c>
    </row>
    <row r="9" spans="1:3" x14ac:dyDescent="0.25">
      <c r="A9" t="s">
        <v>487</v>
      </c>
      <c r="B9">
        <v>0.5</v>
      </c>
      <c r="C9">
        <v>1</v>
      </c>
    </row>
    <row r="10" spans="1:3" x14ac:dyDescent="0.25">
      <c r="A10" t="s">
        <v>488</v>
      </c>
      <c r="B10">
        <v>0.5</v>
      </c>
      <c r="C10">
        <v>1</v>
      </c>
    </row>
    <row r="11" spans="1:3" x14ac:dyDescent="0.25">
      <c r="A11" t="s">
        <v>489</v>
      </c>
      <c r="B11">
        <v>0.5</v>
      </c>
      <c r="C11">
        <v>1</v>
      </c>
    </row>
    <row r="12" spans="1:3" x14ac:dyDescent="0.25">
      <c r="A12" t="s">
        <v>490</v>
      </c>
      <c r="B12">
        <v>0.5</v>
      </c>
      <c r="C12">
        <v>1</v>
      </c>
    </row>
    <row r="13" spans="1:3" x14ac:dyDescent="0.25">
      <c r="A13" t="s">
        <v>441</v>
      </c>
      <c r="B13">
        <v>0.5</v>
      </c>
      <c r="C13">
        <v>1</v>
      </c>
    </row>
    <row r="14" spans="1:3" x14ac:dyDescent="0.25">
      <c r="A14" t="s">
        <v>491</v>
      </c>
      <c r="B14">
        <v>0.5</v>
      </c>
      <c r="C14">
        <v>1</v>
      </c>
    </row>
    <row r="15" spans="1:3" x14ac:dyDescent="0.25">
      <c r="A15" t="s">
        <v>445</v>
      </c>
      <c r="B15">
        <v>0.5</v>
      </c>
      <c r="C15">
        <v>1</v>
      </c>
    </row>
    <row r="16" spans="1:3" x14ac:dyDescent="0.25">
      <c r="A16" t="s">
        <v>443</v>
      </c>
      <c r="B16">
        <v>0.5</v>
      </c>
      <c r="C16">
        <v>1</v>
      </c>
    </row>
    <row r="17" spans="1:3" x14ac:dyDescent="0.25">
      <c r="A17" t="s">
        <v>444</v>
      </c>
      <c r="B17">
        <v>0.5</v>
      </c>
      <c r="C17">
        <v>1</v>
      </c>
    </row>
    <row r="18" spans="1:3" x14ac:dyDescent="0.25">
      <c r="A18" t="s">
        <v>492</v>
      </c>
      <c r="B18">
        <v>0.5</v>
      </c>
      <c r="C1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F7" sqref="F7"/>
    </sheetView>
  </sheetViews>
  <sheetFormatPr defaultRowHeight="15" x14ac:dyDescent="0.25"/>
  <cols>
    <col min="2" max="2" width="8.5703125" customWidth="1"/>
    <col min="4" max="4" width="17.7109375" customWidth="1"/>
    <col min="5" max="5" width="19.5703125" customWidth="1"/>
    <col min="6" max="6" width="14.140625" customWidth="1"/>
    <col min="8" max="8" width="10" customWidth="1"/>
    <col min="9" max="9" width="12.42578125" customWidth="1"/>
    <col min="10" max="10" width="14.28515625" customWidth="1"/>
    <col min="11" max="11" width="11.28515625" customWidth="1"/>
  </cols>
  <sheetData>
    <row r="1" spans="1:11" x14ac:dyDescent="0.25">
      <c r="A1" t="s">
        <v>0</v>
      </c>
      <c r="B1" t="s">
        <v>512</v>
      </c>
      <c r="C1" t="s">
        <v>506</v>
      </c>
      <c r="D1" t="s">
        <v>513</v>
      </c>
      <c r="E1" t="s">
        <v>477</v>
      </c>
      <c r="F1" t="s">
        <v>3</v>
      </c>
      <c r="G1" t="s">
        <v>4</v>
      </c>
      <c r="H1" t="s">
        <v>471</v>
      </c>
      <c r="I1" t="s">
        <v>472</v>
      </c>
      <c r="J1" t="s">
        <v>521</v>
      </c>
      <c r="K1" t="s">
        <v>531</v>
      </c>
    </row>
    <row r="2" spans="1:11" x14ac:dyDescent="0.25">
      <c r="A2" t="s">
        <v>507</v>
      </c>
      <c r="C2" t="s">
        <v>524</v>
      </c>
      <c r="G2" s="1">
        <v>500</v>
      </c>
      <c r="H2">
        <v>0.9</v>
      </c>
      <c r="I2">
        <v>0.9</v>
      </c>
      <c r="J2">
        <v>1000</v>
      </c>
      <c r="K2" s="1">
        <v>1.9023668009170702E-5</v>
      </c>
    </row>
    <row r="3" spans="1:11" x14ac:dyDescent="0.25">
      <c r="A3" t="s">
        <v>508</v>
      </c>
      <c r="C3" t="s">
        <v>523</v>
      </c>
      <c r="G3" s="1">
        <v>500</v>
      </c>
      <c r="H3">
        <v>0.5</v>
      </c>
      <c r="I3">
        <v>0.5</v>
      </c>
      <c r="J3">
        <v>1000</v>
      </c>
      <c r="K3" s="1">
        <v>1.9023668009170702E-5</v>
      </c>
    </row>
    <row r="4" spans="1:11" x14ac:dyDescent="0.25">
      <c r="A4" t="s">
        <v>509</v>
      </c>
      <c r="C4" t="s">
        <v>525</v>
      </c>
      <c r="G4" s="1">
        <v>500</v>
      </c>
      <c r="H4">
        <v>0.5</v>
      </c>
      <c r="I4">
        <v>0.5</v>
      </c>
      <c r="J4">
        <v>1000</v>
      </c>
      <c r="K4" s="1">
        <v>1.9023668009170702E-5</v>
      </c>
    </row>
    <row r="5" spans="1:11" x14ac:dyDescent="0.25">
      <c r="A5" t="s">
        <v>510</v>
      </c>
      <c r="C5" t="s">
        <v>526</v>
      </c>
      <c r="G5" s="1">
        <v>500</v>
      </c>
      <c r="H5">
        <v>0.6</v>
      </c>
      <c r="I5">
        <v>0.6</v>
      </c>
      <c r="J5">
        <v>1000</v>
      </c>
      <c r="K5" s="1">
        <v>1.9023668009170702E-5</v>
      </c>
    </row>
    <row r="6" spans="1:11" x14ac:dyDescent="0.25">
      <c r="A6" t="s">
        <v>511</v>
      </c>
      <c r="C6" t="s">
        <v>527</v>
      </c>
      <c r="D6" t="s">
        <v>535</v>
      </c>
      <c r="F6" t="s">
        <v>536</v>
      </c>
      <c r="G6" s="1">
        <v>500</v>
      </c>
      <c r="H6">
        <v>0.5</v>
      </c>
      <c r="I6">
        <v>0.5</v>
      </c>
      <c r="J6">
        <v>1000</v>
      </c>
      <c r="K6" s="1">
        <v>1.9023668009170702E-5</v>
      </c>
    </row>
    <row r="7" spans="1:11" x14ac:dyDescent="0.25">
      <c r="A7" t="s">
        <v>515</v>
      </c>
      <c r="C7" t="s">
        <v>528</v>
      </c>
      <c r="G7" s="1">
        <v>500</v>
      </c>
      <c r="H7">
        <v>0.5</v>
      </c>
      <c r="I7">
        <v>0.5</v>
      </c>
      <c r="J7">
        <v>1000</v>
      </c>
      <c r="K7" s="1">
        <v>1.9023668009170702E-5</v>
      </c>
    </row>
    <row r="8" spans="1:11" x14ac:dyDescent="0.25">
      <c r="A8" t="s">
        <v>518</v>
      </c>
      <c r="C8" t="s">
        <v>529</v>
      </c>
      <c r="G8" s="1">
        <v>500</v>
      </c>
      <c r="H8">
        <v>0.5</v>
      </c>
      <c r="I8">
        <v>0.5</v>
      </c>
      <c r="J8">
        <v>1000</v>
      </c>
      <c r="K8" s="1">
        <v>1.9023668009170702E-5</v>
      </c>
    </row>
    <row r="9" spans="1:11" x14ac:dyDescent="0.25">
      <c r="A9" t="s">
        <v>519</v>
      </c>
      <c r="C9" t="s">
        <v>530</v>
      </c>
      <c r="G9" s="1">
        <v>500</v>
      </c>
      <c r="H9">
        <v>0.5</v>
      </c>
      <c r="I9">
        <v>0.5</v>
      </c>
      <c r="J9">
        <v>1000</v>
      </c>
      <c r="K9" s="1">
        <v>1.9023668009170702E-5</v>
      </c>
    </row>
    <row r="10" spans="1:11" x14ac:dyDescent="0.25">
      <c r="A10" t="s">
        <v>419</v>
      </c>
      <c r="C10" t="s">
        <v>522</v>
      </c>
      <c r="G10" s="1">
        <v>500</v>
      </c>
      <c r="H10">
        <v>0.5</v>
      </c>
      <c r="I10">
        <v>0.5</v>
      </c>
      <c r="J10">
        <v>1000</v>
      </c>
      <c r="K10" s="1">
        <v>1.9023668009170702E-5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F7" sqref="F7"/>
    </sheetView>
  </sheetViews>
  <sheetFormatPr defaultRowHeight="15" x14ac:dyDescent="0.25"/>
  <cols>
    <col min="4" max="4" width="17.5703125" customWidth="1"/>
    <col min="5" max="5" width="20" customWidth="1"/>
    <col min="6" max="6" width="11.7109375" customWidth="1"/>
    <col min="7" max="7" width="10.42578125" customWidth="1"/>
    <col min="8" max="8" width="10.7109375" customWidth="1"/>
    <col min="9" max="9" width="11.85546875" customWidth="1"/>
    <col min="10" max="10" width="14.28515625" customWidth="1"/>
  </cols>
  <sheetData>
    <row r="1" spans="1:11" x14ac:dyDescent="0.25">
      <c r="A1" t="s">
        <v>0</v>
      </c>
      <c r="B1" t="s">
        <v>512</v>
      </c>
      <c r="C1" t="s">
        <v>506</v>
      </c>
      <c r="D1" t="s">
        <v>513</v>
      </c>
      <c r="E1" t="s">
        <v>477</v>
      </c>
      <c r="F1" t="s">
        <v>3</v>
      </c>
      <c r="G1" t="s">
        <v>4</v>
      </c>
      <c r="H1" t="s">
        <v>471</v>
      </c>
      <c r="I1" t="s">
        <v>472</v>
      </c>
      <c r="J1" t="s">
        <v>521</v>
      </c>
      <c r="K1" t="s">
        <v>531</v>
      </c>
    </row>
    <row r="2" spans="1:11" x14ac:dyDescent="0.25">
      <c r="A2" t="s">
        <v>507</v>
      </c>
      <c r="C2" t="s">
        <v>524</v>
      </c>
      <c r="G2" s="1">
        <v>5000000000</v>
      </c>
      <c r="H2">
        <v>0.9</v>
      </c>
      <c r="I2">
        <v>0.9</v>
      </c>
      <c r="J2">
        <v>1000</v>
      </c>
      <c r="K2" s="1">
        <v>1.9023668009170702E-5</v>
      </c>
    </row>
    <row r="3" spans="1:11" x14ac:dyDescent="0.25">
      <c r="A3" t="s">
        <v>508</v>
      </c>
      <c r="C3" t="s">
        <v>523</v>
      </c>
      <c r="G3" s="1">
        <v>5000000000</v>
      </c>
      <c r="H3">
        <v>0.5</v>
      </c>
      <c r="I3">
        <v>0.5</v>
      </c>
      <c r="J3">
        <v>1000</v>
      </c>
      <c r="K3" s="1">
        <v>1.9023668009170702E-5</v>
      </c>
    </row>
    <row r="4" spans="1:11" x14ac:dyDescent="0.25">
      <c r="A4" t="s">
        <v>509</v>
      </c>
      <c r="C4" t="s">
        <v>525</v>
      </c>
      <c r="G4" s="1">
        <v>5000000000</v>
      </c>
      <c r="H4">
        <v>0.5</v>
      </c>
      <c r="I4">
        <v>0.5</v>
      </c>
      <c r="J4">
        <v>1000</v>
      </c>
      <c r="K4" s="1">
        <v>1.9023668009170702E-5</v>
      </c>
    </row>
    <row r="5" spans="1:11" x14ac:dyDescent="0.25">
      <c r="A5" t="s">
        <v>510</v>
      </c>
      <c r="C5" t="s">
        <v>526</v>
      </c>
      <c r="G5" s="1">
        <v>5000000000</v>
      </c>
      <c r="H5">
        <v>0.6</v>
      </c>
      <c r="I5">
        <v>0.6</v>
      </c>
      <c r="J5">
        <v>1000</v>
      </c>
      <c r="K5" s="1">
        <v>1.9023668009170702E-5</v>
      </c>
    </row>
    <row r="6" spans="1:11" x14ac:dyDescent="0.25">
      <c r="A6" t="s">
        <v>511</v>
      </c>
      <c r="C6" t="s">
        <v>527</v>
      </c>
      <c r="G6" s="1">
        <v>5000000000</v>
      </c>
      <c r="H6">
        <v>0.5</v>
      </c>
      <c r="I6">
        <v>0.5</v>
      </c>
      <c r="J6">
        <v>1000</v>
      </c>
      <c r="K6" s="1">
        <v>1.9023668009170702E-5</v>
      </c>
    </row>
    <row r="7" spans="1:11" x14ac:dyDescent="0.25">
      <c r="A7" t="s">
        <v>515</v>
      </c>
      <c r="C7" t="s">
        <v>528</v>
      </c>
      <c r="G7" s="1">
        <v>5000000000</v>
      </c>
      <c r="H7">
        <v>0.5</v>
      </c>
      <c r="I7">
        <v>0.5</v>
      </c>
      <c r="J7">
        <v>1000</v>
      </c>
      <c r="K7" s="1">
        <v>1.9023668009170702E-5</v>
      </c>
    </row>
    <row r="8" spans="1:11" x14ac:dyDescent="0.25">
      <c r="A8" t="s">
        <v>518</v>
      </c>
      <c r="C8" t="s">
        <v>529</v>
      </c>
      <c r="G8" s="1">
        <v>5000000000</v>
      </c>
      <c r="H8">
        <v>0.5</v>
      </c>
      <c r="I8">
        <v>0.5</v>
      </c>
      <c r="J8">
        <v>1000</v>
      </c>
      <c r="K8" s="1">
        <v>1.9023668009170702E-5</v>
      </c>
    </row>
    <row r="9" spans="1:11" x14ac:dyDescent="0.25">
      <c r="A9" t="s">
        <v>519</v>
      </c>
      <c r="C9" t="s">
        <v>530</v>
      </c>
      <c r="G9" s="1">
        <v>5000000000</v>
      </c>
      <c r="H9">
        <v>0.5</v>
      </c>
      <c r="I9">
        <v>0.5</v>
      </c>
      <c r="J9">
        <v>1000</v>
      </c>
      <c r="K9" s="1">
        <v>1.9023668009170702E-5</v>
      </c>
    </row>
    <row r="10" spans="1:11" x14ac:dyDescent="0.25">
      <c r="A10" t="s">
        <v>419</v>
      </c>
      <c r="C10" t="s">
        <v>522</v>
      </c>
      <c r="G10" s="1">
        <v>5000000000</v>
      </c>
      <c r="H10">
        <v>0.5</v>
      </c>
      <c r="I10">
        <v>0.5</v>
      </c>
      <c r="J10">
        <v>1000</v>
      </c>
      <c r="K10" s="1">
        <v>1.9023668009170702E-5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E2" sqref="E2"/>
    </sheetView>
  </sheetViews>
  <sheetFormatPr defaultRowHeight="15" x14ac:dyDescent="0.25"/>
  <cols>
    <col min="5" max="5" width="15.28515625" customWidth="1"/>
    <col min="6" max="6" width="11.85546875" customWidth="1"/>
  </cols>
  <sheetData>
    <row r="1" spans="1:11" x14ac:dyDescent="0.25">
      <c r="A1" t="s">
        <v>0</v>
      </c>
      <c r="B1" t="s">
        <v>512</v>
      </c>
      <c r="C1" t="s">
        <v>506</v>
      </c>
      <c r="D1" t="s">
        <v>513</v>
      </c>
      <c r="E1" t="s">
        <v>477</v>
      </c>
      <c r="F1" t="s">
        <v>3</v>
      </c>
      <c r="G1" t="s">
        <v>4</v>
      </c>
      <c r="H1" t="s">
        <v>471</v>
      </c>
      <c r="I1" t="s">
        <v>472</v>
      </c>
      <c r="J1" t="s">
        <v>521</v>
      </c>
      <c r="K1" t="s">
        <v>531</v>
      </c>
    </row>
    <row r="2" spans="1:11" x14ac:dyDescent="0.25">
      <c r="A2" t="s">
        <v>507</v>
      </c>
      <c r="C2" t="s">
        <v>524</v>
      </c>
      <c r="E2" t="s">
        <v>532</v>
      </c>
      <c r="F2" t="s">
        <v>533</v>
      </c>
      <c r="G2" s="1">
        <v>5000000000</v>
      </c>
      <c r="H2">
        <v>0.9</v>
      </c>
      <c r="I2">
        <v>0.9</v>
      </c>
      <c r="J2">
        <v>1000</v>
      </c>
      <c r="K2" s="1">
        <v>1.9023668009170702E-5</v>
      </c>
    </row>
    <row r="3" spans="1:11" x14ac:dyDescent="0.25">
      <c r="A3" t="s">
        <v>508</v>
      </c>
      <c r="C3" t="s">
        <v>523</v>
      </c>
      <c r="G3" s="1">
        <v>5000000000</v>
      </c>
      <c r="H3">
        <v>0.5</v>
      </c>
      <c r="I3">
        <v>0.5</v>
      </c>
      <c r="J3">
        <v>1000</v>
      </c>
      <c r="K3" s="1">
        <v>1.9023668009170702E-5</v>
      </c>
    </row>
    <row r="4" spans="1:11" x14ac:dyDescent="0.25">
      <c r="A4" t="s">
        <v>509</v>
      </c>
      <c r="C4" t="s">
        <v>525</v>
      </c>
      <c r="G4" s="1">
        <v>5000000000</v>
      </c>
      <c r="H4">
        <v>0.5</v>
      </c>
      <c r="I4">
        <v>0.5</v>
      </c>
      <c r="J4">
        <v>1000</v>
      </c>
      <c r="K4" s="1">
        <v>1.9023668009170702E-5</v>
      </c>
    </row>
    <row r="5" spans="1:11" x14ac:dyDescent="0.25">
      <c r="A5" t="s">
        <v>510</v>
      </c>
      <c r="C5" t="s">
        <v>526</v>
      </c>
      <c r="G5" s="1">
        <v>5000000000</v>
      </c>
      <c r="H5">
        <v>0.6</v>
      </c>
      <c r="I5">
        <v>0.6</v>
      </c>
      <c r="J5">
        <v>1000</v>
      </c>
      <c r="K5" s="1">
        <v>1.9023668009170702E-5</v>
      </c>
    </row>
    <row r="6" spans="1:11" x14ac:dyDescent="0.25">
      <c r="A6" t="s">
        <v>511</v>
      </c>
      <c r="C6" t="s">
        <v>527</v>
      </c>
      <c r="E6" t="s">
        <v>514</v>
      </c>
      <c r="F6" t="s">
        <v>534</v>
      </c>
      <c r="G6" s="1">
        <v>5000000000</v>
      </c>
      <c r="H6">
        <v>0.5</v>
      </c>
      <c r="I6">
        <v>0.5</v>
      </c>
      <c r="J6">
        <v>1000</v>
      </c>
      <c r="K6" s="1">
        <v>1.9023668009170702E-5</v>
      </c>
    </row>
    <row r="7" spans="1:11" x14ac:dyDescent="0.25">
      <c r="A7" t="s">
        <v>515</v>
      </c>
      <c r="C7" t="s">
        <v>528</v>
      </c>
      <c r="G7" s="1">
        <v>5000000000</v>
      </c>
      <c r="H7">
        <v>0.5</v>
      </c>
      <c r="I7">
        <v>0.5</v>
      </c>
      <c r="J7">
        <v>1000</v>
      </c>
      <c r="K7" s="1">
        <v>1.9023668009170702E-5</v>
      </c>
    </row>
    <row r="8" spans="1:11" x14ac:dyDescent="0.25">
      <c r="A8" t="s">
        <v>518</v>
      </c>
      <c r="C8" t="s">
        <v>529</v>
      </c>
      <c r="G8" s="1">
        <v>5000000000</v>
      </c>
      <c r="H8">
        <v>0.5</v>
      </c>
      <c r="I8">
        <v>0.5</v>
      </c>
      <c r="J8">
        <v>1000</v>
      </c>
      <c r="K8" s="1">
        <v>1.9023668009170702E-5</v>
      </c>
    </row>
    <row r="9" spans="1:11" x14ac:dyDescent="0.25">
      <c r="A9" t="s">
        <v>519</v>
      </c>
      <c r="C9" t="s">
        <v>530</v>
      </c>
      <c r="G9" s="1">
        <v>5000000000</v>
      </c>
      <c r="H9">
        <v>0.5</v>
      </c>
      <c r="I9">
        <v>0.5</v>
      </c>
      <c r="J9">
        <v>1000</v>
      </c>
      <c r="K9" s="1">
        <v>1.9023668009170702E-5</v>
      </c>
    </row>
    <row r="10" spans="1:11" x14ac:dyDescent="0.25">
      <c r="A10" t="s">
        <v>419</v>
      </c>
      <c r="C10" t="s">
        <v>522</v>
      </c>
      <c r="G10" s="1">
        <v>5000000000</v>
      </c>
      <c r="H10">
        <v>0.5</v>
      </c>
      <c r="I10">
        <v>0.5</v>
      </c>
      <c r="J10">
        <v>1000</v>
      </c>
      <c r="K10" s="1">
        <v>1.9023668009170702E-5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F23" sqref="F23"/>
    </sheetView>
  </sheetViews>
  <sheetFormatPr defaultRowHeight="15" x14ac:dyDescent="0.25"/>
  <sheetData>
    <row r="1" spans="1:10" x14ac:dyDescent="0.25">
      <c r="A1" t="s">
        <v>0</v>
      </c>
      <c r="B1" t="s">
        <v>512</v>
      </c>
      <c r="C1" t="s">
        <v>506</v>
      </c>
      <c r="D1" t="s">
        <v>513</v>
      </c>
      <c r="E1" t="s">
        <v>477</v>
      </c>
      <c r="F1" t="s">
        <v>3</v>
      </c>
      <c r="G1" t="s">
        <v>4</v>
      </c>
      <c r="H1" t="s">
        <v>471</v>
      </c>
      <c r="I1" t="s">
        <v>472</v>
      </c>
      <c r="J1" t="s">
        <v>516</v>
      </c>
    </row>
    <row r="2" spans="1:10" x14ac:dyDescent="0.25">
      <c r="A2" t="s">
        <v>507</v>
      </c>
      <c r="C2" t="s">
        <v>507</v>
      </c>
      <c r="G2">
        <v>20</v>
      </c>
      <c r="H2">
        <v>0.9</v>
      </c>
      <c r="I2">
        <v>0.9</v>
      </c>
      <c r="J2">
        <v>2</v>
      </c>
    </row>
    <row r="3" spans="1:10" x14ac:dyDescent="0.25">
      <c r="A3" t="s">
        <v>508</v>
      </c>
      <c r="C3" t="s">
        <v>508</v>
      </c>
      <c r="E3" t="s">
        <v>514</v>
      </c>
      <c r="G3">
        <v>20</v>
      </c>
      <c r="H3">
        <v>0.5</v>
      </c>
      <c r="I3">
        <v>0.5</v>
      </c>
      <c r="J3">
        <v>2</v>
      </c>
    </row>
    <row r="4" spans="1:10" x14ac:dyDescent="0.25">
      <c r="A4" t="s">
        <v>509</v>
      </c>
      <c r="C4" t="s">
        <v>509</v>
      </c>
      <c r="D4" t="s">
        <v>517</v>
      </c>
      <c r="G4">
        <v>20</v>
      </c>
      <c r="H4">
        <v>0.5</v>
      </c>
      <c r="I4">
        <v>0.5</v>
      </c>
      <c r="J4">
        <v>2</v>
      </c>
    </row>
    <row r="5" spans="1:10" x14ac:dyDescent="0.25">
      <c r="A5" t="s">
        <v>510</v>
      </c>
      <c r="C5" t="s">
        <v>510</v>
      </c>
      <c r="G5">
        <v>20</v>
      </c>
      <c r="H5">
        <v>0.6</v>
      </c>
      <c r="I5">
        <v>0.6</v>
      </c>
      <c r="J5">
        <v>2</v>
      </c>
    </row>
    <row r="6" spans="1:10" x14ac:dyDescent="0.25">
      <c r="A6" t="s">
        <v>511</v>
      </c>
      <c r="C6" t="s">
        <v>511</v>
      </c>
      <c r="G6">
        <v>20</v>
      </c>
      <c r="H6">
        <v>0.5</v>
      </c>
      <c r="I6">
        <v>0.5</v>
      </c>
      <c r="J6">
        <v>2</v>
      </c>
    </row>
    <row r="7" spans="1:10" x14ac:dyDescent="0.25">
      <c r="A7" t="s">
        <v>515</v>
      </c>
      <c r="C7" t="s">
        <v>515</v>
      </c>
      <c r="G7">
        <v>20</v>
      </c>
      <c r="H7">
        <v>0.5</v>
      </c>
      <c r="I7">
        <v>0.5</v>
      </c>
      <c r="J7">
        <v>2</v>
      </c>
    </row>
    <row r="8" spans="1:10" x14ac:dyDescent="0.25">
      <c r="A8" t="s">
        <v>518</v>
      </c>
      <c r="C8" t="s">
        <v>518</v>
      </c>
      <c r="G8">
        <v>20</v>
      </c>
      <c r="H8">
        <v>0.5</v>
      </c>
      <c r="I8">
        <v>0.5</v>
      </c>
      <c r="J8">
        <v>2</v>
      </c>
    </row>
    <row r="9" spans="1:10" x14ac:dyDescent="0.25">
      <c r="A9" t="s">
        <v>519</v>
      </c>
      <c r="C9" t="s">
        <v>519</v>
      </c>
      <c r="G9">
        <v>20</v>
      </c>
      <c r="H9">
        <v>0.5</v>
      </c>
      <c r="I9">
        <v>0.5</v>
      </c>
      <c r="J9">
        <v>2</v>
      </c>
    </row>
    <row r="10" spans="1:10" x14ac:dyDescent="0.25">
      <c r="A10" t="s">
        <v>520</v>
      </c>
      <c r="C10" t="s">
        <v>520</v>
      </c>
      <c r="G10">
        <v>20</v>
      </c>
      <c r="H10">
        <v>0.5</v>
      </c>
      <c r="I10">
        <v>0.5</v>
      </c>
      <c r="J10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3"/>
  <sheetViews>
    <sheetView topLeftCell="Z1" workbookViewId="0">
      <selection activeCell="AI12" sqref="AI12"/>
    </sheetView>
  </sheetViews>
  <sheetFormatPr defaultRowHeight="15" x14ac:dyDescent="0.25"/>
  <cols>
    <col min="1" max="1" width="35.42578125" customWidth="1"/>
    <col min="2" max="2" width="10.5703125" customWidth="1"/>
    <col min="3" max="3" width="11" customWidth="1"/>
    <col min="4" max="4" width="29" customWidth="1"/>
    <col min="5" max="5" width="49.5703125" customWidth="1"/>
    <col min="6" max="6" width="51" customWidth="1"/>
    <col min="8" max="8" width="11.85546875" customWidth="1"/>
    <col min="10" max="10" width="15.7109375" customWidth="1"/>
    <col min="13" max="13" width="12" bestFit="1" customWidth="1"/>
    <col min="27" max="27" width="17.42578125" customWidth="1"/>
    <col min="32" max="32" width="50.7109375" customWidth="1"/>
    <col min="33" max="33" width="28.140625" customWidth="1"/>
    <col min="34" max="34" width="37.42578125" customWidth="1"/>
    <col min="35" max="35" width="26.28515625" customWidth="1"/>
    <col min="36" max="36" width="41.7109375" customWidth="1"/>
  </cols>
  <sheetData>
    <row r="1" spans="1:36" x14ac:dyDescent="0.25">
      <c r="A1" t="s">
        <v>3</v>
      </c>
      <c r="B1" t="s">
        <v>4</v>
      </c>
      <c r="C1" t="s">
        <v>0</v>
      </c>
      <c r="D1" t="s">
        <v>2</v>
      </c>
      <c r="E1" t="s">
        <v>1</v>
      </c>
      <c r="F1" t="s">
        <v>5</v>
      </c>
      <c r="H1" t="s">
        <v>418</v>
      </c>
      <c r="I1" t="s">
        <v>410</v>
      </c>
      <c r="J1" t="s">
        <v>416</v>
      </c>
      <c r="L1" t="s">
        <v>414</v>
      </c>
      <c r="N1" t="s">
        <v>459</v>
      </c>
      <c r="P1" t="s">
        <v>460</v>
      </c>
      <c r="R1" t="s">
        <v>461</v>
      </c>
      <c r="T1" t="s">
        <v>462</v>
      </c>
      <c r="V1" t="s">
        <v>463</v>
      </c>
      <c r="X1" t="s">
        <v>464</v>
      </c>
      <c r="Z1" t="s">
        <v>447</v>
      </c>
      <c r="AB1" t="s">
        <v>448</v>
      </c>
      <c r="AE1" t="s">
        <v>0</v>
      </c>
      <c r="AF1" t="s">
        <v>1</v>
      </c>
      <c r="AG1" t="s">
        <v>2</v>
      </c>
      <c r="AH1" t="s">
        <v>3</v>
      </c>
      <c r="AI1" t="s">
        <v>285</v>
      </c>
      <c r="AJ1" t="s">
        <v>3</v>
      </c>
    </row>
    <row r="2" spans="1:36" x14ac:dyDescent="0.25">
      <c r="A2" t="s">
        <v>12</v>
      </c>
      <c r="B2" s="1">
        <v>2.3E-6</v>
      </c>
      <c r="C2" t="s">
        <v>259</v>
      </c>
      <c r="D2" t="s">
        <v>11</v>
      </c>
      <c r="E2" t="s">
        <v>10</v>
      </c>
      <c r="F2" t="s">
        <v>238</v>
      </c>
      <c r="J2" t="s">
        <v>415</v>
      </c>
      <c r="K2" t="s">
        <v>440</v>
      </c>
      <c r="L2" t="s">
        <v>415</v>
      </c>
      <c r="M2" t="s">
        <v>440</v>
      </c>
      <c r="N2" t="s">
        <v>415</v>
      </c>
      <c r="O2" t="s">
        <v>440</v>
      </c>
      <c r="P2" t="s">
        <v>415</v>
      </c>
      <c r="Q2" t="s">
        <v>440</v>
      </c>
      <c r="R2" t="s">
        <v>415</v>
      </c>
      <c r="S2" t="s">
        <v>440</v>
      </c>
      <c r="T2" t="s">
        <v>415</v>
      </c>
      <c r="U2" t="s">
        <v>440</v>
      </c>
      <c r="V2" t="s">
        <v>415</v>
      </c>
      <c r="W2" t="s">
        <v>440</v>
      </c>
      <c r="X2" t="s">
        <v>415</v>
      </c>
      <c r="Y2" t="s">
        <v>440</v>
      </c>
      <c r="Z2" t="s">
        <v>415</v>
      </c>
      <c r="AA2" t="s">
        <v>440</v>
      </c>
      <c r="AB2" t="s">
        <v>415</v>
      </c>
      <c r="AC2" t="s">
        <v>440</v>
      </c>
      <c r="AE2" t="s">
        <v>9</v>
      </c>
      <c r="AF2" t="s">
        <v>10</v>
      </c>
      <c r="AG2" t="s">
        <v>11</v>
      </c>
      <c r="AH2" t="s">
        <v>217</v>
      </c>
      <c r="AI2" t="s">
        <v>291</v>
      </c>
      <c r="AJ2" t="s">
        <v>476</v>
      </c>
    </row>
    <row r="3" spans="1:36" x14ac:dyDescent="0.25">
      <c r="A3" t="s">
        <v>12</v>
      </c>
      <c r="B3" s="1">
        <v>2.3E-6</v>
      </c>
      <c r="C3" t="s">
        <v>260</v>
      </c>
      <c r="D3" t="s">
        <v>20</v>
      </c>
      <c r="E3" t="s">
        <v>19</v>
      </c>
      <c r="F3" t="s">
        <v>239</v>
      </c>
      <c r="H3" t="s">
        <v>291</v>
      </c>
      <c r="I3" t="s">
        <v>44</v>
      </c>
      <c r="J3">
        <f>VLOOKUP(H:H,'[1]Table S2'!$A$13:$AG$4334,9,FALSE)</f>
        <v>0.38970804433803802</v>
      </c>
      <c r="K3" s="1">
        <f>J3/6.023E+23/0.000000000000001</f>
        <v>6.4703311362782338E-10</v>
      </c>
      <c r="L3">
        <f>VLOOKUP(H:H,'[1]Table S2'!$A$13:$AG$4334,24,FALSE)</f>
        <v>413.27985340527306</v>
      </c>
      <c r="M3">
        <f>L3/6.023E+23/0.000000000000001</f>
        <v>6.8616943949074059E-7</v>
      </c>
      <c r="N3">
        <f>VLOOKUP($H3,'[1]Table S2'!$A$13:$AG$4334,10,FALSE)</f>
        <v>0.34808960224334701</v>
      </c>
      <c r="O3" s="1">
        <f>N3/6.023E+23/0.000000000000001</f>
        <v>5.77933923698069E-10</v>
      </c>
      <c r="P3">
        <f>VLOOKUP($H3,'[1]Table S2'!$A$13:$AG$4334,25,FALSE)</f>
        <v>428.513935205184</v>
      </c>
      <c r="Q3">
        <f>P3/6.023E+23/0.000000000000001</f>
        <v>7.1146261863719738E-7</v>
      </c>
      <c r="R3">
        <f>VLOOKUP($H3,'[1]Table S2'!$A$13:$AG$4334,11,FALSE)</f>
        <v>0.48982827006695506</v>
      </c>
      <c r="S3" s="1">
        <f>R3/6.023E+23/0.000000000000001</f>
        <v>8.1326294216661971E-10</v>
      </c>
      <c r="T3">
        <f>VLOOKUP($H3,'[1]Table S2'!$A$13:$AG$4334,26,FALSE)</f>
        <v>329.64225641025598</v>
      </c>
      <c r="U3">
        <f>T3/6.023E+23/0.000000000000001</f>
        <v>5.4730575528848741E-7</v>
      </c>
      <c r="V3">
        <f>VLOOKUP($H3,'[1]Table S2'!$A$13:$AG$4334,12,FALSE)</f>
        <v>0.45381226085318693</v>
      </c>
      <c r="W3" s="1">
        <f>V3/6.023E+23/0.000000000000001</f>
        <v>7.5346548373432994E-10</v>
      </c>
      <c r="X3">
        <f>VLOOKUP($H3,'[1]Table S2'!$A$13:$AG$4334,27,FALSE)</f>
        <v>232.74140417457301</v>
      </c>
      <c r="Y3">
        <f>X3/6.023E+23/0.000000000000001</f>
        <v>3.864210595626316E-7</v>
      </c>
      <c r="Z3">
        <f>VLOOKUP(H3,'[1]Table S2'!$A$13:$AG$4334,13,FALSE)</f>
        <v>0.38860472613174601</v>
      </c>
      <c r="AA3" s="1">
        <f>Z3/6.023E+23/0.000000000000001</f>
        <v>6.4520127201020427E-10</v>
      </c>
      <c r="AB3">
        <f>VLOOKUP($H3,'[1]Table S2'!$A$13:$AG$4334,28,FALSE)</f>
        <v>176.49922735492399</v>
      </c>
      <c r="AC3">
        <f>AB3/6.023E+23/0.000000000000001</f>
        <v>2.9304205106246716E-7</v>
      </c>
      <c r="AE3" t="s">
        <v>15</v>
      </c>
      <c r="AF3" t="s">
        <v>10</v>
      </c>
      <c r="AG3" t="s">
        <v>11</v>
      </c>
      <c r="AH3" t="s">
        <v>217</v>
      </c>
      <c r="AI3" t="s">
        <v>320</v>
      </c>
      <c r="AJ3" t="s">
        <v>476</v>
      </c>
    </row>
    <row r="4" spans="1:36" x14ac:dyDescent="0.25">
      <c r="A4" t="s">
        <v>21</v>
      </c>
      <c r="B4" s="1">
        <v>2.3E-6</v>
      </c>
      <c r="C4" t="s">
        <v>26</v>
      </c>
      <c r="D4" t="s">
        <v>28</v>
      </c>
      <c r="E4" t="s">
        <v>27</v>
      </c>
      <c r="F4" t="s">
        <v>240</v>
      </c>
      <c r="H4" t="s">
        <v>320</v>
      </c>
      <c r="I4" t="s">
        <v>43</v>
      </c>
      <c r="J4">
        <f>VLOOKUP(H:H,'[1]Table S2'!$A$13:$AG$4334,9,FALSE)</f>
        <v>0.19741679013810501</v>
      </c>
      <c r="K4" s="1">
        <f t="shared" ref="K4:K67" si="0">J4/6.023E+23/0.000000000000001</f>
        <v>3.2777152604699488E-10</v>
      </c>
      <c r="L4">
        <f>VLOOKUP(H:H,'[1]Table S2'!$A$13:$AG$4334,24,FALSE)</f>
        <v>114.340759442126</v>
      </c>
      <c r="M4">
        <f t="shared" ref="M4:M67" si="1">L4/6.023E+23/0.000000000000001</f>
        <v>1.8984021159243897E-7</v>
      </c>
      <c r="N4">
        <f>VLOOKUP($H4,'[1]Table S2'!$A$13:$AG$4334,10,FALSE)</f>
        <v>0.113088645193943</v>
      </c>
      <c r="O4" s="1">
        <f t="shared" ref="O4:O67" si="2">N4/6.023E+23/0.000000000000001</f>
        <v>1.8776132358283746E-10</v>
      </c>
      <c r="P4">
        <f>VLOOKUP($H4,'[1]Table S2'!$A$13:$AG$4334,25,FALSE)</f>
        <v>110.016414686825</v>
      </c>
      <c r="Q4">
        <f t="shared" ref="Q4:Q67" si="3">P4/6.023E+23/0.000000000000001</f>
        <v>1.8266049258978084E-7</v>
      </c>
      <c r="R4">
        <f>VLOOKUP($H4,'[1]Table S2'!$A$13:$AG$4334,11,FALSE)</f>
        <v>0.37402298813364598</v>
      </c>
      <c r="S4" s="1">
        <f t="shared" ref="S4:S67" si="4">R4/6.023E+23/0.000000000000001</f>
        <v>6.2099118069673912E-10</v>
      </c>
      <c r="T4">
        <f>VLOOKUP($H4,'[1]Table S2'!$A$13:$AG$4334,26,FALSE)</f>
        <v>141.33360683760699</v>
      </c>
      <c r="U4">
        <f t="shared" ref="U4:U67" si="5">T4/6.023E+23/0.000000000000001</f>
        <v>2.3465649483248709E-7</v>
      </c>
      <c r="V4">
        <f>VLOOKUP($H4,'[1]Table S2'!$A$13:$AG$4334,12,FALSE)</f>
        <v>0.40208848965097294</v>
      </c>
      <c r="W4" s="1">
        <f t="shared" ref="W4:W67" si="6">V4/6.023E+23/0.000000000000001</f>
        <v>6.6758839390830631E-10</v>
      </c>
      <c r="X4">
        <f>VLOOKUP($H4,'[1]Table S2'!$A$13:$AG$4334,27,FALSE)</f>
        <v>146.235749525617</v>
      </c>
      <c r="Y4">
        <f t="shared" ref="Y4:Y67" si="7">X4/6.023E+23/0.000000000000001</f>
        <v>2.4279553299953013E-7</v>
      </c>
      <c r="Z4">
        <f>VLOOKUP(H4,'[1]Table S2'!$A$13:$AG$4334,13,FALSE)</f>
        <v>0.48943742612277202</v>
      </c>
      <c r="AA4" s="1">
        <f t="shared" ref="AA4:AA67" si="8">Z4/6.023E+23/0.000000000000001</f>
        <v>8.1261402311600867E-10</v>
      </c>
      <c r="AB4">
        <f>VLOOKUP($H4,'[1]Table S2'!$A$13:$AG$4334,28,FALSE)</f>
        <v>181.52516850238399</v>
      </c>
      <c r="AC4">
        <f t="shared" ref="AC4:AC67" si="9">AB4/6.023E+23/0.000000000000001</f>
        <v>3.0138663208099614E-7</v>
      </c>
      <c r="AE4" t="s">
        <v>18</v>
      </c>
      <c r="AF4" t="s">
        <v>19</v>
      </c>
      <c r="AG4" t="s">
        <v>20</v>
      </c>
      <c r="AH4" t="s">
        <v>218</v>
      </c>
      <c r="AI4" t="s">
        <v>364</v>
      </c>
      <c r="AJ4" t="s">
        <v>476</v>
      </c>
    </row>
    <row r="5" spans="1:36" x14ac:dyDescent="0.25">
      <c r="A5" t="s">
        <v>21</v>
      </c>
      <c r="B5" s="1">
        <v>2.3E-6</v>
      </c>
      <c r="C5" t="s">
        <v>32</v>
      </c>
      <c r="D5" t="s">
        <v>34</v>
      </c>
      <c r="E5" t="s">
        <v>33</v>
      </c>
      <c r="F5" t="s">
        <v>241</v>
      </c>
      <c r="H5" t="s">
        <v>395</v>
      </c>
      <c r="I5" t="s">
        <v>18</v>
      </c>
      <c r="J5">
        <f>VLOOKUP(H:H,'[1]Table S2'!$A$13:$AG$4334,9,FALSE)</f>
        <v>2.28484122501012</v>
      </c>
      <c r="K5" s="1">
        <f t="shared" si="0"/>
        <v>3.7935268554044826E-9</v>
      </c>
      <c r="L5">
        <f>VLOOKUP(H:H,'[1]Table S2'!$A$13:$AG$4334,24,FALSE)</f>
        <v>5859.6195215311</v>
      </c>
      <c r="M5">
        <f t="shared" si="1"/>
        <v>9.7287390362462226E-6</v>
      </c>
      <c r="N5">
        <f>VLOOKUP($H5,'[1]Table S2'!$A$13:$AG$4334,10,FALSE)</f>
        <v>3.2444232277424501</v>
      </c>
      <c r="O5" s="1">
        <f t="shared" si="2"/>
        <v>5.3867229416278427E-9</v>
      </c>
      <c r="P5">
        <f>VLOOKUP($H5,'[1]Table S2'!$A$13:$AG$4334,25,FALSE)</f>
        <v>6655.4430064794797</v>
      </c>
      <c r="Q5">
        <f t="shared" si="3"/>
        <v>1.1050046499218793E-5</v>
      </c>
      <c r="R5">
        <f>VLOOKUP($H5,'[1]Table S2'!$A$13:$AG$4334,11,FALSE)</f>
        <v>2.9480252690920401</v>
      </c>
      <c r="S5" s="1">
        <f t="shared" si="4"/>
        <v>4.8946127662162373E-9</v>
      </c>
      <c r="T5">
        <f>VLOOKUP($H5,'[1]Table S2'!$A$13:$AG$4334,26,FALSE)</f>
        <v>6011.9885128205096</v>
      </c>
      <c r="U5">
        <f t="shared" si="5"/>
        <v>9.9817176038859525E-6</v>
      </c>
      <c r="V5">
        <f>VLOOKUP($H5,'[1]Table S2'!$A$13:$AG$4334,12,FALSE)</f>
        <v>3.9549964086168798</v>
      </c>
      <c r="W5" s="1">
        <f t="shared" si="6"/>
        <v>6.5664891393273785E-9</v>
      </c>
      <c r="X5">
        <f>VLOOKUP($H5,'[1]Table S2'!$A$13:$AG$4334,27,FALSE)</f>
        <v>5862.1312080961397</v>
      </c>
      <c r="Y5">
        <f t="shared" si="7"/>
        <v>9.7329091949130648E-6</v>
      </c>
      <c r="Z5">
        <f>VLOOKUP(H5,'[1]Table S2'!$A$13:$AG$4334,13,FALSE)</f>
        <v>4.6532132728751101</v>
      </c>
      <c r="AA5" s="1">
        <f t="shared" si="8"/>
        <v>7.7257401176740992E-9</v>
      </c>
      <c r="AB5">
        <f>VLOOKUP($H5,'[1]Table S2'!$A$13:$AG$4334,28,FALSE)</f>
        <v>5980.2786782837402</v>
      </c>
      <c r="AC5">
        <f t="shared" si="9"/>
        <v>9.9290696966357962E-6</v>
      </c>
      <c r="AE5" t="s">
        <v>24</v>
      </c>
      <c r="AF5" t="s">
        <v>19</v>
      </c>
      <c r="AG5" t="s">
        <v>20</v>
      </c>
      <c r="AH5" t="s">
        <v>218</v>
      </c>
      <c r="AI5" t="s">
        <v>316</v>
      </c>
      <c r="AJ5" t="s">
        <v>476</v>
      </c>
    </row>
    <row r="6" spans="1:36" x14ac:dyDescent="0.25">
      <c r="A6" t="s">
        <v>29</v>
      </c>
      <c r="B6" s="1">
        <v>2.3E-6</v>
      </c>
      <c r="C6" t="s">
        <v>38</v>
      </c>
      <c r="D6" t="s">
        <v>40</v>
      </c>
      <c r="E6" t="s">
        <v>39</v>
      </c>
      <c r="F6" t="s">
        <v>242</v>
      </c>
      <c r="H6" t="s">
        <v>367</v>
      </c>
      <c r="I6" t="s">
        <v>24</v>
      </c>
      <c r="J6">
        <f>VLOOKUP(H:H,'[1]Table S2'!$A$13:$AG$4334,9,FALSE)</f>
        <v>1.50593786983435</v>
      </c>
      <c r="K6" s="1">
        <f t="shared" si="0"/>
        <v>2.5003119206945872E-9</v>
      </c>
      <c r="L6">
        <f>VLOOKUP(H:H,'[1]Table S2'!$A$13:$AG$4334,24,FALSE)</f>
        <v>3521.1443510129302</v>
      </c>
      <c r="M6">
        <f t="shared" si="1"/>
        <v>5.8461636244611156E-6</v>
      </c>
      <c r="N6">
        <f>VLOOKUP($H6,'[1]Table S2'!$A$13:$AG$4334,10,FALSE)</f>
        <v>2.5568248367063999</v>
      </c>
      <c r="O6" s="1">
        <f t="shared" si="2"/>
        <v>4.2451018374670428E-9</v>
      </c>
      <c r="P6">
        <f>VLOOKUP($H6,'[1]Table S2'!$A$13:$AG$4334,25,FALSE)</f>
        <v>3462.7666522678201</v>
      </c>
      <c r="Q6">
        <f t="shared" si="3"/>
        <v>5.7492390042633573E-6</v>
      </c>
      <c r="R6">
        <f>VLOOKUP($H6,'[1]Table S2'!$A$13:$AG$4334,11,FALSE)</f>
        <v>2.17747188962537</v>
      </c>
      <c r="S6" s="1">
        <f t="shared" si="4"/>
        <v>3.6152613143373236E-9</v>
      </c>
      <c r="T6">
        <f>VLOOKUP($H6,'[1]Table S2'!$A$13:$AG$4334,26,FALSE)</f>
        <v>3377.7098119658099</v>
      </c>
      <c r="U6">
        <f t="shared" si="5"/>
        <v>5.6080189473116545E-6</v>
      </c>
      <c r="V6">
        <f>VLOOKUP($H6,'[1]Table S2'!$A$13:$AG$4334,12,FALSE)</f>
        <v>2.6630298926292699</v>
      </c>
      <c r="W6" s="1">
        <f t="shared" si="6"/>
        <v>4.4214343228113399E-9</v>
      </c>
      <c r="X6">
        <f>VLOOKUP($H6,'[1]Table S2'!$A$13:$AG$4334,27,FALSE)</f>
        <v>3139.9492979127099</v>
      </c>
      <c r="Y6">
        <f t="shared" si="7"/>
        <v>5.2132646487011614E-6</v>
      </c>
      <c r="Z6">
        <f>VLOOKUP(H6,'[1]Table S2'!$A$13:$AG$4334,13,FALSE)</f>
        <v>3.1910045645820402</v>
      </c>
      <c r="AA6" s="1">
        <f t="shared" si="8"/>
        <v>5.2980318189972441E-9</v>
      </c>
      <c r="AB6">
        <f>VLOOKUP($H6,'[1]Table S2'!$A$13:$AG$4334,28,FALSE)</f>
        <v>3830.3584415584401</v>
      </c>
      <c r="AC6">
        <f t="shared" si="9"/>
        <v>6.3595524515331891E-6</v>
      </c>
      <c r="AE6" t="s">
        <v>26</v>
      </c>
      <c r="AF6" t="s">
        <v>27</v>
      </c>
      <c r="AG6" t="s">
        <v>28</v>
      </c>
      <c r="AH6" t="s">
        <v>219</v>
      </c>
      <c r="AI6" t="s">
        <v>288</v>
      </c>
      <c r="AJ6" t="s">
        <v>476</v>
      </c>
    </row>
    <row r="7" spans="1:36" x14ac:dyDescent="0.25">
      <c r="A7" t="s">
        <v>35</v>
      </c>
      <c r="B7" s="1">
        <v>2.3E-6</v>
      </c>
      <c r="C7" t="s">
        <v>44</v>
      </c>
      <c r="D7" t="s">
        <v>46</v>
      </c>
      <c r="E7" t="s">
        <v>45</v>
      </c>
      <c r="F7" t="s">
        <v>243</v>
      </c>
      <c r="H7" t="s">
        <v>316</v>
      </c>
      <c r="I7" t="s">
        <v>165</v>
      </c>
      <c r="J7">
        <f>VLOOKUP(H:H,'[1]Table S2'!$A$13:$AG$4334,9,FALSE)</f>
        <v>1.8096497117811601</v>
      </c>
      <c r="K7" s="1">
        <f t="shared" si="0"/>
        <v>3.0045653524508715E-9</v>
      </c>
      <c r="L7">
        <f>VLOOKUP(H:H,'[1]Table S2'!$A$13:$AG$4334,24,FALSE)</f>
        <v>7542.3573246462402</v>
      </c>
      <c r="M7">
        <f t="shared" si="1"/>
        <v>1.2522592270706027E-5</v>
      </c>
      <c r="N7">
        <f>VLOOKUP($H7,'[1]Table S2'!$A$13:$AG$4334,10,FALSE)</f>
        <v>3.1835848188260498</v>
      </c>
      <c r="O7" s="1">
        <f t="shared" si="2"/>
        <v>5.2857127989806575E-9</v>
      </c>
      <c r="P7">
        <f>VLOOKUP($H7,'[1]Table S2'!$A$13:$AG$4334,25,FALSE)</f>
        <v>11129.260509719201</v>
      </c>
      <c r="Q7">
        <f t="shared" si="3"/>
        <v>1.8477935430382201E-5</v>
      </c>
      <c r="R7">
        <f>VLOOKUP($H7,'[1]Table S2'!$A$13:$AG$4334,11,FALSE)</f>
        <v>3.9403020905370898</v>
      </c>
      <c r="S7" s="1">
        <f t="shared" si="4"/>
        <v>6.5420921310594214E-9</v>
      </c>
      <c r="T7">
        <f>VLOOKUP($H7,'[1]Table S2'!$A$13:$AG$4334,26,FALSE)</f>
        <v>12025.6109401709</v>
      </c>
      <c r="U7">
        <f t="shared" si="5"/>
        <v>1.9966147999619624E-5</v>
      </c>
      <c r="V7">
        <f>VLOOKUP($H7,'[1]Table S2'!$A$13:$AG$4334,12,FALSE)</f>
        <v>4.5128606934147903</v>
      </c>
      <c r="W7" s="1">
        <f t="shared" si="6"/>
        <v>7.4927124247298521E-9</v>
      </c>
      <c r="X7">
        <f>VLOOKUP($H7,'[1]Table S2'!$A$13:$AG$4334,27,FALSE)</f>
        <v>10718.1192662872</v>
      </c>
      <c r="Y7">
        <f t="shared" si="7"/>
        <v>1.7795316729681553E-5</v>
      </c>
      <c r="Z7">
        <f>VLOOKUP(H7,'[1]Table S2'!$A$13:$AG$4334,13,FALSE)</f>
        <v>4.3765611548256302</v>
      </c>
      <c r="AA7" s="1">
        <f t="shared" si="8"/>
        <v>7.2664140043593386E-9</v>
      </c>
      <c r="AB7">
        <f>VLOOKUP($H7,'[1]Table S2'!$A$13:$AG$4334,28,FALSE)</f>
        <v>9553.4271905309906</v>
      </c>
      <c r="AC7">
        <f t="shared" si="9"/>
        <v>1.5861575943103088E-5</v>
      </c>
      <c r="AE7" t="s">
        <v>32</v>
      </c>
      <c r="AF7" t="s">
        <v>33</v>
      </c>
      <c r="AG7" t="s">
        <v>34</v>
      </c>
      <c r="AH7" t="s">
        <v>220</v>
      </c>
      <c r="AI7" t="s">
        <v>314</v>
      </c>
      <c r="AJ7" t="s">
        <v>475</v>
      </c>
    </row>
    <row r="8" spans="1:36" x14ac:dyDescent="0.25">
      <c r="A8" t="s">
        <v>41</v>
      </c>
      <c r="B8" s="1">
        <v>2.3E-6</v>
      </c>
      <c r="C8" t="s">
        <v>14</v>
      </c>
      <c r="D8" t="s">
        <v>51</v>
      </c>
      <c r="E8" t="s">
        <v>50</v>
      </c>
      <c r="F8" t="s">
        <v>244</v>
      </c>
      <c r="H8" t="s">
        <v>288</v>
      </c>
      <c r="I8" t="s">
        <v>32</v>
      </c>
      <c r="J8">
        <f>VLOOKUP(H:H,'[1]Table S2'!$A$13:$AG$4334,9,FALSE)</f>
        <v>3.8510189844035305</v>
      </c>
      <c r="K8" s="1">
        <f t="shared" si="0"/>
        <v>6.3938551957554883E-9</v>
      </c>
      <c r="L8">
        <f>VLOOKUP(H:H,'[1]Table S2'!$A$13:$AG$4334,24,FALSE)</f>
        <v>9052.8951888425199</v>
      </c>
      <c r="M8">
        <f t="shared" si="1"/>
        <v>1.5030541572044694E-5</v>
      </c>
      <c r="N8">
        <f>VLOOKUP($H8,'[1]Table S2'!$A$13:$AG$4334,10,FALSE)</f>
        <v>5.4558592842778699</v>
      </c>
      <c r="O8" s="1">
        <f t="shared" si="2"/>
        <v>9.0583750361578442E-9</v>
      </c>
      <c r="P8">
        <f>VLOOKUP($H8,'[1]Table S2'!$A$13:$AG$4334,25,FALSE)</f>
        <v>11847.6676976242</v>
      </c>
      <c r="Q8">
        <f t="shared" si="3"/>
        <v>1.9670708446993526E-5</v>
      </c>
      <c r="R8">
        <f>VLOOKUP($H8,'[1]Table S2'!$A$13:$AG$4334,11,FALSE)</f>
        <v>4.48583906486527</v>
      </c>
      <c r="S8" s="1">
        <f t="shared" si="4"/>
        <v>7.4478483560771532E-9</v>
      </c>
      <c r="T8">
        <f>VLOOKUP($H8,'[1]Table S2'!$A$13:$AG$4334,26,FALSE)</f>
        <v>9313.7212991452907</v>
      </c>
      <c r="U8">
        <f t="shared" si="5"/>
        <v>1.5463591730276094E-5</v>
      </c>
      <c r="V8">
        <f>VLOOKUP($H8,'[1]Table S2'!$A$13:$AG$4334,12,FALSE)</f>
        <v>4.1264165469113196</v>
      </c>
      <c r="W8" s="1">
        <f t="shared" si="6"/>
        <v>6.8510983677757246E-9</v>
      </c>
      <c r="X8">
        <f>VLOOKUP($H8,'[1]Table S2'!$A$13:$AG$4334,27,FALSE)</f>
        <v>6242.4814674256804</v>
      </c>
      <c r="Y8">
        <f t="shared" si="7"/>
        <v>1.0364405557738137E-5</v>
      </c>
      <c r="Z8">
        <f>VLOOKUP(H8,'[1]Table S2'!$A$13:$AG$4334,13,FALSE)</f>
        <v>3.0248733529922598</v>
      </c>
      <c r="AA8" s="1">
        <f t="shared" si="8"/>
        <v>5.022203807060036E-9</v>
      </c>
      <c r="AB8">
        <f>VLOOKUP($H8,'[1]Table S2'!$A$13:$AG$4334,28,FALSE)</f>
        <v>4639.8306098964304</v>
      </c>
      <c r="AC8">
        <f t="shared" si="9"/>
        <v>7.7035208532233602E-6</v>
      </c>
      <c r="AE8" t="s">
        <v>38</v>
      </c>
      <c r="AF8" t="s">
        <v>39</v>
      </c>
      <c r="AG8" t="s">
        <v>40</v>
      </c>
      <c r="AH8" t="s">
        <v>221</v>
      </c>
      <c r="AI8" t="s">
        <v>315</v>
      </c>
      <c r="AJ8" t="s">
        <v>475</v>
      </c>
    </row>
    <row r="9" spans="1:36" x14ac:dyDescent="0.25">
      <c r="A9" t="s">
        <v>47</v>
      </c>
      <c r="B9" s="1">
        <v>2.3E-6</v>
      </c>
      <c r="C9" t="s">
        <v>17</v>
      </c>
      <c r="D9" t="s">
        <v>56</v>
      </c>
      <c r="E9" t="s">
        <v>55</v>
      </c>
      <c r="F9" t="s">
        <v>244</v>
      </c>
      <c r="H9" t="s">
        <v>314</v>
      </c>
      <c r="I9" t="s">
        <v>163</v>
      </c>
      <c r="J9" t="e">
        <f>VLOOKUP(H:H,'[1]Table S2'!$A$13:$AG$4334,9,FALSE)</f>
        <v>#N/A</v>
      </c>
      <c r="K9" s="1" t="e">
        <f t="shared" si="0"/>
        <v>#N/A</v>
      </c>
      <c r="L9" t="e">
        <f>VLOOKUP(H:H,'[1]Table S2'!$A$13:$AG$4334,24,FALSE)</f>
        <v>#N/A</v>
      </c>
      <c r="M9" t="e">
        <f t="shared" si="1"/>
        <v>#N/A</v>
      </c>
      <c r="N9" t="e">
        <f>VLOOKUP($H9,'[1]Table S2'!$A$13:$AG$4334,10,FALSE)</f>
        <v>#N/A</v>
      </c>
      <c r="O9" s="1" t="e">
        <f t="shared" si="2"/>
        <v>#N/A</v>
      </c>
      <c r="P9" t="e">
        <f>VLOOKUP($H9,'[1]Table S2'!$A$13:$AG$4334,25,FALSE)</f>
        <v>#N/A</v>
      </c>
      <c r="Q9" t="e">
        <f t="shared" si="3"/>
        <v>#N/A</v>
      </c>
      <c r="R9" t="e">
        <f>VLOOKUP($H9,'[1]Table S2'!$A$13:$AG$4334,11,FALSE)</f>
        <v>#N/A</v>
      </c>
      <c r="S9" s="1" t="e">
        <f t="shared" si="4"/>
        <v>#N/A</v>
      </c>
      <c r="T9" t="e">
        <f>VLOOKUP($H9,'[1]Table S2'!$A$13:$AG$4334,26,FALSE)</f>
        <v>#N/A</v>
      </c>
      <c r="U9" t="e">
        <f t="shared" si="5"/>
        <v>#N/A</v>
      </c>
      <c r="V9" t="e">
        <f>VLOOKUP($H9,'[1]Table S2'!$A$13:$AG$4334,12,FALSE)</f>
        <v>#N/A</v>
      </c>
      <c r="W9" s="1" t="e">
        <f t="shared" si="6"/>
        <v>#N/A</v>
      </c>
      <c r="X9" t="e">
        <f>VLOOKUP($H9,'[1]Table S2'!$A$13:$AG$4334,27,FALSE)</f>
        <v>#N/A</v>
      </c>
      <c r="Y9" t="e">
        <f t="shared" si="7"/>
        <v>#N/A</v>
      </c>
      <c r="Z9" t="e">
        <f>VLOOKUP(H9,'[1]Table S2'!$A$13:$AG$4334,13,FALSE)</f>
        <v>#N/A</v>
      </c>
      <c r="AA9" s="1" t="e">
        <f t="shared" si="8"/>
        <v>#N/A</v>
      </c>
      <c r="AB9" t="e">
        <f>VLOOKUP($H9,'[1]Table S2'!$A$13:$AG$4334,28,FALSE)</f>
        <v>#N/A</v>
      </c>
      <c r="AC9" t="e">
        <f t="shared" si="9"/>
        <v>#N/A</v>
      </c>
      <c r="AE9" t="s">
        <v>44</v>
      </c>
      <c r="AF9" t="s">
        <v>45</v>
      </c>
      <c r="AG9" t="s">
        <v>46</v>
      </c>
      <c r="AH9" t="s">
        <v>222</v>
      </c>
      <c r="AI9" t="s">
        <v>313</v>
      </c>
      <c r="AJ9" t="s">
        <v>475</v>
      </c>
    </row>
    <row r="10" spans="1:36" x14ac:dyDescent="0.25">
      <c r="B10" s="1">
        <v>2.3E-6</v>
      </c>
      <c r="C10" t="s">
        <v>261</v>
      </c>
      <c r="D10" t="s">
        <v>51</v>
      </c>
      <c r="E10" t="s">
        <v>60</v>
      </c>
      <c r="F10" t="s">
        <v>245</v>
      </c>
      <c r="H10" t="s">
        <v>315</v>
      </c>
      <c r="I10" t="s">
        <v>164</v>
      </c>
      <c r="J10" t="e">
        <f>VLOOKUP(H:H,'[1]Table S2'!$A$13:$AG$4334,9,FALSE)</f>
        <v>#N/A</v>
      </c>
      <c r="K10" s="1" t="e">
        <f t="shared" si="0"/>
        <v>#N/A</v>
      </c>
      <c r="L10" t="e">
        <f>VLOOKUP(H:H,'[1]Table S2'!$A$13:$AG$4334,24,FALSE)</f>
        <v>#N/A</v>
      </c>
      <c r="M10" t="e">
        <f t="shared" si="1"/>
        <v>#N/A</v>
      </c>
      <c r="N10" t="e">
        <f>VLOOKUP($H10,'[1]Table S2'!$A$13:$AG$4334,10,FALSE)</f>
        <v>#N/A</v>
      </c>
      <c r="O10" s="1" t="e">
        <f t="shared" si="2"/>
        <v>#N/A</v>
      </c>
      <c r="P10" t="e">
        <f>VLOOKUP($H10,'[1]Table S2'!$A$13:$AG$4334,25,FALSE)</f>
        <v>#N/A</v>
      </c>
      <c r="Q10" t="e">
        <f t="shared" si="3"/>
        <v>#N/A</v>
      </c>
      <c r="R10" t="e">
        <f>VLOOKUP($H10,'[1]Table S2'!$A$13:$AG$4334,11,FALSE)</f>
        <v>#N/A</v>
      </c>
      <c r="S10" s="1" t="e">
        <f t="shared" si="4"/>
        <v>#N/A</v>
      </c>
      <c r="T10" t="e">
        <f>VLOOKUP($H10,'[1]Table S2'!$A$13:$AG$4334,26,FALSE)</f>
        <v>#N/A</v>
      </c>
      <c r="U10" t="e">
        <f t="shared" si="5"/>
        <v>#N/A</v>
      </c>
      <c r="V10" t="e">
        <f>VLOOKUP($H10,'[1]Table S2'!$A$13:$AG$4334,12,FALSE)</f>
        <v>#N/A</v>
      </c>
      <c r="W10" s="1" t="e">
        <f t="shared" si="6"/>
        <v>#N/A</v>
      </c>
      <c r="X10" t="e">
        <f>VLOOKUP($H10,'[1]Table S2'!$A$13:$AG$4334,27,FALSE)</f>
        <v>#N/A</v>
      </c>
      <c r="Y10" t="e">
        <f t="shared" si="7"/>
        <v>#N/A</v>
      </c>
      <c r="Z10" t="e">
        <f>VLOOKUP(H10,'[1]Table S2'!$A$13:$AG$4334,13,FALSE)</f>
        <v>#N/A</v>
      </c>
      <c r="AA10" s="1" t="e">
        <f t="shared" si="8"/>
        <v>#N/A</v>
      </c>
      <c r="AB10" t="e">
        <f>VLOOKUP($H10,'[1]Table S2'!$A$13:$AG$4334,28,FALSE)</f>
        <v>#N/A</v>
      </c>
      <c r="AC10" t="e">
        <f t="shared" si="9"/>
        <v>#N/A</v>
      </c>
      <c r="AE10" t="s">
        <v>14</v>
      </c>
      <c r="AF10" t="s">
        <v>50</v>
      </c>
      <c r="AG10" t="s">
        <v>51</v>
      </c>
      <c r="AH10" t="s">
        <v>223</v>
      </c>
      <c r="AI10" t="s">
        <v>370</v>
      </c>
      <c r="AJ10" t="s">
        <v>475</v>
      </c>
    </row>
    <row r="11" spans="1:36" x14ac:dyDescent="0.25">
      <c r="A11" t="s">
        <v>52</v>
      </c>
      <c r="B11" s="1">
        <v>2.3E-6</v>
      </c>
      <c r="C11" t="s">
        <v>262</v>
      </c>
      <c r="D11" t="s">
        <v>51</v>
      </c>
      <c r="E11" t="s">
        <v>68</v>
      </c>
      <c r="F11" t="s">
        <v>246</v>
      </c>
      <c r="H11" t="s">
        <v>313</v>
      </c>
      <c r="I11" t="s">
        <v>100</v>
      </c>
      <c r="J11" t="e">
        <f>VLOOKUP(H:H,'[1]Table S2'!$A$13:$AG$4334,9,FALSE)</f>
        <v>#N/A</v>
      </c>
      <c r="K11" s="1" t="e">
        <f t="shared" si="0"/>
        <v>#N/A</v>
      </c>
      <c r="L11" t="e">
        <f>VLOOKUP(H:H,'[1]Table S2'!$A$13:$AG$4334,24,FALSE)</f>
        <v>#N/A</v>
      </c>
      <c r="M11" t="e">
        <f t="shared" si="1"/>
        <v>#N/A</v>
      </c>
      <c r="N11" t="e">
        <f>VLOOKUP($H11,'[1]Table S2'!$A$13:$AG$4334,10,FALSE)</f>
        <v>#N/A</v>
      </c>
      <c r="O11" s="1" t="e">
        <f t="shared" si="2"/>
        <v>#N/A</v>
      </c>
      <c r="P11" t="e">
        <f>VLOOKUP($H11,'[1]Table S2'!$A$13:$AG$4334,25,FALSE)</f>
        <v>#N/A</v>
      </c>
      <c r="Q11" t="e">
        <f t="shared" si="3"/>
        <v>#N/A</v>
      </c>
      <c r="R11" t="e">
        <f>VLOOKUP($H11,'[1]Table S2'!$A$13:$AG$4334,11,FALSE)</f>
        <v>#N/A</v>
      </c>
      <c r="S11" s="1" t="e">
        <f t="shared" si="4"/>
        <v>#N/A</v>
      </c>
      <c r="T11" t="e">
        <f>VLOOKUP($H11,'[1]Table S2'!$A$13:$AG$4334,26,FALSE)</f>
        <v>#N/A</v>
      </c>
      <c r="U11" t="e">
        <f t="shared" si="5"/>
        <v>#N/A</v>
      </c>
      <c r="V11" t="e">
        <f>VLOOKUP($H11,'[1]Table S2'!$A$13:$AG$4334,12,FALSE)</f>
        <v>#N/A</v>
      </c>
      <c r="W11" s="1" t="e">
        <f t="shared" si="6"/>
        <v>#N/A</v>
      </c>
      <c r="X11" t="e">
        <f>VLOOKUP($H11,'[1]Table S2'!$A$13:$AG$4334,27,FALSE)</f>
        <v>#N/A</v>
      </c>
      <c r="Y11" t="e">
        <f t="shared" si="7"/>
        <v>#N/A</v>
      </c>
      <c r="Z11" t="e">
        <f>VLOOKUP(H11,'[1]Table S2'!$A$13:$AG$4334,13,FALSE)</f>
        <v>#N/A</v>
      </c>
      <c r="AA11" s="1" t="e">
        <f t="shared" si="8"/>
        <v>#N/A</v>
      </c>
      <c r="AB11" t="e">
        <f>VLOOKUP($H11,'[1]Table S2'!$A$13:$AG$4334,28,FALSE)</f>
        <v>#N/A</v>
      </c>
      <c r="AC11" t="e">
        <f t="shared" si="9"/>
        <v>#N/A</v>
      </c>
      <c r="AE11" t="s">
        <v>17</v>
      </c>
      <c r="AF11" t="s">
        <v>55</v>
      </c>
      <c r="AG11" t="s">
        <v>56</v>
      </c>
      <c r="AH11" t="s">
        <v>223</v>
      </c>
      <c r="AI11" t="s">
        <v>332</v>
      </c>
      <c r="AJ11" t="s">
        <v>237</v>
      </c>
    </row>
    <row r="12" spans="1:36" x14ac:dyDescent="0.25">
      <c r="A12" t="s">
        <v>61</v>
      </c>
      <c r="B12" s="1">
        <v>2.3E-6</v>
      </c>
      <c r="C12" t="s">
        <v>81</v>
      </c>
      <c r="D12" t="s">
        <v>83</v>
      </c>
      <c r="E12" t="s">
        <v>82</v>
      </c>
      <c r="F12" t="s">
        <v>247</v>
      </c>
      <c r="H12" t="s">
        <v>372</v>
      </c>
      <c r="I12" t="s">
        <v>67</v>
      </c>
      <c r="J12">
        <f>VLOOKUP(H:H,'[1]Table S2'!$A$13:$AG$4334,9,FALSE)</f>
        <v>1.52161851961923</v>
      </c>
      <c r="K12" s="1">
        <f t="shared" si="0"/>
        <v>2.5263465376377715E-9</v>
      </c>
      <c r="L12">
        <f>VLOOKUP(H:H,'[1]Table S2'!$A$13:$AG$4334,24,FALSE)</f>
        <v>0</v>
      </c>
      <c r="M12">
        <f t="shared" si="1"/>
        <v>0</v>
      </c>
      <c r="N12">
        <f>VLOOKUP($H12,'[1]Table S2'!$A$13:$AG$4334,10,FALSE)</f>
        <v>3.04376024287206</v>
      </c>
      <c r="O12" s="1">
        <f t="shared" si="2"/>
        <v>5.0535617514063752E-9</v>
      </c>
      <c r="P12">
        <f>VLOOKUP($H12,'[1]Table S2'!$A$13:$AG$4334,25,FALSE)</f>
        <v>0</v>
      </c>
      <c r="Q12">
        <f t="shared" si="3"/>
        <v>0</v>
      </c>
      <c r="R12">
        <f>VLOOKUP($H12,'[1]Table S2'!$A$13:$AG$4334,11,FALSE)</f>
        <v>2.8152118324367401</v>
      </c>
      <c r="S12" s="1">
        <f t="shared" si="4"/>
        <v>4.6741023284687696E-9</v>
      </c>
      <c r="T12">
        <f>VLOOKUP($H12,'[1]Table S2'!$A$13:$AG$4334,26,FALSE)</f>
        <v>0</v>
      </c>
      <c r="U12">
        <f t="shared" si="5"/>
        <v>0</v>
      </c>
      <c r="V12">
        <f>VLOOKUP($H12,'[1]Table S2'!$A$13:$AG$4334,12,FALSE)</f>
        <v>3.4975753027469598</v>
      </c>
      <c r="W12" s="1">
        <f t="shared" si="6"/>
        <v>5.8070318823625429E-9</v>
      </c>
      <c r="X12">
        <f>VLOOKUP($H12,'[1]Table S2'!$A$13:$AG$4334,27,FALSE)</f>
        <v>0</v>
      </c>
      <c r="Y12">
        <f t="shared" si="7"/>
        <v>0</v>
      </c>
      <c r="Z12">
        <f>VLOOKUP(H12,'[1]Table S2'!$A$13:$AG$4334,13,FALSE)</f>
        <v>4.1408147974216103</v>
      </c>
      <c r="AA12" s="1">
        <f t="shared" si="8"/>
        <v>6.8750038144140961E-9</v>
      </c>
      <c r="AB12">
        <f>VLOOKUP($H12,'[1]Table S2'!$A$13:$AG$4334,28,FALSE)</f>
        <v>0</v>
      </c>
      <c r="AC12">
        <f t="shared" si="9"/>
        <v>0</v>
      </c>
      <c r="AE12" t="s">
        <v>59</v>
      </c>
      <c r="AF12" t="s">
        <v>60</v>
      </c>
      <c r="AG12" t="s">
        <v>51</v>
      </c>
      <c r="AH12" t="s">
        <v>224</v>
      </c>
      <c r="AI12" t="s">
        <v>333</v>
      </c>
      <c r="AJ12" t="s">
        <v>237</v>
      </c>
    </row>
    <row r="13" spans="1:36" x14ac:dyDescent="0.25">
      <c r="A13" t="s">
        <v>61</v>
      </c>
      <c r="B13" s="1">
        <v>2.3E-6</v>
      </c>
      <c r="C13" t="s">
        <v>263</v>
      </c>
      <c r="D13" t="s">
        <v>89</v>
      </c>
      <c r="E13" t="s">
        <v>88</v>
      </c>
      <c r="F13" t="s">
        <v>248</v>
      </c>
      <c r="H13" t="s">
        <v>371</v>
      </c>
      <c r="I13" t="s">
        <v>72</v>
      </c>
      <c r="J13">
        <f>VLOOKUP(H:H,'[1]Table S2'!$A$13:$AG$4334,9,FALSE)</f>
        <v>1.06948472185239</v>
      </c>
      <c r="K13" s="1">
        <f t="shared" si="0"/>
        <v>1.7756678098163538E-9</v>
      </c>
      <c r="L13">
        <f>VLOOKUP(H:H,'[1]Table S2'!$A$13:$AG$4334,24,FALSE)</f>
        <v>0</v>
      </c>
      <c r="M13">
        <f t="shared" si="1"/>
        <v>0</v>
      </c>
      <c r="N13">
        <f>VLOOKUP($H13,'[1]Table S2'!$A$13:$AG$4334,10,FALSE)</f>
        <v>2.2685948713477799</v>
      </c>
      <c r="O13" s="1">
        <f t="shared" si="2"/>
        <v>3.7665529990831477E-9</v>
      </c>
      <c r="P13">
        <f>VLOOKUP($H13,'[1]Table S2'!$A$13:$AG$4334,25,FALSE)</f>
        <v>0</v>
      </c>
      <c r="Q13">
        <f t="shared" si="3"/>
        <v>0</v>
      </c>
      <c r="R13">
        <f>VLOOKUP($H13,'[1]Table S2'!$A$13:$AG$4334,11,FALSE)</f>
        <v>2.2820234699589901</v>
      </c>
      <c r="S13" s="1">
        <f t="shared" si="4"/>
        <v>3.7888485305644855E-9</v>
      </c>
      <c r="T13">
        <f>VLOOKUP($H13,'[1]Table S2'!$A$13:$AG$4334,26,FALSE)</f>
        <v>0</v>
      </c>
      <c r="U13">
        <f t="shared" si="5"/>
        <v>0</v>
      </c>
      <c r="V13">
        <f>VLOOKUP($H13,'[1]Table S2'!$A$13:$AG$4334,12,FALSE)</f>
        <v>2.9192578888167602</v>
      </c>
      <c r="W13" s="1">
        <f t="shared" si="6"/>
        <v>4.8468502221762578E-9</v>
      </c>
      <c r="X13">
        <f>VLOOKUP($H13,'[1]Table S2'!$A$13:$AG$4334,27,FALSE)</f>
        <v>0</v>
      </c>
      <c r="Y13">
        <f t="shared" si="7"/>
        <v>0</v>
      </c>
      <c r="Z13">
        <f>VLOOKUP(H13,'[1]Table S2'!$A$13:$AG$4334,13,FALSE)</f>
        <v>3.9531434734498401</v>
      </c>
      <c r="AA13" s="1">
        <f t="shared" si="8"/>
        <v>6.5634127070394152E-9</v>
      </c>
      <c r="AB13">
        <f>VLOOKUP($H13,'[1]Table S2'!$A$13:$AG$4334,28,FALSE)</f>
        <v>0</v>
      </c>
      <c r="AC13">
        <f t="shared" si="9"/>
        <v>0</v>
      </c>
      <c r="AE13" t="s">
        <v>64</v>
      </c>
      <c r="AF13" t="s">
        <v>60</v>
      </c>
      <c r="AG13" t="s">
        <v>51</v>
      </c>
      <c r="AH13" t="s">
        <v>224</v>
      </c>
      <c r="AI13" t="s">
        <v>292</v>
      </c>
      <c r="AJ13" t="s">
        <v>224</v>
      </c>
    </row>
    <row r="14" spans="1:36" x14ac:dyDescent="0.25">
      <c r="A14" t="s">
        <v>69</v>
      </c>
      <c r="B14" s="1">
        <v>2.3E-6</v>
      </c>
      <c r="C14" t="s">
        <v>264</v>
      </c>
      <c r="D14" t="s">
        <v>89</v>
      </c>
      <c r="E14" t="s">
        <v>88</v>
      </c>
      <c r="F14" t="s">
        <v>248</v>
      </c>
      <c r="H14" t="s">
        <v>369</v>
      </c>
      <c r="I14" t="s">
        <v>75</v>
      </c>
      <c r="J14">
        <f>VLOOKUP(H:H,'[1]Table S2'!$A$13:$AG$4334,9,FALSE)</f>
        <v>1.39877297014004</v>
      </c>
      <c r="K14" s="1">
        <f t="shared" si="0"/>
        <v>2.3223858046489124E-9</v>
      </c>
      <c r="L14">
        <f>VLOOKUP(H:H,'[1]Table S2'!$A$13:$AG$4334,24,FALSE)</f>
        <v>758.36853099867699</v>
      </c>
      <c r="M14">
        <f t="shared" si="1"/>
        <v>1.2591209214655104E-6</v>
      </c>
      <c r="N14">
        <f>VLOOKUP($H14,'[1]Table S2'!$A$13:$AG$4334,10,FALSE)</f>
        <v>3.06755249834886</v>
      </c>
      <c r="O14" s="1">
        <f t="shared" si="2"/>
        <v>5.0930640849225632E-9</v>
      </c>
      <c r="P14">
        <f>VLOOKUP($H14,'[1]Table S2'!$A$13:$AG$4334,25,FALSE)</f>
        <v>1169.4744881209499</v>
      </c>
      <c r="Q14">
        <f t="shared" si="3"/>
        <v>1.9416810362293704E-6</v>
      </c>
      <c r="R14">
        <f>VLOOKUP($H14,'[1]Table S2'!$A$13:$AG$4334,11,FALSE)</f>
        <v>2.9126259151208198</v>
      </c>
      <c r="S14" s="1">
        <f t="shared" si="4"/>
        <v>4.8358391418243729E-9</v>
      </c>
      <c r="T14">
        <f>VLOOKUP($H14,'[1]Table S2'!$A$13:$AG$4334,26,FALSE)</f>
        <v>1262.19897435897</v>
      </c>
      <c r="U14">
        <f t="shared" si="5"/>
        <v>2.0956317024057278E-6</v>
      </c>
      <c r="V14">
        <f>VLOOKUP($H14,'[1]Table S2'!$A$13:$AG$4334,12,FALSE)</f>
        <v>3.7144037334643505</v>
      </c>
      <c r="W14" s="1">
        <f t="shared" si="6"/>
        <v>6.1670325974835631E-9</v>
      </c>
      <c r="X14">
        <f>VLOOKUP($H14,'[1]Table S2'!$A$13:$AG$4334,27,FALSE)</f>
        <v>1521.40103731815</v>
      </c>
      <c r="Y14">
        <f t="shared" si="7"/>
        <v>2.5259854513002654E-6</v>
      </c>
      <c r="Z14">
        <f>VLOOKUP(H14,'[1]Table S2'!$A$13:$AG$4334,13,FALSE)</f>
        <v>4.8164703165458498</v>
      </c>
      <c r="AA14" s="1">
        <f t="shared" si="8"/>
        <v>7.9967961423640203E-9</v>
      </c>
      <c r="AB14">
        <f>VLOOKUP($H14,'[1]Table S2'!$A$13:$AG$4334,28,FALSE)</f>
        <v>1915.17922077922</v>
      </c>
      <c r="AC14">
        <f t="shared" si="9"/>
        <v>3.1797762257665945E-6</v>
      </c>
      <c r="AE14" t="s">
        <v>67</v>
      </c>
      <c r="AF14" t="s">
        <v>68</v>
      </c>
      <c r="AG14" t="s">
        <v>51</v>
      </c>
      <c r="AH14" t="s">
        <v>225</v>
      </c>
      <c r="AI14" t="s">
        <v>304</v>
      </c>
      <c r="AJ14" t="s">
        <v>232</v>
      </c>
    </row>
    <row r="15" spans="1:36" x14ac:dyDescent="0.25">
      <c r="A15" t="s">
        <v>69</v>
      </c>
      <c r="B15" s="1">
        <v>2.3E-6</v>
      </c>
      <c r="C15" t="s">
        <v>77</v>
      </c>
      <c r="D15" t="s">
        <v>102</v>
      </c>
      <c r="E15" t="s">
        <v>101</v>
      </c>
      <c r="F15" t="s">
        <v>249</v>
      </c>
      <c r="H15" t="s">
        <v>397</v>
      </c>
      <c r="I15" t="s">
        <v>78</v>
      </c>
      <c r="J15">
        <f>VLOOKUP(H:H,'[1]Table S2'!$A$13:$AG$4334,9,FALSE)</f>
        <v>1.9128251850300999</v>
      </c>
      <c r="K15" s="1">
        <f t="shared" si="0"/>
        <v>3.1758678150923125E-9</v>
      </c>
      <c r="L15">
        <f>VLOOKUP(H:H,'[1]Table S2'!$A$13:$AG$4334,24,FALSE)</f>
        <v>866.51009263972298</v>
      </c>
      <c r="M15">
        <f t="shared" si="1"/>
        <v>1.4386685914655869E-6</v>
      </c>
      <c r="N15">
        <f>VLOOKUP($H15,'[1]Table S2'!$A$13:$AG$4334,10,FALSE)</f>
        <v>3.1053345706092701</v>
      </c>
      <c r="O15" s="1">
        <f t="shared" si="2"/>
        <v>5.1557937416723728E-9</v>
      </c>
      <c r="P15">
        <f>VLOOKUP($H15,'[1]Table S2'!$A$13:$AG$4334,25,FALSE)</f>
        <v>1267.3890971922201</v>
      </c>
      <c r="Q15">
        <f t="shared" si="3"/>
        <v>2.1042488746342686E-6</v>
      </c>
      <c r="R15">
        <f>VLOOKUP($H15,'[1]Table S2'!$A$13:$AG$4334,11,FALSE)</f>
        <v>3.5577750250424498</v>
      </c>
      <c r="S15" s="1">
        <f t="shared" si="4"/>
        <v>5.9069816122238918E-9</v>
      </c>
      <c r="T15">
        <f>VLOOKUP($H15,'[1]Table S2'!$A$13:$AG$4334,26,FALSE)</f>
        <v>1525.66769230769</v>
      </c>
      <c r="U15">
        <f t="shared" si="5"/>
        <v>2.533069387859356E-6</v>
      </c>
      <c r="V15">
        <f>VLOOKUP($H15,'[1]Table S2'!$A$13:$AG$4334,12,FALSE)</f>
        <v>4.6854807726773</v>
      </c>
      <c r="W15" s="1">
        <f t="shared" si="6"/>
        <v>7.7793139177773543E-9</v>
      </c>
      <c r="X15">
        <f>VLOOKUP($H15,'[1]Table S2'!$A$13:$AG$4334,27,FALSE)</f>
        <v>1423.91053763441</v>
      </c>
      <c r="Y15">
        <f t="shared" si="7"/>
        <v>2.3641217626339202E-6</v>
      </c>
      <c r="Z15">
        <f>VLOOKUP(H15,'[1]Table S2'!$A$13:$AG$4334,13,FALSE)</f>
        <v>6.2528438075891604</v>
      </c>
      <c r="AA15" s="1">
        <f t="shared" si="8"/>
        <v>1.038161017364961E-8</v>
      </c>
      <c r="AB15">
        <f>VLOOKUP($H15,'[1]Table S2'!$A$13:$AG$4334,28,FALSE)</f>
        <v>1863.4415913200701</v>
      </c>
      <c r="AC15">
        <f t="shared" si="9"/>
        <v>3.0938761270464386E-6</v>
      </c>
      <c r="AE15" t="s">
        <v>72</v>
      </c>
      <c r="AF15" t="s">
        <v>68</v>
      </c>
      <c r="AG15" t="s">
        <v>51</v>
      </c>
      <c r="AH15" t="s">
        <v>225</v>
      </c>
      <c r="AI15" t="s">
        <v>303</v>
      </c>
      <c r="AJ15" t="s">
        <v>232</v>
      </c>
    </row>
    <row r="16" spans="1:36" x14ac:dyDescent="0.25">
      <c r="A16" t="s">
        <v>69</v>
      </c>
      <c r="B16" s="1">
        <v>2.3E-6</v>
      </c>
      <c r="C16" t="s">
        <v>265</v>
      </c>
      <c r="D16" t="s">
        <v>108</v>
      </c>
      <c r="E16" t="s">
        <v>107</v>
      </c>
      <c r="F16" t="s">
        <v>244</v>
      </c>
      <c r="H16" t="s">
        <v>373</v>
      </c>
      <c r="I16" t="s">
        <v>93</v>
      </c>
      <c r="J16">
        <f>VLOOKUP(H:H,'[1]Table S2'!$A$13:$AG$4334,9,FALSE)</f>
        <v>4.0988995453614799E-2</v>
      </c>
      <c r="K16" s="1">
        <f t="shared" si="0"/>
        <v>6.8054118302531628E-11</v>
      </c>
      <c r="L16">
        <f>VLOOKUP(H:H,'[1]Table S2'!$A$13:$AG$4334,24,FALSE)</f>
        <v>0</v>
      </c>
      <c r="M16">
        <f t="shared" si="1"/>
        <v>0</v>
      </c>
      <c r="N16">
        <f>VLOOKUP($H16,'[1]Table S2'!$A$13:$AG$4334,10,FALSE)</f>
        <v>4.4397982459495E-2</v>
      </c>
      <c r="O16" s="1">
        <f t="shared" si="2"/>
        <v>7.3714066842927112E-11</v>
      </c>
      <c r="P16">
        <f>VLOOKUP($H16,'[1]Table S2'!$A$13:$AG$4334,25,FALSE)</f>
        <v>0</v>
      </c>
      <c r="Q16">
        <f t="shared" si="3"/>
        <v>0</v>
      </c>
      <c r="R16">
        <f>VLOOKUP($H16,'[1]Table S2'!$A$13:$AG$4334,11,FALSE)</f>
        <v>4.4183333200829303E-2</v>
      </c>
      <c r="S16" s="1">
        <f t="shared" si="4"/>
        <v>7.3357684211903213E-11</v>
      </c>
      <c r="T16">
        <f>VLOOKUP($H16,'[1]Table S2'!$A$13:$AG$4334,26,FALSE)</f>
        <v>0</v>
      </c>
      <c r="U16">
        <f t="shared" si="5"/>
        <v>0</v>
      </c>
      <c r="V16">
        <f>VLOOKUP($H16,'[1]Table S2'!$A$13:$AG$4334,12,FALSE)</f>
        <v>5.0523830234152002E-2</v>
      </c>
      <c r="W16" s="1">
        <f t="shared" si="6"/>
        <v>8.3884825226883608E-11</v>
      </c>
      <c r="X16">
        <f>VLOOKUP($H16,'[1]Table S2'!$A$13:$AG$4334,27,FALSE)</f>
        <v>0</v>
      </c>
      <c r="Y16">
        <f t="shared" si="7"/>
        <v>0</v>
      </c>
      <c r="Z16">
        <f>VLOOKUP(H16,'[1]Table S2'!$A$13:$AG$4334,13,FALSE)</f>
        <v>5.7052771426544399E-2</v>
      </c>
      <c r="AA16" s="1">
        <f t="shared" si="8"/>
        <v>9.4724840489032706E-11</v>
      </c>
      <c r="AB16">
        <f>VLOOKUP($H16,'[1]Table S2'!$A$13:$AG$4334,28,FALSE)</f>
        <v>0</v>
      </c>
      <c r="AC16">
        <f t="shared" si="9"/>
        <v>0</v>
      </c>
      <c r="AE16" t="s">
        <v>75</v>
      </c>
      <c r="AF16" t="s">
        <v>68</v>
      </c>
      <c r="AG16" t="s">
        <v>51</v>
      </c>
      <c r="AH16" t="s">
        <v>225</v>
      </c>
      <c r="AI16" t="s">
        <v>321</v>
      </c>
      <c r="AJ16" t="s">
        <v>229</v>
      </c>
    </row>
    <row r="17" spans="1:36" x14ac:dyDescent="0.25">
      <c r="A17" t="s">
        <v>69</v>
      </c>
      <c r="B17" s="1">
        <v>2.3E-6</v>
      </c>
      <c r="C17" t="s">
        <v>49</v>
      </c>
      <c r="D17" t="s">
        <v>118</v>
      </c>
      <c r="E17" t="s">
        <v>117</v>
      </c>
      <c r="F17" t="s">
        <v>250</v>
      </c>
      <c r="H17" t="s">
        <v>393</v>
      </c>
      <c r="I17" t="s">
        <v>207</v>
      </c>
      <c r="J17">
        <f>VLOOKUP(H:H,'[1]Table S2'!$A$13:$AG$4334,9,FALSE)</f>
        <v>2.0949814070406001</v>
      </c>
      <c r="K17" s="1">
        <f t="shared" si="0"/>
        <v>3.478302186685373E-9</v>
      </c>
      <c r="L17">
        <f>VLOOKUP(H:H,'[1]Table S2'!$A$13:$AG$4334,24,FALSE)</f>
        <v>0</v>
      </c>
      <c r="M17">
        <f t="shared" si="1"/>
        <v>0</v>
      </c>
      <c r="N17">
        <f>VLOOKUP($H17,'[1]Table S2'!$A$13:$AG$4334,10,FALSE)</f>
        <v>3.0643659698547498</v>
      </c>
      <c r="O17" s="1">
        <f t="shared" si="2"/>
        <v>5.0877734847331058E-9</v>
      </c>
      <c r="P17">
        <f>VLOOKUP($H17,'[1]Table S2'!$A$13:$AG$4334,25,FALSE)</f>
        <v>0</v>
      </c>
      <c r="Q17">
        <f t="shared" si="3"/>
        <v>0</v>
      </c>
      <c r="R17">
        <f>VLOOKUP($H17,'[1]Table S2'!$A$13:$AG$4334,11,FALSE)</f>
        <v>4.1384314514732399</v>
      </c>
      <c r="S17" s="1">
        <f t="shared" si="4"/>
        <v>6.8710467399522495E-9</v>
      </c>
      <c r="T17">
        <f>VLOOKUP($H17,'[1]Table S2'!$A$13:$AG$4334,26,FALSE)</f>
        <v>0</v>
      </c>
      <c r="U17">
        <f t="shared" si="5"/>
        <v>0</v>
      </c>
      <c r="V17">
        <f>VLOOKUP($H17,'[1]Table S2'!$A$13:$AG$4334,12,FALSE)</f>
        <v>4.9257757181159398</v>
      </c>
      <c r="W17" s="1">
        <f t="shared" si="6"/>
        <v>8.1782761383296363E-9</v>
      </c>
      <c r="X17">
        <f>VLOOKUP($H17,'[1]Table S2'!$A$13:$AG$4334,27,FALSE)</f>
        <v>0</v>
      </c>
      <c r="Y17">
        <f t="shared" si="7"/>
        <v>0</v>
      </c>
      <c r="Z17">
        <f>VLOOKUP(H17,'[1]Table S2'!$A$13:$AG$4334,13,FALSE)</f>
        <v>2.4163140460003998</v>
      </c>
      <c r="AA17" s="1">
        <f t="shared" si="8"/>
        <v>4.0118114660474843E-9</v>
      </c>
      <c r="AB17">
        <f>VLOOKUP($H17,'[1]Table S2'!$A$13:$AG$4334,28,FALSE)</f>
        <v>0</v>
      </c>
      <c r="AC17">
        <f t="shared" si="9"/>
        <v>0</v>
      </c>
      <c r="AE17" t="s">
        <v>78</v>
      </c>
      <c r="AF17" t="s">
        <v>68</v>
      </c>
      <c r="AG17" t="s">
        <v>51</v>
      </c>
      <c r="AH17" t="s">
        <v>225</v>
      </c>
      <c r="AI17" t="s">
        <v>322</v>
      </c>
      <c r="AJ17" t="s">
        <v>230</v>
      </c>
    </row>
    <row r="18" spans="1:36" x14ac:dyDescent="0.25">
      <c r="A18" t="s">
        <v>84</v>
      </c>
      <c r="B18" s="1">
        <v>2.3E-6</v>
      </c>
      <c r="C18" t="s">
        <v>122</v>
      </c>
      <c r="D18" t="s">
        <v>124</v>
      </c>
      <c r="E18" t="s">
        <v>123</v>
      </c>
      <c r="F18" t="s">
        <v>251</v>
      </c>
      <c r="H18" t="s">
        <v>394</v>
      </c>
      <c r="I18" t="s">
        <v>211</v>
      </c>
      <c r="J18">
        <f>VLOOKUP(H:H,'[1]Table S2'!$A$13:$AG$4334,9,FALSE)</f>
        <v>1.61247129774408</v>
      </c>
      <c r="K18" s="1">
        <f t="shared" si="0"/>
        <v>2.6771896027628757E-9</v>
      </c>
      <c r="L18">
        <f>VLOOKUP(H:H,'[1]Table S2'!$A$13:$AG$4334,24,FALSE)</f>
        <v>307.89349078692902</v>
      </c>
      <c r="M18">
        <f t="shared" si="1"/>
        <v>5.1119623242060275E-7</v>
      </c>
      <c r="N18">
        <f>VLOOKUP($H18,'[1]Table S2'!$A$13:$AG$4334,10,FALSE)</f>
        <v>2.3809402385327001</v>
      </c>
      <c r="O18" s="1">
        <f t="shared" si="2"/>
        <v>3.9530802565709779E-9</v>
      </c>
      <c r="P18">
        <f>VLOOKUP($H18,'[1]Table S2'!$A$13:$AG$4334,25,FALSE)</f>
        <v>636.995041036717</v>
      </c>
      <c r="Q18">
        <f t="shared" si="3"/>
        <v>1.0576042520948315E-6</v>
      </c>
      <c r="R18">
        <f>VLOOKUP($H18,'[1]Table S2'!$A$13:$AG$4334,11,FALSE)</f>
        <v>3.4142512257088802</v>
      </c>
      <c r="S18" s="1">
        <f t="shared" si="4"/>
        <v>5.6686887360266979E-9</v>
      </c>
      <c r="T18">
        <f>VLOOKUP($H18,'[1]Table S2'!$A$13:$AG$4334,26,FALSE)</f>
        <v>620.887521367521</v>
      </c>
      <c r="U18">
        <f t="shared" si="5"/>
        <v>1.0308609021542769E-6</v>
      </c>
      <c r="V18">
        <f>VLOOKUP($H18,'[1]Table S2'!$A$13:$AG$4334,12,FALSE)</f>
        <v>4.0109335063761202</v>
      </c>
      <c r="W18" s="1">
        <f t="shared" si="6"/>
        <v>6.6593616244000006E-9</v>
      </c>
      <c r="X18">
        <f>VLOOKUP($H18,'[1]Table S2'!$A$13:$AG$4334,27,FALSE)</f>
        <v>457.24417457305498</v>
      </c>
      <c r="Y18">
        <f t="shared" si="7"/>
        <v>7.5916349754782503E-7</v>
      </c>
      <c r="Z18">
        <f>VLOOKUP(H18,'[1]Table S2'!$A$13:$AG$4334,13,FALSE)</f>
        <v>1.9451765654295401</v>
      </c>
      <c r="AA18" s="1">
        <f t="shared" si="8"/>
        <v>3.229580882333621E-9</v>
      </c>
      <c r="AB18">
        <f>VLOOKUP($H18,'[1]Table S2'!$A$13:$AG$4334,28,FALSE)</f>
        <v>214.63725135623901</v>
      </c>
      <c r="AC18">
        <f t="shared" si="9"/>
        <v>3.5636269526189441E-7</v>
      </c>
      <c r="AE18" t="s">
        <v>81</v>
      </c>
      <c r="AF18" t="s">
        <v>82</v>
      </c>
      <c r="AG18" t="s">
        <v>83</v>
      </c>
      <c r="AH18" t="s">
        <v>226</v>
      </c>
      <c r="AI18" t="s">
        <v>299</v>
      </c>
      <c r="AJ18" t="s">
        <v>230</v>
      </c>
    </row>
    <row r="19" spans="1:36" x14ac:dyDescent="0.25">
      <c r="A19" t="s">
        <v>90</v>
      </c>
      <c r="B19" s="1">
        <v>2.3E-6</v>
      </c>
      <c r="C19" t="s">
        <v>266</v>
      </c>
      <c r="D19" t="s">
        <v>129</v>
      </c>
      <c r="E19" t="s">
        <v>128</v>
      </c>
      <c r="F19" t="s">
        <v>252</v>
      </c>
      <c r="H19" t="s">
        <v>402</v>
      </c>
      <c r="I19" t="s">
        <v>212</v>
      </c>
      <c r="J19">
        <f>VLOOKUP(H:H,'[1]Table S2'!$A$13:$AG$4334,9,FALSE)</f>
        <v>1.57762880756697</v>
      </c>
      <c r="K19" s="1">
        <f t="shared" si="0"/>
        <v>2.6193405405395481E-9</v>
      </c>
      <c r="L19">
        <f>VLOOKUP(H:H,'[1]Table S2'!$A$13:$AG$4334,24,FALSE)</f>
        <v>2939.7973572228502</v>
      </c>
      <c r="M19">
        <f t="shared" si="1"/>
        <v>4.8809519462441474E-6</v>
      </c>
      <c r="N19">
        <f>VLOOKUP($H19,'[1]Table S2'!$A$13:$AG$4334,10,FALSE)</f>
        <v>3.3702653461010299</v>
      </c>
      <c r="O19" s="1">
        <f t="shared" si="2"/>
        <v>5.5956588844446789E-9</v>
      </c>
      <c r="P19">
        <f>VLOOKUP($H19,'[1]Table S2'!$A$13:$AG$4334,25,FALSE)</f>
        <v>4296.6910755939498</v>
      </c>
      <c r="Q19">
        <f t="shared" si="3"/>
        <v>7.1338055380938891E-6</v>
      </c>
      <c r="R19">
        <f>VLOOKUP($H19,'[1]Table S2'!$A$13:$AG$4334,11,FALSE)</f>
        <v>3.1121218557684198</v>
      </c>
      <c r="S19" s="1">
        <f t="shared" si="4"/>
        <v>5.1670626859844264E-9</v>
      </c>
      <c r="T19">
        <f>VLOOKUP($H19,'[1]Table S2'!$A$13:$AG$4334,26,FALSE)</f>
        <v>4826.58352136752</v>
      </c>
      <c r="U19">
        <f t="shared" si="5"/>
        <v>8.0135871183256188E-6</v>
      </c>
      <c r="V19">
        <f>VLOOKUP($H19,'[1]Table S2'!$A$13:$AG$4334,12,FALSE)</f>
        <v>3.6295958755713098</v>
      </c>
      <c r="W19" s="1">
        <f t="shared" si="6"/>
        <v>6.0262259265670094E-9</v>
      </c>
      <c r="X19">
        <f>VLOOKUP($H19,'[1]Table S2'!$A$13:$AG$4334,27,FALSE)</f>
        <v>4098.7203036053097</v>
      </c>
      <c r="Y19">
        <f t="shared" si="7"/>
        <v>6.8051142347755434E-6</v>
      </c>
      <c r="Z19">
        <f>VLOOKUP(H19,'[1]Table S2'!$A$13:$AG$4334,13,FALSE)</f>
        <v>1.49736613310044</v>
      </c>
      <c r="AA19" s="1">
        <f t="shared" si="8"/>
        <v>2.4860802475517847E-9</v>
      </c>
      <c r="AB19">
        <f>VLOOKUP($H19,'[1]Table S2'!$A$13:$AG$4334,28,FALSE)</f>
        <v>2475.7194805194799</v>
      </c>
      <c r="AC19">
        <f t="shared" si="9"/>
        <v>4.110442438186086E-6</v>
      </c>
      <c r="AE19" t="s">
        <v>87</v>
      </c>
      <c r="AF19" t="s">
        <v>88</v>
      </c>
      <c r="AG19" t="s">
        <v>89</v>
      </c>
      <c r="AH19" t="s">
        <v>227</v>
      </c>
      <c r="AI19" t="s">
        <v>326</v>
      </c>
      <c r="AJ19" t="s">
        <v>229</v>
      </c>
    </row>
    <row r="20" spans="1:36" x14ac:dyDescent="0.25">
      <c r="A20" t="s">
        <v>90</v>
      </c>
      <c r="B20" s="1">
        <v>2.3E-6</v>
      </c>
      <c r="C20" t="s">
        <v>134</v>
      </c>
      <c r="D20" t="s">
        <v>51</v>
      </c>
      <c r="E20" t="s">
        <v>68</v>
      </c>
      <c r="F20" t="s">
        <v>246</v>
      </c>
      <c r="H20" t="s">
        <v>392</v>
      </c>
      <c r="I20" t="s">
        <v>213</v>
      </c>
      <c r="J20">
        <f>VLOOKUP(H:H,'[1]Table S2'!$A$13:$AG$4334,9,FALSE)</f>
        <v>1.6404773412504099</v>
      </c>
      <c r="K20" s="1">
        <f t="shared" si="0"/>
        <v>2.7236880977094636E-9</v>
      </c>
      <c r="L20">
        <f>VLOOKUP(H:H,'[1]Table S2'!$A$13:$AG$4334,24,FALSE)</f>
        <v>3051.3829176422701</v>
      </c>
      <c r="M20">
        <f t="shared" si="1"/>
        <v>5.0662176949066411E-6</v>
      </c>
      <c r="N20">
        <f>VLOOKUP($H20,'[1]Table S2'!$A$13:$AG$4334,10,FALSE)</f>
        <v>3.5535091324828398</v>
      </c>
      <c r="O20" s="1">
        <f t="shared" si="2"/>
        <v>5.8998989415288722E-9</v>
      </c>
      <c r="P20">
        <f>VLOOKUP($H20,'[1]Table S2'!$A$13:$AG$4334,25,FALSE)</f>
        <v>4149.8191619870404</v>
      </c>
      <c r="Q20">
        <f t="shared" si="3"/>
        <v>6.8899537804865355E-6</v>
      </c>
      <c r="R20">
        <f>VLOOKUP($H20,'[1]Table S2'!$A$13:$AG$4334,11,FALSE)</f>
        <v>3.5506375273929001</v>
      </c>
      <c r="S20" s="1">
        <f t="shared" si="4"/>
        <v>5.8951312093523162E-9</v>
      </c>
      <c r="T20">
        <f>VLOOKUP($H20,'[1]Table S2'!$A$13:$AG$4334,26,FALSE)</f>
        <v>4423.4151111111096</v>
      </c>
      <c r="U20">
        <f t="shared" si="5"/>
        <v>7.3442057298872804E-6</v>
      </c>
      <c r="V20">
        <f>VLOOKUP($H20,'[1]Table S2'!$A$13:$AG$4334,12,FALSE)</f>
        <v>3.8849216605046202</v>
      </c>
      <c r="W20" s="1">
        <f t="shared" si="6"/>
        <v>6.4501438826243071E-9</v>
      </c>
      <c r="X20">
        <f>VLOOKUP($H20,'[1]Table S2'!$A$13:$AG$4334,27,FALSE)</f>
        <v>4554.2480961416804</v>
      </c>
      <c r="Y20">
        <f t="shared" si="7"/>
        <v>7.5614280194947369E-6</v>
      </c>
      <c r="Z20">
        <f>VLOOKUP(H20,'[1]Table S2'!$A$13:$AG$4334,13,FALSE)</f>
        <v>1.50059553525666</v>
      </c>
      <c r="AA20" s="1">
        <f t="shared" si="8"/>
        <v>2.491442030975693E-9</v>
      </c>
      <c r="AB20">
        <f>VLOOKUP($H20,'[1]Table S2'!$A$13:$AG$4334,28,FALSE)</f>
        <v>2310.7503534440202</v>
      </c>
      <c r="AC20">
        <f t="shared" si="9"/>
        <v>3.8365438376955345E-6</v>
      </c>
      <c r="AE20" t="s">
        <v>93</v>
      </c>
      <c r="AF20" t="s">
        <v>88</v>
      </c>
      <c r="AG20" t="s">
        <v>89</v>
      </c>
      <c r="AH20" t="s">
        <v>227</v>
      </c>
      <c r="AI20" t="s">
        <v>319</v>
      </c>
      <c r="AJ20" t="s">
        <v>229</v>
      </c>
    </row>
    <row r="21" spans="1:36" x14ac:dyDescent="0.25">
      <c r="A21" t="s">
        <v>90</v>
      </c>
      <c r="B21" s="1">
        <v>2.3E-6</v>
      </c>
      <c r="C21" t="s">
        <v>135</v>
      </c>
      <c r="D21" t="s">
        <v>137</v>
      </c>
      <c r="E21" t="s">
        <v>136</v>
      </c>
      <c r="F21" t="s">
        <v>248</v>
      </c>
      <c r="H21" t="s">
        <v>401</v>
      </c>
      <c r="I21" t="s">
        <v>214</v>
      </c>
      <c r="J21">
        <f>VLOOKUP(H:H,'[1]Table S2'!$A$13:$AG$4334,9,FALSE)</f>
        <v>1.1803961742287901</v>
      </c>
      <c r="K21" s="1">
        <f t="shared" si="0"/>
        <v>1.9598143354288394E-9</v>
      </c>
      <c r="L21">
        <f>VLOOKUP(H:H,'[1]Table S2'!$A$13:$AG$4334,24,FALSE)</f>
        <v>2043.6688750890801</v>
      </c>
      <c r="M21">
        <f t="shared" si="1"/>
        <v>3.3931078782817199E-6</v>
      </c>
      <c r="N21">
        <f>VLOOKUP($H21,'[1]Table S2'!$A$13:$AG$4334,10,FALSE)</f>
        <v>2.7511074054003601</v>
      </c>
      <c r="O21" s="1">
        <f t="shared" si="2"/>
        <v>4.5676696088334052E-9</v>
      </c>
      <c r="P21">
        <f>VLOOKUP($H21,'[1]Table S2'!$A$13:$AG$4334,25,FALSE)</f>
        <v>2905.5335118790499</v>
      </c>
      <c r="Q21">
        <f t="shared" si="3"/>
        <v>4.824063609296114E-6</v>
      </c>
      <c r="R21">
        <f>VLOOKUP($H21,'[1]Table S2'!$A$13:$AG$4334,11,FALSE)</f>
        <v>2.4321249632048798</v>
      </c>
      <c r="S21" s="1">
        <f t="shared" si="4"/>
        <v>4.0380623662707621E-9</v>
      </c>
      <c r="T21">
        <f>VLOOKUP($H21,'[1]Table S2'!$A$13:$AG$4334,26,FALSE)</f>
        <v>3180.8231111111099</v>
      </c>
      <c r="U21">
        <f t="shared" si="5"/>
        <v>5.2811275296548398E-6</v>
      </c>
      <c r="V21">
        <f>VLOOKUP($H21,'[1]Table S2'!$A$13:$AG$4334,12,FALSE)</f>
        <v>2.7628685900169798</v>
      </c>
      <c r="W21" s="1">
        <f t="shared" si="6"/>
        <v>4.5871967292329068E-9</v>
      </c>
      <c r="X21">
        <f>VLOOKUP($H21,'[1]Table S2'!$A$13:$AG$4334,27,FALSE)</f>
        <v>3182.8588488298501</v>
      </c>
      <c r="Y21">
        <f t="shared" si="7"/>
        <v>5.2845074694169849E-6</v>
      </c>
      <c r="Z21">
        <f>VLOOKUP(H21,'[1]Table S2'!$A$13:$AG$4334,13,FALSE)</f>
        <v>1.38146288971372</v>
      </c>
      <c r="AA21" s="1">
        <f t="shared" si="8"/>
        <v>2.2936458404677399E-9</v>
      </c>
      <c r="AB21">
        <f>VLOOKUP($H21,'[1]Table S2'!$A$13:$AG$4334,28,FALSE)</f>
        <v>2125.3818181818201</v>
      </c>
      <c r="AC21">
        <f t="shared" si="9"/>
        <v>3.5287760554239083E-6</v>
      </c>
      <c r="AE21" t="s">
        <v>71</v>
      </c>
      <c r="AF21" t="s">
        <v>88</v>
      </c>
      <c r="AG21" t="s">
        <v>89</v>
      </c>
      <c r="AH21" t="s">
        <v>227</v>
      </c>
      <c r="AI21" t="s">
        <v>296</v>
      </c>
      <c r="AJ21" t="s">
        <v>228</v>
      </c>
    </row>
    <row r="22" spans="1:36" x14ac:dyDescent="0.25">
      <c r="A22" t="s">
        <v>90</v>
      </c>
      <c r="B22" s="1">
        <v>2.3E-6</v>
      </c>
      <c r="C22" t="s">
        <v>267</v>
      </c>
      <c r="D22" t="s">
        <v>140</v>
      </c>
      <c r="E22" t="s">
        <v>139</v>
      </c>
      <c r="F22" t="s">
        <v>253</v>
      </c>
      <c r="H22" t="s">
        <v>412</v>
      </c>
      <c r="I22" t="s">
        <v>215</v>
      </c>
      <c r="J22">
        <f>VLOOKUP(H:H,'[1]Table S2'!$A$13:$AG$4334,9,FALSE)</f>
        <v>1.86379976660849</v>
      </c>
      <c r="K22" s="1">
        <f t="shared" si="0"/>
        <v>3.094470806256832E-9</v>
      </c>
      <c r="L22">
        <f>VLOOKUP(H:H,'[1]Table S2'!$A$13:$AG$4334,24,FALSE)</f>
        <v>3550.0739407513001</v>
      </c>
      <c r="M22">
        <f t="shared" si="1"/>
        <v>5.894195485225469E-6</v>
      </c>
      <c r="N22">
        <f>VLOOKUP($H22,'[1]Table S2'!$A$13:$AG$4334,10,FALSE)</f>
        <v>4.1091278421947299</v>
      </c>
      <c r="O22" s="1">
        <f t="shared" si="2"/>
        <v>6.8223938937319095E-9</v>
      </c>
      <c r="P22">
        <f>VLOOKUP($H22,'[1]Table S2'!$A$13:$AG$4334,25,FALSE)</f>
        <v>4651.4940129589604</v>
      </c>
      <c r="Q22">
        <f t="shared" si="3"/>
        <v>7.7228856266959328E-6</v>
      </c>
      <c r="R22">
        <f>VLOOKUP($H22,'[1]Table S2'!$A$13:$AG$4334,11,FALSE)</f>
        <v>3.6686326298276799</v>
      </c>
      <c r="S22" s="1">
        <f t="shared" si="4"/>
        <v>6.091038734563639E-9</v>
      </c>
      <c r="T22">
        <f>VLOOKUP($H22,'[1]Table S2'!$A$13:$AG$4334,26,FALSE)</f>
        <v>5315.9409230769197</v>
      </c>
      <c r="U22">
        <f t="shared" si="5"/>
        <v>8.8260682767340521E-6</v>
      </c>
      <c r="V22">
        <f>VLOOKUP($H22,'[1]Table S2'!$A$13:$AG$4334,12,FALSE)</f>
        <v>4.2046021741986701</v>
      </c>
      <c r="W22" s="1">
        <f t="shared" si="6"/>
        <v>6.9809101348143281E-9</v>
      </c>
      <c r="X22">
        <f>VLOOKUP($H22,'[1]Table S2'!$A$13:$AG$4334,27,FALSE)</f>
        <v>4969.61254901961</v>
      </c>
      <c r="Y22">
        <f t="shared" si="7"/>
        <v>8.251058524023924E-6</v>
      </c>
      <c r="Z22">
        <f>VLOOKUP(H22,'[1]Table S2'!$A$13:$AG$4334,13,FALSE)</f>
        <v>2.3560318724176401</v>
      </c>
      <c r="AA22" s="1">
        <f t="shared" si="8"/>
        <v>3.911724842134551E-9</v>
      </c>
      <c r="AB22">
        <f>VLOOKUP($H22,'[1]Table S2'!$A$13:$AG$4334,28,FALSE)</f>
        <v>4079.8816373499894</v>
      </c>
      <c r="AC22">
        <f t="shared" si="9"/>
        <v>6.7738363562178141E-6</v>
      </c>
      <c r="AE22" t="s">
        <v>98</v>
      </c>
      <c r="AF22" t="s">
        <v>88</v>
      </c>
      <c r="AG22" t="s">
        <v>89</v>
      </c>
      <c r="AH22" t="s">
        <v>227</v>
      </c>
      <c r="AI22" t="s">
        <v>365</v>
      </c>
      <c r="AJ22" t="s">
        <v>223</v>
      </c>
    </row>
    <row r="23" spans="1:36" x14ac:dyDescent="0.25">
      <c r="A23" t="s">
        <v>103</v>
      </c>
      <c r="B23" s="1">
        <v>2.3E-6</v>
      </c>
      <c r="C23" t="s">
        <v>143</v>
      </c>
      <c r="D23" t="s">
        <v>140</v>
      </c>
      <c r="E23" t="s">
        <v>139</v>
      </c>
      <c r="F23" t="s">
        <v>253</v>
      </c>
      <c r="H23" t="s">
        <v>396</v>
      </c>
      <c r="I23" t="s">
        <v>59</v>
      </c>
      <c r="J23">
        <f>VLOOKUP(H:H,'[1]Table S2'!$A$13:$AG$4334,9,FALSE)</f>
        <v>1.1095139161747301</v>
      </c>
      <c r="K23" s="1">
        <f t="shared" si="0"/>
        <v>1.8421283682130664E-9</v>
      </c>
      <c r="L23">
        <f>VLOOKUP(H:H,'[1]Table S2'!$A$13:$AG$4334,24,FALSE)</f>
        <v>1228.1299643693401</v>
      </c>
      <c r="M23">
        <f t="shared" si="1"/>
        <v>2.0390668510199902E-6</v>
      </c>
      <c r="N23">
        <f>VLOOKUP($H23,'[1]Table S2'!$A$13:$AG$4334,10,FALSE)</f>
        <v>1.1713399095193799</v>
      </c>
      <c r="O23" s="1">
        <f t="shared" si="2"/>
        <v>1.9447781994344676E-9</v>
      </c>
      <c r="P23">
        <f>VLOOKUP($H23,'[1]Table S2'!$A$13:$AG$4334,25,FALSE)</f>
        <v>1280.5910669546399</v>
      </c>
      <c r="Q23">
        <f t="shared" si="3"/>
        <v>2.1261681337450438E-6</v>
      </c>
      <c r="R23">
        <f>VLOOKUP($H23,'[1]Table S2'!$A$13:$AG$4334,11,FALSE)</f>
        <v>1.3857859190786701</v>
      </c>
      <c r="S23" s="1">
        <f t="shared" si="4"/>
        <v>2.3008233755249377E-9</v>
      </c>
      <c r="T23">
        <f>VLOOKUP($H23,'[1]Table S2'!$A$13:$AG$4334,26,FALSE)</f>
        <v>1134.75364102564</v>
      </c>
      <c r="U23">
        <f t="shared" si="5"/>
        <v>1.8840339382793294E-6</v>
      </c>
      <c r="V23">
        <f>VLOOKUP($H23,'[1]Table S2'!$A$13:$AG$4334,12,FALSE)</f>
        <v>1.4254937816064299</v>
      </c>
      <c r="W23" s="1">
        <f t="shared" si="6"/>
        <v>2.3667504260442138E-9</v>
      </c>
      <c r="X23">
        <f>VLOOKUP($H23,'[1]Table S2'!$A$13:$AG$4334,27,FALSE)</f>
        <v>807.38611005692587</v>
      </c>
      <c r="Y23">
        <f t="shared" si="7"/>
        <v>1.3405049145889521E-6</v>
      </c>
      <c r="Z23">
        <f>VLOOKUP(H23,'[1]Table S2'!$A$13:$AG$4334,13,FALSE)</f>
        <v>1.66780321423185</v>
      </c>
      <c r="AA23" s="1">
        <f t="shared" si="8"/>
        <v>2.7690573040542086E-9</v>
      </c>
      <c r="AB23">
        <f>VLOOKUP($H23,'[1]Table S2'!$A$13:$AG$4334,28,FALSE)</f>
        <v>692.69294755877002</v>
      </c>
      <c r="AC23">
        <f t="shared" si="9"/>
        <v>1.1500796074361115E-6</v>
      </c>
      <c r="AE23" t="s">
        <v>77</v>
      </c>
      <c r="AF23" t="s">
        <v>101</v>
      </c>
      <c r="AG23" t="s">
        <v>102</v>
      </c>
      <c r="AH23" t="s">
        <v>228</v>
      </c>
      <c r="AI23" t="s">
        <v>287</v>
      </c>
      <c r="AJ23" t="s">
        <v>219</v>
      </c>
    </row>
    <row r="24" spans="1:36" x14ac:dyDescent="0.25">
      <c r="A24" t="s">
        <v>52</v>
      </c>
      <c r="B24" s="1">
        <v>2.3E-6</v>
      </c>
      <c r="C24" t="s">
        <v>144</v>
      </c>
      <c r="D24" t="s">
        <v>140</v>
      </c>
      <c r="E24" t="s">
        <v>139</v>
      </c>
      <c r="F24" t="s">
        <v>253</v>
      </c>
      <c r="H24" t="s">
        <v>368</v>
      </c>
      <c r="I24" t="s">
        <v>64</v>
      </c>
      <c r="J24">
        <f>VLOOKUP(H:H,'[1]Table S2'!$A$13:$AG$4334,9,FALSE)</f>
        <v>1.3664194862705701</v>
      </c>
      <c r="K24" s="1">
        <f t="shared" si="0"/>
        <v>2.2686692450117386E-9</v>
      </c>
      <c r="L24">
        <f>VLOOKUP(H:H,'[1]Table S2'!$A$13:$AG$4334,24,FALSE)</f>
        <v>668.82456276086805</v>
      </c>
      <c r="M24">
        <f t="shared" si="1"/>
        <v>1.1104508762425171E-6</v>
      </c>
      <c r="N24">
        <f>VLOOKUP($H24,'[1]Table S2'!$A$13:$AG$4334,10,FALSE)</f>
        <v>1.5540176963408201</v>
      </c>
      <c r="O24" s="1">
        <f t="shared" si="2"/>
        <v>2.5801389612167029E-9</v>
      </c>
      <c r="P24">
        <f>VLOOKUP($H24,'[1]Table S2'!$A$13:$AG$4334,25,FALSE)</f>
        <v>697.50406911447101</v>
      </c>
      <c r="Q24">
        <f t="shared" si="3"/>
        <v>1.1580675230192114E-6</v>
      </c>
      <c r="R24">
        <f>VLOOKUP($H24,'[1]Table S2'!$A$13:$AG$4334,11,FALSE)</f>
        <v>1.4030739756692701</v>
      </c>
      <c r="S24" s="1">
        <f t="shared" si="4"/>
        <v>2.3295267734837619E-9</v>
      </c>
      <c r="T24">
        <f>VLOOKUP($H24,'[1]Table S2'!$A$13:$AG$4334,26,FALSE)</f>
        <v>557.57333333333304</v>
      </c>
      <c r="U24">
        <f t="shared" si="5"/>
        <v>9.2574021805301841E-7</v>
      </c>
      <c r="V24">
        <f>VLOOKUP($H24,'[1]Table S2'!$A$13:$AG$4334,12,FALSE)</f>
        <v>1.4483467926748399</v>
      </c>
      <c r="W24" s="1">
        <f t="shared" si="6"/>
        <v>2.404693330026299E-9</v>
      </c>
      <c r="X24">
        <f>VLOOKUP($H24,'[1]Table S2'!$A$13:$AG$4334,27,FALSE)</f>
        <v>397.857356103732</v>
      </c>
      <c r="Y24">
        <f t="shared" si="7"/>
        <v>6.6056343367712438E-7</v>
      </c>
      <c r="Z24">
        <f>VLOOKUP(H24,'[1]Table S2'!$A$13:$AG$4334,13,FALSE)</f>
        <v>1.9631212767442701</v>
      </c>
      <c r="AA24" s="1">
        <f t="shared" si="8"/>
        <v>3.2593745255591401E-9</v>
      </c>
      <c r="AB24">
        <f>VLOOKUP($H24,'[1]Table S2'!$A$13:$AG$4334,28,FALSE)</f>
        <v>321.364589840539</v>
      </c>
      <c r="AC24">
        <f t="shared" si="9"/>
        <v>5.335623274788959E-7</v>
      </c>
      <c r="AE24" t="s">
        <v>106</v>
      </c>
      <c r="AF24" t="s">
        <v>107</v>
      </c>
      <c r="AG24" t="s">
        <v>108</v>
      </c>
      <c r="AH24" t="s">
        <v>223</v>
      </c>
      <c r="AI24" t="s">
        <v>298</v>
      </c>
      <c r="AJ24" t="s">
        <v>229</v>
      </c>
    </row>
    <row r="25" spans="1:36" x14ac:dyDescent="0.25">
      <c r="A25" t="s">
        <v>52</v>
      </c>
      <c r="B25" s="1">
        <v>2.3E-6</v>
      </c>
      <c r="C25" t="s">
        <v>86</v>
      </c>
      <c r="D25" t="s">
        <v>140</v>
      </c>
      <c r="E25" t="s">
        <v>139</v>
      </c>
      <c r="F25" t="s">
        <v>253</v>
      </c>
      <c r="H25" t="s">
        <v>304</v>
      </c>
      <c r="I25" t="s">
        <v>143</v>
      </c>
      <c r="J25">
        <f>VLOOKUP(H:H,'[1]Table S2'!$A$13:$AG$4334,9,FALSE)</f>
        <v>0.64031598770464404</v>
      </c>
      <c r="K25" s="1">
        <f t="shared" si="0"/>
        <v>1.0631180270706361E-9</v>
      </c>
      <c r="L25">
        <f>VLOOKUP(H:H,'[1]Table S2'!$A$13:$AG$4334,24,FALSE)</f>
        <v>863.06609386134596</v>
      </c>
      <c r="M25">
        <f t="shared" si="1"/>
        <v>1.4329505128031644E-6</v>
      </c>
      <c r="N25">
        <f>VLOOKUP($H25,'[1]Table S2'!$A$13:$AG$4334,10,FALSE)</f>
        <v>0.63828447085353501</v>
      </c>
      <c r="O25" s="1">
        <f t="shared" si="2"/>
        <v>1.059745095224199E-9</v>
      </c>
      <c r="P25">
        <f>VLOOKUP($H25,'[1]Table S2'!$A$13:$AG$4334,25,FALSE)</f>
        <v>835.57466954643598</v>
      </c>
      <c r="Q25">
        <f t="shared" si="3"/>
        <v>1.3873064412193856E-6</v>
      </c>
      <c r="R25">
        <f>VLOOKUP($H25,'[1]Table S2'!$A$13:$AG$4334,11,FALSE)</f>
        <v>0.98322117275473297</v>
      </c>
      <c r="S25" s="1">
        <f t="shared" si="4"/>
        <v>1.6324442516266529E-9</v>
      </c>
      <c r="T25">
        <f>VLOOKUP($H25,'[1]Table S2'!$A$13:$AG$4334,26,FALSE)</f>
        <v>754.05155555555484</v>
      </c>
      <c r="U25">
        <f t="shared" si="5"/>
        <v>1.2519534377478909E-6</v>
      </c>
      <c r="V25">
        <f>VLOOKUP($H25,'[1]Table S2'!$A$13:$AG$4334,12,FALSE)</f>
        <v>1.21317640715995</v>
      </c>
      <c r="W25" s="1">
        <f t="shared" si="6"/>
        <v>2.0142394274613149E-9</v>
      </c>
      <c r="X25">
        <f>VLOOKUP($H25,'[1]Table S2'!$A$13:$AG$4334,27,FALSE)</f>
        <v>778.55089184060705</v>
      </c>
      <c r="Y25">
        <f t="shared" si="7"/>
        <v>1.292629739067918E-6</v>
      </c>
      <c r="Z25">
        <f>VLOOKUP(H25,'[1]Table S2'!$A$13:$AG$4334,13,FALSE)</f>
        <v>1.11522021128113</v>
      </c>
      <c r="AA25" s="1">
        <f t="shared" si="8"/>
        <v>1.8516025423893909E-9</v>
      </c>
      <c r="AB25">
        <f>VLOOKUP($H25,'[1]Table S2'!$A$13:$AG$4334,28,FALSE)</f>
        <v>720.779089265165</v>
      </c>
      <c r="AC25">
        <f t="shared" si="9"/>
        <v>1.1967110895984807E-6</v>
      </c>
      <c r="AE25" t="s">
        <v>111</v>
      </c>
      <c r="AF25" t="s">
        <v>107</v>
      </c>
      <c r="AG25" t="s">
        <v>108</v>
      </c>
      <c r="AH25" t="s">
        <v>223</v>
      </c>
      <c r="AI25" t="s">
        <v>297</v>
      </c>
      <c r="AJ25" t="s">
        <v>223</v>
      </c>
    </row>
    <row r="26" spans="1:36" x14ac:dyDescent="0.25">
      <c r="A26" t="s">
        <v>52</v>
      </c>
      <c r="B26" s="1">
        <v>2.3E-6</v>
      </c>
      <c r="C26" t="s">
        <v>95</v>
      </c>
      <c r="D26" t="s">
        <v>146</v>
      </c>
      <c r="E26" t="s">
        <v>145</v>
      </c>
      <c r="F26" t="s">
        <v>254</v>
      </c>
      <c r="H26" t="s">
        <v>381</v>
      </c>
      <c r="I26" t="s">
        <v>138</v>
      </c>
      <c r="J26">
        <f>VLOOKUP(H:H,'[1]Table S2'!$A$13:$AG$4334,9,FALSE)</f>
        <v>0</v>
      </c>
      <c r="K26" s="1">
        <f t="shared" si="0"/>
        <v>0</v>
      </c>
      <c r="L26">
        <f>VLOOKUP(H:H,'[1]Table S2'!$A$13:$AG$4334,24,FALSE)</f>
        <v>324.42468492313998</v>
      </c>
      <c r="M26">
        <f t="shared" si="1"/>
        <v>5.3864301000023238E-7</v>
      </c>
      <c r="N26">
        <f>VLOOKUP($H26,'[1]Table S2'!$A$13:$AG$4334,10,FALSE)</f>
        <v>0</v>
      </c>
      <c r="O26" s="1">
        <f t="shared" si="2"/>
        <v>0</v>
      </c>
      <c r="P26">
        <f>VLOOKUP($H26,'[1]Table S2'!$A$13:$AG$4334,25,FALSE)</f>
        <v>271.74054427645802</v>
      </c>
      <c r="Q26">
        <f t="shared" si="3"/>
        <v>4.5117141669675907E-7</v>
      </c>
      <c r="R26">
        <f>VLOOKUP($H26,'[1]Table S2'!$A$13:$AG$4334,11,FALSE)</f>
        <v>0</v>
      </c>
      <c r="S26" s="1">
        <f t="shared" si="4"/>
        <v>0</v>
      </c>
      <c r="T26">
        <f>VLOOKUP($H26,'[1]Table S2'!$A$13:$AG$4334,26,FALSE)</f>
        <v>225.480205128205</v>
      </c>
      <c r="U26">
        <f t="shared" si="5"/>
        <v>3.7436527499286898E-7</v>
      </c>
      <c r="V26">
        <f>VLOOKUP($H26,'[1]Table S2'!$A$13:$AG$4334,12,FALSE)</f>
        <v>0</v>
      </c>
      <c r="W26" s="1">
        <f t="shared" si="6"/>
        <v>0</v>
      </c>
      <c r="X26">
        <f>VLOOKUP($H26,'[1]Table S2'!$A$13:$AG$4334,27,FALSE)</f>
        <v>167.51888678051901</v>
      </c>
      <c r="Y26">
        <f t="shared" si="7"/>
        <v>2.781319720745791E-7</v>
      </c>
      <c r="Z26">
        <f>VLOOKUP(H26,'[1]Table S2'!$A$13:$AG$4334,13,FALSE)</f>
        <v>0</v>
      </c>
      <c r="AA26" s="1">
        <f t="shared" si="8"/>
        <v>0</v>
      </c>
      <c r="AB26">
        <f>VLOOKUP($H26,'[1]Table S2'!$A$13:$AG$4334,28,FALSE)</f>
        <v>117.66615156994899</v>
      </c>
      <c r="AC26">
        <f t="shared" si="9"/>
        <v>1.9536136737497755E-7</v>
      </c>
      <c r="AE26" t="s">
        <v>114</v>
      </c>
      <c r="AF26" t="s">
        <v>107</v>
      </c>
      <c r="AG26" t="s">
        <v>108</v>
      </c>
      <c r="AH26" t="s">
        <v>223</v>
      </c>
      <c r="AI26" t="s">
        <v>318</v>
      </c>
      <c r="AJ26" t="s">
        <v>232</v>
      </c>
    </row>
    <row r="27" spans="1:36" x14ac:dyDescent="0.25">
      <c r="B27" s="1">
        <v>2.3E-6</v>
      </c>
      <c r="C27" t="s">
        <v>268</v>
      </c>
      <c r="D27" t="s">
        <v>151</v>
      </c>
      <c r="E27" t="s">
        <v>150</v>
      </c>
      <c r="F27" t="s">
        <v>239</v>
      </c>
      <c r="H27" t="s">
        <v>380</v>
      </c>
      <c r="I27" t="s">
        <v>148</v>
      </c>
      <c r="J27" t="e">
        <f>VLOOKUP(H:H,'[1]Table S2'!$A$13:$AG$4334,9,FALSE)</f>
        <v>#N/A</v>
      </c>
      <c r="K27" s="1" t="e">
        <f t="shared" si="0"/>
        <v>#N/A</v>
      </c>
      <c r="L27" t="e">
        <f>VLOOKUP(H:H,'[1]Table S2'!$A$13:$AG$4334,24,FALSE)</f>
        <v>#N/A</v>
      </c>
      <c r="M27" t="e">
        <f t="shared" si="1"/>
        <v>#N/A</v>
      </c>
      <c r="N27" t="e">
        <f>VLOOKUP($H27,'[1]Table S2'!$A$13:$AG$4334,10,FALSE)</f>
        <v>#N/A</v>
      </c>
      <c r="O27" s="1" t="e">
        <f t="shared" si="2"/>
        <v>#N/A</v>
      </c>
      <c r="P27" t="e">
        <f>VLOOKUP($H27,'[1]Table S2'!$A$13:$AG$4334,25,FALSE)</f>
        <v>#N/A</v>
      </c>
      <c r="Q27" t="e">
        <f t="shared" si="3"/>
        <v>#N/A</v>
      </c>
      <c r="R27" t="e">
        <f>VLOOKUP($H27,'[1]Table S2'!$A$13:$AG$4334,11,FALSE)</f>
        <v>#N/A</v>
      </c>
      <c r="S27" s="1" t="e">
        <f t="shared" si="4"/>
        <v>#N/A</v>
      </c>
      <c r="T27" t="e">
        <f>VLOOKUP($H27,'[1]Table S2'!$A$13:$AG$4334,26,FALSE)</f>
        <v>#N/A</v>
      </c>
      <c r="U27" t="e">
        <f t="shared" si="5"/>
        <v>#N/A</v>
      </c>
      <c r="V27" t="e">
        <f>VLOOKUP($H27,'[1]Table S2'!$A$13:$AG$4334,12,FALSE)</f>
        <v>#N/A</v>
      </c>
      <c r="W27" s="1" t="e">
        <f t="shared" si="6"/>
        <v>#N/A</v>
      </c>
      <c r="X27" t="e">
        <f>VLOOKUP($H27,'[1]Table S2'!$A$13:$AG$4334,27,FALSE)</f>
        <v>#N/A</v>
      </c>
      <c r="Y27" t="e">
        <f t="shared" si="7"/>
        <v>#N/A</v>
      </c>
      <c r="Z27" t="e">
        <f>VLOOKUP(H27,'[1]Table S2'!$A$13:$AG$4334,13,FALSE)</f>
        <v>#N/A</v>
      </c>
      <c r="AA27" s="1" t="e">
        <f t="shared" si="8"/>
        <v>#N/A</v>
      </c>
      <c r="AB27" t="e">
        <f>VLOOKUP($H27,'[1]Table S2'!$A$13:$AG$4334,28,FALSE)</f>
        <v>#N/A</v>
      </c>
      <c r="AC27" t="e">
        <f t="shared" si="9"/>
        <v>#N/A</v>
      </c>
      <c r="AE27" t="s">
        <v>49</v>
      </c>
      <c r="AF27" t="s">
        <v>117</v>
      </c>
      <c r="AG27" t="s">
        <v>118</v>
      </c>
      <c r="AH27" t="s">
        <v>229</v>
      </c>
      <c r="AI27" t="s">
        <v>301</v>
      </c>
      <c r="AJ27" t="s">
        <v>225</v>
      </c>
    </row>
    <row r="28" spans="1:36" x14ac:dyDescent="0.25">
      <c r="A28" t="s">
        <v>125</v>
      </c>
      <c r="B28" s="1">
        <v>2.3E-6</v>
      </c>
      <c r="C28" t="s">
        <v>154</v>
      </c>
      <c r="D28" t="s">
        <v>156</v>
      </c>
      <c r="E28" t="s">
        <v>155</v>
      </c>
      <c r="F28" t="s">
        <v>245</v>
      </c>
      <c r="H28" t="s">
        <v>408</v>
      </c>
      <c r="I28" t="s">
        <v>142</v>
      </c>
      <c r="J28">
        <f>VLOOKUP(H:H,'[1]Table S2'!$A$13:$AG$4334,9,FALSE)</f>
        <v>0.29642472951523202</v>
      </c>
      <c r="K28" s="1">
        <f t="shared" si="0"/>
        <v>4.9215462313669608E-10</v>
      </c>
      <c r="L28">
        <f>VLOOKUP(H:H,'[1]Table S2'!$A$13:$AG$4334,24,FALSE)</f>
        <v>639.89497302249799</v>
      </c>
      <c r="M28">
        <f t="shared" si="1"/>
        <v>1.0624190154781637E-6</v>
      </c>
      <c r="N28">
        <f>VLOOKUP($H28,'[1]Table S2'!$A$13:$AG$4334,10,FALSE)</f>
        <v>0.41358637729547798</v>
      </c>
      <c r="O28" s="1">
        <f t="shared" si="2"/>
        <v>6.8667836177233598E-10</v>
      </c>
      <c r="P28">
        <f>VLOOKUP($H28,'[1]Table S2'!$A$13:$AG$4334,25,FALSE)</f>
        <v>616.64200431965401</v>
      </c>
      <c r="Q28">
        <f t="shared" si="3"/>
        <v>1.0238120609657213E-6</v>
      </c>
      <c r="R28">
        <f>VLOOKUP($H28,'[1]Table S2'!$A$13:$AG$4334,11,FALSE)</f>
        <v>0.50464660428746799</v>
      </c>
      <c r="S28" s="1">
        <f t="shared" si="4"/>
        <v>8.3786585470275261E-10</v>
      </c>
      <c r="T28">
        <f>VLOOKUP($H28,'[1]Table S2'!$A$13:$AG$4334,26,FALSE)</f>
        <v>481.18782905982903</v>
      </c>
      <c r="U28">
        <f t="shared" si="5"/>
        <v>7.989171991695651E-7</v>
      </c>
      <c r="V28">
        <f>VLOOKUP($H28,'[1]Table S2'!$A$13:$AG$4334,12,FALSE)</f>
        <v>0.55666434382985297</v>
      </c>
      <c r="W28" s="1">
        <f t="shared" si="6"/>
        <v>9.2423102080334201E-10</v>
      </c>
      <c r="X28">
        <f>VLOOKUP($H28,'[1]Table S2'!$A$13:$AG$4334,27,FALSE)</f>
        <v>449.34881720430099</v>
      </c>
      <c r="Y28">
        <f t="shared" si="7"/>
        <v>7.4605481853611314E-7</v>
      </c>
      <c r="Z28">
        <f>VLOOKUP(H28,'[1]Table S2'!$A$13:$AG$4334,13,FALSE)</f>
        <v>0.73953309377426402</v>
      </c>
      <c r="AA28" s="1">
        <f t="shared" si="8"/>
        <v>1.2278484040748197E-9</v>
      </c>
      <c r="AB28">
        <f>VLOOKUP($H28,'[1]Table S2'!$A$13:$AG$4334,28,FALSE)</f>
        <v>390.84083511425303</v>
      </c>
      <c r="AC28">
        <f t="shared" si="9"/>
        <v>6.4891388861738837E-7</v>
      </c>
      <c r="AE28" t="s">
        <v>122</v>
      </c>
      <c r="AF28" t="s">
        <v>123</v>
      </c>
      <c r="AG28" t="s">
        <v>124</v>
      </c>
      <c r="AH28" t="s">
        <v>230</v>
      </c>
      <c r="AI28" t="s">
        <v>328</v>
      </c>
      <c r="AJ28" t="s">
        <v>229</v>
      </c>
    </row>
    <row r="29" spans="1:36" x14ac:dyDescent="0.25">
      <c r="A29" t="s">
        <v>130</v>
      </c>
      <c r="B29" s="1">
        <v>2.3E-6</v>
      </c>
      <c r="C29" t="s">
        <v>269</v>
      </c>
      <c r="D29" t="s">
        <v>156</v>
      </c>
      <c r="E29" t="s">
        <v>155</v>
      </c>
      <c r="F29" t="s">
        <v>245</v>
      </c>
      <c r="H29" t="s">
        <v>321</v>
      </c>
      <c r="I29" t="s">
        <v>174</v>
      </c>
      <c r="J29">
        <f>VLOOKUP(H:H,'[1]Table S2'!$A$13:$AG$4334,9,FALSE)</f>
        <v>0.179996444582007</v>
      </c>
      <c r="K29" s="1">
        <f t="shared" si="0"/>
        <v>2.9884848843102605E-10</v>
      </c>
      <c r="L29">
        <f>VLOOKUP(H:H,'[1]Table S2'!$A$13:$AG$4334,24,FALSE)</f>
        <v>328.55748345719201</v>
      </c>
      <c r="M29">
        <f t="shared" si="1"/>
        <v>5.4550470439513857E-7</v>
      </c>
      <c r="N29">
        <f>VLOOKUP($H29,'[1]Table S2'!$A$13:$AG$4334,10,FALSE)</f>
        <v>0.20262052893374399</v>
      </c>
      <c r="O29" s="1">
        <f t="shared" si="2"/>
        <v>3.3641130488750458E-10</v>
      </c>
      <c r="P29">
        <f>VLOOKUP($H29,'[1]Table S2'!$A$13:$AG$4334,25,FALSE)</f>
        <v>299.24464794816402</v>
      </c>
      <c r="Q29">
        <f t="shared" si="3"/>
        <v>4.968365398442039E-7</v>
      </c>
      <c r="R29">
        <f>VLOOKUP($H29,'[1]Table S2'!$A$13:$AG$4334,11,FALSE)</f>
        <v>0.34987733576211</v>
      </c>
      <c r="S29" s="1">
        <f t="shared" si="4"/>
        <v>5.8090210154758428E-10</v>
      </c>
      <c r="T29">
        <f>VLOOKUP($H29,'[1]Table S2'!$A$13:$AG$4334,26,FALSE)</f>
        <v>260.60936752136701</v>
      </c>
      <c r="U29">
        <f t="shared" si="5"/>
        <v>4.3269029972001831E-7</v>
      </c>
      <c r="V29">
        <f>VLOOKUP($H29,'[1]Table S2'!$A$13:$AG$4334,12,FALSE)</f>
        <v>0.40238621936485303</v>
      </c>
      <c r="W29" s="1">
        <f t="shared" si="6"/>
        <v>6.6808271519982236E-10</v>
      </c>
      <c r="X29">
        <f>VLOOKUP($H29,'[1]Table S2'!$A$13:$AG$4334,27,FALSE)</f>
        <v>258.48713472485798</v>
      </c>
      <c r="Y29">
        <f t="shared" si="7"/>
        <v>4.2916675199212677E-7</v>
      </c>
      <c r="Z29">
        <f>VLOOKUP(H29,'[1]Table S2'!$A$13:$AG$4334,13,FALSE)</f>
        <v>0.35918487248858599</v>
      </c>
      <c r="AA29" s="1">
        <f t="shared" si="8"/>
        <v>5.963554250184061E-10</v>
      </c>
      <c r="AB29">
        <f>VLOOKUP($H29,'[1]Table S2'!$A$13:$AG$4334,28,FALSE)</f>
        <v>253.662206148282</v>
      </c>
      <c r="AC29">
        <f t="shared" si="9"/>
        <v>4.2115591258223805E-7</v>
      </c>
      <c r="AE29" t="s">
        <v>127</v>
      </c>
      <c r="AF29" t="s">
        <v>128</v>
      </c>
      <c r="AG29" t="s">
        <v>129</v>
      </c>
      <c r="AH29" t="s">
        <v>231</v>
      </c>
      <c r="AI29" t="s">
        <v>307</v>
      </c>
      <c r="AJ29" t="s">
        <v>233</v>
      </c>
    </row>
    <row r="30" spans="1:36" x14ac:dyDescent="0.25">
      <c r="A30" t="s">
        <v>130</v>
      </c>
      <c r="B30" s="1">
        <v>2.3E-6</v>
      </c>
      <c r="C30" t="s">
        <v>97</v>
      </c>
      <c r="D30" t="s">
        <v>156</v>
      </c>
      <c r="E30" t="s">
        <v>155</v>
      </c>
      <c r="F30" t="s">
        <v>245</v>
      </c>
      <c r="H30" t="s">
        <v>322</v>
      </c>
      <c r="I30" t="s">
        <v>177</v>
      </c>
      <c r="J30">
        <f>VLOOKUP(H:H,'[1]Table S2'!$A$13:$AG$4334,9,FALSE)</f>
        <v>3.4919849968383398</v>
      </c>
      <c r="K30" s="1">
        <f t="shared" si="0"/>
        <v>5.7977502853035696E-9</v>
      </c>
      <c r="L30">
        <f>VLOOKUP(H:H,'[1]Table S2'!$A$13:$AG$4334,24,FALSE)</f>
        <v>11018.0408917846</v>
      </c>
      <c r="M30">
        <f t="shared" si="1"/>
        <v>1.8293277256823175E-5</v>
      </c>
      <c r="N30">
        <f>VLOOKUP($H30,'[1]Table S2'!$A$13:$AG$4334,10,FALSE)</f>
        <v>2.4935358181167002</v>
      </c>
      <c r="O30" s="1">
        <f t="shared" si="2"/>
        <v>4.1400229422492118E-9</v>
      </c>
      <c r="P30">
        <f>VLOOKUP($H30,'[1]Table S2'!$A$13:$AG$4334,25,FALSE)</f>
        <v>9016.3952656587498</v>
      </c>
      <c r="Q30">
        <f t="shared" si="3"/>
        <v>1.4969940670195502E-5</v>
      </c>
      <c r="R30">
        <f>VLOOKUP($H30,'[1]Table S2'!$A$13:$AG$4334,11,FALSE)</f>
        <v>2.38766996054335</v>
      </c>
      <c r="S30" s="1">
        <f t="shared" si="4"/>
        <v>3.9642536286623779E-9</v>
      </c>
      <c r="T30">
        <f>VLOOKUP($H30,'[1]Table S2'!$A$13:$AG$4334,26,FALSE)</f>
        <v>6291.7963760683697</v>
      </c>
      <c r="U30">
        <f t="shared" si="5"/>
        <v>1.0446283207817316E-5</v>
      </c>
      <c r="V30">
        <f>VLOOKUP($H30,'[1]Table S2'!$A$13:$AG$4334,12,FALSE)</f>
        <v>2.48408531247496</v>
      </c>
      <c r="W30" s="1">
        <f t="shared" si="6"/>
        <v>4.1243322471774193E-9</v>
      </c>
      <c r="X30">
        <f>VLOOKUP($H30,'[1]Table S2'!$A$13:$AG$4334,27,FALSE)</f>
        <v>5409.0063504111304</v>
      </c>
      <c r="Y30">
        <f t="shared" si="7"/>
        <v>8.98058500815396E-6</v>
      </c>
      <c r="Z30">
        <f>VLOOKUP(H30,'[1]Table S2'!$A$13:$AG$4334,13,FALSE)</f>
        <v>2.9172266144516099</v>
      </c>
      <c r="AA30" s="1">
        <f t="shared" si="8"/>
        <v>4.8434776929297854E-9</v>
      </c>
      <c r="AB30">
        <f>VLOOKUP($H30,'[1]Table S2'!$A$13:$AG$4334,28,FALSE)</f>
        <v>4594.5971395692904</v>
      </c>
      <c r="AC30">
        <f t="shared" si="9"/>
        <v>7.6284196240565993E-6</v>
      </c>
      <c r="AE30" t="s">
        <v>131</v>
      </c>
      <c r="AF30" t="s">
        <v>128</v>
      </c>
      <c r="AG30" t="s">
        <v>129</v>
      </c>
      <c r="AH30" t="s">
        <v>231</v>
      </c>
      <c r="AI30" t="s">
        <v>308</v>
      </c>
      <c r="AJ30" t="s">
        <v>218</v>
      </c>
    </row>
    <row r="31" spans="1:36" x14ac:dyDescent="0.25">
      <c r="A31" t="s">
        <v>130</v>
      </c>
      <c r="B31" s="1">
        <v>2.3E-6</v>
      </c>
      <c r="C31" t="s">
        <v>23</v>
      </c>
      <c r="D31" t="s">
        <v>160</v>
      </c>
      <c r="E31" t="s">
        <v>159</v>
      </c>
      <c r="F31" t="s">
        <v>250</v>
      </c>
      <c r="H31" t="s">
        <v>299</v>
      </c>
      <c r="I31" t="s">
        <v>122</v>
      </c>
      <c r="J31">
        <f>VLOOKUP(H:H,'[1]Table S2'!$A$13:$AG$4334,9,FALSE)</f>
        <v>2.1666741438381298</v>
      </c>
      <c r="K31" s="1">
        <f t="shared" si="0"/>
        <v>3.5973337935217162E-9</v>
      </c>
      <c r="L31">
        <f>VLOOKUP(H:H,'[1]Table S2'!$A$13:$AG$4334,24,FALSE)</f>
        <v>0</v>
      </c>
      <c r="M31">
        <f t="shared" si="1"/>
        <v>0</v>
      </c>
      <c r="N31">
        <f>VLOOKUP($H31,'[1]Table S2'!$A$13:$AG$4334,10,FALSE)</f>
        <v>1.4338127161496399</v>
      </c>
      <c r="O31" s="1">
        <f t="shared" si="2"/>
        <v>2.3805623711599532E-9</v>
      </c>
      <c r="P31">
        <f>VLOOKUP($H31,'[1]Table S2'!$A$13:$AG$4334,25,FALSE)</f>
        <v>0</v>
      </c>
      <c r="Q31">
        <f t="shared" si="3"/>
        <v>0</v>
      </c>
      <c r="R31">
        <f>VLOOKUP($H31,'[1]Table S2'!$A$13:$AG$4334,11,FALSE)</f>
        <v>1.6305683355857401</v>
      </c>
      <c r="S31" s="1">
        <f t="shared" si="4"/>
        <v>2.7072361540523664E-9</v>
      </c>
      <c r="T31">
        <f>VLOOKUP($H31,'[1]Table S2'!$A$13:$AG$4334,26,FALSE)</f>
        <v>0</v>
      </c>
      <c r="U31">
        <f t="shared" si="5"/>
        <v>0</v>
      </c>
      <c r="V31">
        <f>VLOOKUP($H31,'[1]Table S2'!$A$13:$AG$4334,12,FALSE)</f>
        <v>1.99839792801155</v>
      </c>
      <c r="W31" s="1">
        <f t="shared" si="6"/>
        <v>3.3179444263847748E-9</v>
      </c>
      <c r="X31">
        <f>VLOOKUP($H31,'[1]Table S2'!$A$13:$AG$4334,27,FALSE)</f>
        <v>0</v>
      </c>
      <c r="Y31">
        <f t="shared" si="7"/>
        <v>0</v>
      </c>
      <c r="Z31">
        <f>VLOOKUP(H31,'[1]Table S2'!$A$13:$AG$4334,13,FALSE)</f>
        <v>2.3327048241758801</v>
      </c>
      <c r="AA31" s="1">
        <f t="shared" si="8"/>
        <v>3.8729948932025244E-9</v>
      </c>
      <c r="AB31">
        <f>VLOOKUP($H31,'[1]Table S2'!$A$13:$AG$4334,28,FALSE)</f>
        <v>0</v>
      </c>
      <c r="AC31">
        <f t="shared" si="9"/>
        <v>0</v>
      </c>
      <c r="AE31" t="s">
        <v>132</v>
      </c>
      <c r="AF31" t="s">
        <v>128</v>
      </c>
      <c r="AG31" t="s">
        <v>129</v>
      </c>
      <c r="AH31" t="s">
        <v>231</v>
      </c>
      <c r="AI31" t="s">
        <v>327</v>
      </c>
      <c r="AJ31" t="s">
        <v>236</v>
      </c>
    </row>
    <row r="32" spans="1:36" x14ac:dyDescent="0.25">
      <c r="A32" t="s">
        <v>130</v>
      </c>
      <c r="B32" s="1">
        <v>2.3E-6</v>
      </c>
      <c r="C32" t="s">
        <v>100</v>
      </c>
      <c r="D32" t="s">
        <v>162</v>
      </c>
      <c r="E32" t="s">
        <v>161</v>
      </c>
      <c r="F32" t="s">
        <v>245</v>
      </c>
      <c r="H32" t="s">
        <v>326</v>
      </c>
      <c r="I32" t="s">
        <v>188</v>
      </c>
      <c r="J32">
        <f>VLOOKUP(H:H,'[1]Table S2'!$A$13:$AG$4334,9,FALSE)</f>
        <v>1.04681560441156</v>
      </c>
      <c r="K32" s="1">
        <f t="shared" si="0"/>
        <v>1.7380302248241074E-9</v>
      </c>
      <c r="L32">
        <f>VLOOKUP(H:H,'[1]Table S2'!$A$13:$AG$4334,24,FALSE)</f>
        <v>1593.882634633</v>
      </c>
      <c r="M32">
        <f t="shared" si="1"/>
        <v>2.6463268049692842E-6</v>
      </c>
      <c r="N32">
        <f>VLOOKUP($H32,'[1]Table S2'!$A$13:$AG$4334,10,FALSE)</f>
        <v>2.1103723248735302</v>
      </c>
      <c r="O32" s="1">
        <f t="shared" si="2"/>
        <v>3.5038557610385692E-9</v>
      </c>
      <c r="P32">
        <f>VLOOKUP($H32,'[1]Table S2'!$A$13:$AG$4334,25,FALSE)</f>
        <v>2549.08032829374</v>
      </c>
      <c r="Q32">
        <f t="shared" si="3"/>
        <v>4.2322436133052296E-6</v>
      </c>
      <c r="R32">
        <f>VLOOKUP($H32,'[1]Table S2'!$A$13:$AG$4334,11,FALSE)</f>
        <v>4.56130554808718</v>
      </c>
      <c r="S32" s="1">
        <f t="shared" si="4"/>
        <v>7.5731455223097786E-9</v>
      </c>
      <c r="T32">
        <f>VLOOKUP($H32,'[1]Table S2'!$A$13:$AG$4334,26,FALSE)</f>
        <v>3072.5762735042699</v>
      </c>
      <c r="U32">
        <f t="shared" si="5"/>
        <v>5.1014050697397804E-6</v>
      </c>
      <c r="V32">
        <f>VLOOKUP($H32,'[1]Table S2'!$A$13:$AG$4334,12,FALSE)</f>
        <v>4.9453176138815103</v>
      </c>
      <c r="W32" s="1">
        <f t="shared" si="6"/>
        <v>8.2107215903727547E-9</v>
      </c>
      <c r="X32">
        <f>VLOOKUP($H32,'[1]Table S2'!$A$13:$AG$4334,27,FALSE)</f>
        <v>2949.43089184061</v>
      </c>
      <c r="Y32">
        <f t="shared" si="7"/>
        <v>4.8969465247229124E-6</v>
      </c>
      <c r="Z32">
        <f>VLOOKUP(H32,'[1]Table S2'!$A$13:$AG$4334,13,FALSE)</f>
        <v>2.00833290693134</v>
      </c>
      <c r="AA32" s="1">
        <f t="shared" si="8"/>
        <v>3.3344394934938404E-9</v>
      </c>
      <c r="AB32">
        <f>VLOOKUP($H32,'[1]Table S2'!$A$13:$AG$4334,28,FALSE)</f>
        <v>1415.5415420023</v>
      </c>
      <c r="AC32">
        <f t="shared" si="9"/>
        <v>2.350226700983397E-6</v>
      </c>
      <c r="AE32" t="s">
        <v>133</v>
      </c>
      <c r="AF32" t="s">
        <v>128</v>
      </c>
      <c r="AG32" t="s">
        <v>129</v>
      </c>
      <c r="AH32" t="s">
        <v>231</v>
      </c>
      <c r="AI32" t="s">
        <v>306</v>
      </c>
      <c r="AJ32" t="s">
        <v>232</v>
      </c>
    </row>
    <row r="33" spans="1:36" x14ac:dyDescent="0.25">
      <c r="A33" t="s">
        <v>69</v>
      </c>
      <c r="B33" s="1">
        <v>2.3E-6</v>
      </c>
      <c r="C33" t="s">
        <v>163</v>
      </c>
      <c r="D33" t="s">
        <v>162</v>
      </c>
      <c r="E33" t="s">
        <v>161</v>
      </c>
      <c r="F33" t="s">
        <v>245</v>
      </c>
      <c r="H33" t="s">
        <v>319</v>
      </c>
      <c r="I33" t="s">
        <v>173</v>
      </c>
      <c r="J33">
        <f>VLOOKUP(H:H,'[1]Table S2'!$A$13:$AG$4334,9,FALSE)</f>
        <v>0.23765737458776101</v>
      </c>
      <c r="K33" s="1">
        <f t="shared" si="0"/>
        <v>3.9458305593186286E-10</v>
      </c>
      <c r="L33">
        <f>VLOOKUP(H:H,'[1]Table S2'!$A$13:$AG$4334,24,FALSE)</f>
        <v>352.66547490583298</v>
      </c>
      <c r="M33">
        <f t="shared" si="1"/>
        <v>5.8553125503209855E-7</v>
      </c>
      <c r="N33">
        <f>VLOOKUP($H33,'[1]Table S2'!$A$13:$AG$4334,10,FALSE)</f>
        <v>0.15552172440187401</v>
      </c>
      <c r="O33" s="1">
        <f t="shared" si="2"/>
        <v>2.5821305728353645E-10</v>
      </c>
      <c r="P33">
        <f>VLOOKUP($H33,'[1]Table S2'!$A$13:$AG$4334,25,FALSE)</f>
        <v>313.54678185745098</v>
      </c>
      <c r="Q33">
        <f t="shared" si="3"/>
        <v>5.2058240388087493E-7</v>
      </c>
      <c r="R33">
        <f>VLOOKUP($H33,'[1]Table S2'!$A$13:$AG$4334,11,FALSE)</f>
        <v>0.40859910131484306</v>
      </c>
      <c r="S33" s="1">
        <f t="shared" si="4"/>
        <v>6.7839797661438331E-10</v>
      </c>
      <c r="T33">
        <f>VLOOKUP($H33,'[1]Table S2'!$A$13:$AG$4334,26,FALSE)</f>
        <v>313.71158974359003</v>
      </c>
      <c r="U33">
        <f t="shared" si="5"/>
        <v>5.2085603477268805E-7</v>
      </c>
      <c r="V33">
        <f>VLOOKUP($H33,'[1]Table S2'!$A$13:$AG$4334,12,FALSE)</f>
        <v>0.56478424511748504</v>
      </c>
      <c r="W33" s="1">
        <f t="shared" si="6"/>
        <v>9.3771251057194915E-10</v>
      </c>
      <c r="X33">
        <f>VLOOKUP($H33,'[1]Table S2'!$A$13:$AG$4334,27,FALSE)</f>
        <v>314.097912713472</v>
      </c>
      <c r="Y33">
        <f t="shared" si="7"/>
        <v>5.2149744763983393E-7</v>
      </c>
      <c r="Z33">
        <f>VLOOKUP(H33,'[1]Table S2'!$A$13:$AG$4334,13,FALSE)</f>
        <v>0.83246452315640684</v>
      </c>
      <c r="AA33" s="1">
        <f t="shared" si="8"/>
        <v>1.3821426584034647E-9</v>
      </c>
      <c r="AB33">
        <f>VLOOKUP($H33,'[1]Table S2'!$A$13:$AG$4334,28,FALSE)</f>
        <v>419.51826401446601</v>
      </c>
      <c r="AC33">
        <f t="shared" si="9"/>
        <v>6.9652708619370079E-7</v>
      </c>
      <c r="AE33" t="s">
        <v>134</v>
      </c>
      <c r="AF33" t="s">
        <v>68</v>
      </c>
      <c r="AG33" t="s">
        <v>51</v>
      </c>
      <c r="AH33" t="s">
        <v>225</v>
      </c>
      <c r="AI33" t="s">
        <v>324</v>
      </c>
      <c r="AJ33" t="s">
        <v>223</v>
      </c>
    </row>
    <row r="34" spans="1:36" x14ac:dyDescent="0.25">
      <c r="A34" t="s">
        <v>90</v>
      </c>
      <c r="B34" s="1">
        <v>2.3E-6</v>
      </c>
      <c r="C34" t="s">
        <v>164</v>
      </c>
      <c r="D34" t="s">
        <v>162</v>
      </c>
      <c r="E34" t="s">
        <v>161</v>
      </c>
      <c r="F34" t="s">
        <v>245</v>
      </c>
      <c r="H34" t="s">
        <v>296</v>
      </c>
      <c r="I34" t="s">
        <v>77</v>
      </c>
      <c r="J34">
        <f>VLOOKUP(H:H,'[1]Table S2'!$A$13:$AG$4334,9,FALSE)</f>
        <v>0.23528800609686101</v>
      </c>
      <c r="K34" s="1">
        <f t="shared" si="0"/>
        <v>3.9064918827305497E-10</v>
      </c>
      <c r="L34">
        <f>VLOOKUP(H:H,'[1]Table S2'!$A$13:$AG$4334,24,FALSE)</f>
        <v>254.85590959991899</v>
      </c>
      <c r="M34">
        <f t="shared" si="1"/>
        <v>4.2313782101929102E-7</v>
      </c>
      <c r="N34">
        <f>VLOOKUP($H34,'[1]Table S2'!$A$13:$AG$4334,10,FALSE)</f>
        <v>0.34759653663340401</v>
      </c>
      <c r="O34" s="1">
        <f t="shared" si="2"/>
        <v>5.771152857934651E-10</v>
      </c>
      <c r="P34">
        <f>VLOOKUP($H34,'[1]Table S2'!$A$13:$AG$4334,25,FALSE)</f>
        <v>276.69128293736497</v>
      </c>
      <c r="Q34">
        <f t="shared" si="3"/>
        <v>4.5939113886329893E-7</v>
      </c>
      <c r="R34">
        <f>VLOOKUP($H34,'[1]Table S2'!$A$13:$AG$4334,11,FALSE)</f>
        <v>0.32408520181051798</v>
      </c>
      <c r="S34" s="1">
        <f t="shared" si="4"/>
        <v>5.3807936544997171E-10</v>
      </c>
      <c r="T34">
        <f>VLOOKUP($H34,'[1]Table S2'!$A$13:$AG$4334,26,FALSE)</f>
        <v>224.254769230769</v>
      </c>
      <c r="U34">
        <f t="shared" si="5"/>
        <v>3.72330681107038E-7</v>
      </c>
      <c r="V34">
        <f>VLOOKUP($H34,'[1]Table S2'!$A$13:$AG$4334,12,FALSE)</f>
        <v>0.30916073047030102</v>
      </c>
      <c r="W34" s="1">
        <f t="shared" si="6"/>
        <v>5.1330023322314634E-10</v>
      </c>
      <c r="X34">
        <f>VLOOKUP($H34,'[1]Table S2'!$A$13:$AG$4334,27,FALSE)</f>
        <v>209.055332068311</v>
      </c>
      <c r="Y34">
        <f t="shared" si="7"/>
        <v>3.4709502252749625E-7</v>
      </c>
      <c r="Z34">
        <f>VLOOKUP(H34,'[1]Table S2'!$A$13:$AG$4334,13,FALSE)</f>
        <v>0.427002317769196</v>
      </c>
      <c r="AA34" s="1">
        <f t="shared" si="8"/>
        <v>7.0895287692046482E-10</v>
      </c>
      <c r="AB34">
        <f>VLOOKUP($H34,'[1]Table S2'!$A$13:$AG$4334,28,FALSE)</f>
        <v>205.767943448956</v>
      </c>
      <c r="AC34">
        <f t="shared" si="9"/>
        <v>3.4163696405272455E-7</v>
      </c>
      <c r="AE34" t="s">
        <v>135</v>
      </c>
      <c r="AF34" t="s">
        <v>136</v>
      </c>
      <c r="AG34" t="s">
        <v>137</v>
      </c>
      <c r="AH34" t="s">
        <v>227</v>
      </c>
      <c r="AI34" t="s">
        <v>305</v>
      </c>
      <c r="AJ34" t="s">
        <v>232</v>
      </c>
    </row>
    <row r="35" spans="1:36" x14ac:dyDescent="0.25">
      <c r="A35" t="s">
        <v>141</v>
      </c>
      <c r="B35" s="1">
        <v>2.3E-6</v>
      </c>
      <c r="C35" t="s">
        <v>165</v>
      </c>
      <c r="D35" t="s">
        <v>20</v>
      </c>
      <c r="E35" t="s">
        <v>166</v>
      </c>
      <c r="F35" t="s">
        <v>241</v>
      </c>
      <c r="H35" t="s">
        <v>365</v>
      </c>
      <c r="I35" t="s">
        <v>17</v>
      </c>
      <c r="J35">
        <f>VLOOKUP(H:H,'[1]Table S2'!$A$13:$AG$4334,9,FALSE)</f>
        <v>1.84077353478235</v>
      </c>
      <c r="K35" s="1">
        <f t="shared" si="0"/>
        <v>3.056240303473933E-9</v>
      </c>
      <c r="L35">
        <f>VLOOKUP(H:H,'[1]Table S2'!$A$13:$AG$4334,24,FALSE)</f>
        <v>7585.7517092537901</v>
      </c>
      <c r="M35">
        <f t="shared" si="1"/>
        <v>1.2594640061852547E-5</v>
      </c>
      <c r="N35">
        <f>VLOOKUP($H35,'[1]Table S2'!$A$13:$AG$4334,10,FALSE)</f>
        <v>1.7267084068322001</v>
      </c>
      <c r="O35" s="1">
        <f t="shared" si="2"/>
        <v>2.8668577234471196E-9</v>
      </c>
      <c r="P35">
        <f>VLOOKUP($H35,'[1]Table S2'!$A$13:$AG$4334,25,FALSE)</f>
        <v>7433.8091403887693</v>
      </c>
      <c r="Q35">
        <f t="shared" si="3"/>
        <v>1.2342369484291497E-5</v>
      </c>
      <c r="R35">
        <f>VLOOKUP($H35,'[1]Table S2'!$A$13:$AG$4334,11,FALSE)</f>
        <v>2.3616061571310398</v>
      </c>
      <c r="S35" s="1">
        <f t="shared" si="4"/>
        <v>3.9209798391682545E-9</v>
      </c>
      <c r="T35">
        <f>VLOOKUP($H35,'[1]Table S2'!$A$13:$AG$4334,26,FALSE)</f>
        <v>7706.3578803418804</v>
      </c>
      <c r="U35">
        <f t="shared" si="5"/>
        <v>1.2794882750028026E-5</v>
      </c>
      <c r="V35">
        <f>VLOOKUP($H35,'[1]Table S2'!$A$13:$AG$4334,12,FALSE)</f>
        <v>2.50604513440173</v>
      </c>
      <c r="W35" s="1">
        <f t="shared" si="6"/>
        <v>4.1607921872849576E-9</v>
      </c>
      <c r="X35">
        <f>VLOOKUP($H35,'[1]Table S2'!$A$13:$AG$4334,27,FALSE)</f>
        <v>7498.87311827957</v>
      </c>
      <c r="Y35">
        <f t="shared" si="7"/>
        <v>1.2450395348297474E-5</v>
      </c>
      <c r="Z35">
        <f>VLOOKUP(H35,'[1]Table S2'!$A$13:$AG$4334,13,FALSE)</f>
        <v>2.5598394424966502</v>
      </c>
      <c r="AA35" s="1">
        <f t="shared" si="8"/>
        <v>4.2501069940173502E-9</v>
      </c>
      <c r="AB35">
        <f>VLOOKUP($H35,'[1]Table S2'!$A$13:$AG$4334,28,FALSE)</f>
        <v>6020.1905638665103</v>
      </c>
      <c r="AC35">
        <f t="shared" si="9"/>
        <v>9.9953354870770549E-6</v>
      </c>
      <c r="AE35" t="s">
        <v>138</v>
      </c>
      <c r="AF35" t="s">
        <v>139</v>
      </c>
      <c r="AG35" t="s">
        <v>140</v>
      </c>
      <c r="AH35" t="s">
        <v>232</v>
      </c>
      <c r="AI35" t="s">
        <v>317</v>
      </c>
      <c r="AJ35" t="s">
        <v>234</v>
      </c>
    </row>
    <row r="36" spans="1:36" x14ac:dyDescent="0.25">
      <c r="A36" t="s">
        <v>141</v>
      </c>
      <c r="B36" s="1">
        <v>2.3E-6</v>
      </c>
      <c r="C36" t="s">
        <v>167</v>
      </c>
      <c r="D36" t="s">
        <v>169</v>
      </c>
      <c r="E36" t="s">
        <v>168</v>
      </c>
      <c r="F36" t="s">
        <v>255</v>
      </c>
      <c r="H36" t="s">
        <v>287</v>
      </c>
      <c r="I36" t="s">
        <v>26</v>
      </c>
      <c r="J36">
        <f>VLOOKUP(H:H,'[1]Table S2'!$A$13:$AG$4334,9,FALSE)</f>
        <v>0.86705843546302896</v>
      </c>
      <c r="K36" s="1">
        <f t="shared" si="0"/>
        <v>1.4395790062477651E-9</v>
      </c>
      <c r="L36">
        <f>VLOOKUP(H:H,'[1]Table S2'!$A$13:$AG$4334,24,FALSE)</f>
        <v>2007.1624880382799</v>
      </c>
      <c r="M36">
        <f t="shared" si="1"/>
        <v>3.3324962444600365E-6</v>
      </c>
      <c r="N36">
        <f>VLOOKUP($H36,'[1]Table S2'!$A$13:$AG$4334,10,FALSE)</f>
        <v>1.27191057557134</v>
      </c>
      <c r="O36" s="1">
        <f t="shared" si="2"/>
        <v>2.1117558950213183E-9</v>
      </c>
      <c r="P36">
        <f>VLOOKUP($H36,'[1]Table S2'!$A$13:$AG$4334,25,FALSE)</f>
        <v>1890.63208639309</v>
      </c>
      <c r="Q36">
        <f t="shared" si="3"/>
        <v>3.1390205651553877E-6</v>
      </c>
      <c r="R36">
        <f>VLOOKUP($H36,'[1]Table S2'!$A$13:$AG$4334,11,FALSE)</f>
        <v>0.99173348252362703</v>
      </c>
      <c r="S36" s="1">
        <f t="shared" si="4"/>
        <v>1.6465772580501859E-9</v>
      </c>
      <c r="T36">
        <f>VLOOKUP($H36,'[1]Table S2'!$A$13:$AG$4334,26,FALSE)</f>
        <v>1696.0032820512799</v>
      </c>
      <c r="U36">
        <f t="shared" si="5"/>
        <v>2.8158779379898388E-6</v>
      </c>
      <c r="V36">
        <f>VLOOKUP($H36,'[1]Table S2'!$A$13:$AG$4334,12,FALSE)</f>
        <v>0.95905056319470705</v>
      </c>
      <c r="W36" s="1">
        <f t="shared" si="6"/>
        <v>1.5923137360031662E-9</v>
      </c>
      <c r="X36">
        <f>VLOOKUP($H36,'[1]Table S2'!$A$13:$AG$4334,27,FALSE)</f>
        <v>1057.63461100569</v>
      </c>
      <c r="Y36">
        <f t="shared" si="7"/>
        <v>1.7559930450036362E-6</v>
      </c>
      <c r="Z36">
        <f>VLOOKUP(H36,'[1]Table S2'!$A$13:$AG$4334,13,FALSE)</f>
        <v>0.89957149996264796</v>
      </c>
      <c r="AA36" s="1">
        <f t="shared" si="8"/>
        <v>1.4935605179522629E-9</v>
      </c>
      <c r="AB36">
        <f>VLOOKUP($H36,'[1]Table S2'!$A$13:$AG$4334,28,FALSE)</f>
        <v>797.05513726779509</v>
      </c>
      <c r="AC36">
        <f t="shared" si="9"/>
        <v>1.3233523779973352E-6</v>
      </c>
      <c r="AE36" t="s">
        <v>142</v>
      </c>
      <c r="AF36" t="s">
        <v>139</v>
      </c>
      <c r="AG36" t="s">
        <v>140</v>
      </c>
      <c r="AH36" t="s">
        <v>232</v>
      </c>
      <c r="AI36" t="s">
        <v>325</v>
      </c>
      <c r="AJ36" t="s">
        <v>235</v>
      </c>
    </row>
    <row r="37" spans="1:36" x14ac:dyDescent="0.25">
      <c r="A37" t="s">
        <v>141</v>
      </c>
      <c r="B37" s="1">
        <v>2.3E-6</v>
      </c>
      <c r="C37" t="s">
        <v>113</v>
      </c>
      <c r="D37" t="s">
        <v>172</v>
      </c>
      <c r="E37" t="s">
        <v>171</v>
      </c>
      <c r="F37" t="s">
        <v>253</v>
      </c>
      <c r="H37" t="s">
        <v>298</v>
      </c>
      <c r="I37" t="s">
        <v>49</v>
      </c>
      <c r="J37">
        <f>VLOOKUP(H:H,'[1]Table S2'!$A$13:$AG$4334,9,FALSE)</f>
        <v>1.0183606942093499</v>
      </c>
      <c r="K37" s="1">
        <f t="shared" si="0"/>
        <v>1.6907864755260666E-9</v>
      </c>
      <c r="L37">
        <f>VLOOKUP(H:H,'[1]Table S2'!$A$13:$AG$4334,24,FALSE)</f>
        <v>832.75890461162612</v>
      </c>
      <c r="M37">
        <f t="shared" si="1"/>
        <v>1.3826314205738436E-6</v>
      </c>
      <c r="N37">
        <f>VLOOKUP($H37,'[1]Table S2'!$A$13:$AG$4334,10,FALSE)</f>
        <v>1.01262429743519</v>
      </c>
      <c r="O37" s="1">
        <f t="shared" si="2"/>
        <v>1.6812623234852896E-9</v>
      </c>
      <c r="P37">
        <f>VLOOKUP($H37,'[1]Table S2'!$A$13:$AG$4334,25,FALSE)</f>
        <v>953.84231533477316</v>
      </c>
      <c r="Q37">
        <f t="shared" si="3"/>
        <v>1.5836664707534005E-6</v>
      </c>
      <c r="R37">
        <f>VLOOKUP($H37,'[1]Table S2'!$A$13:$AG$4334,11,FALSE)</f>
        <v>1.47304944282169</v>
      </c>
      <c r="S37" s="1">
        <f t="shared" si="4"/>
        <v>2.4457071937932757E-9</v>
      </c>
      <c r="T37">
        <f>VLOOKUP($H37,'[1]Table S2'!$A$13:$AG$4334,26,FALSE)</f>
        <v>1141.6977777777799</v>
      </c>
      <c r="U37">
        <f t="shared" si="5"/>
        <v>1.8955633036323758E-6</v>
      </c>
      <c r="V37">
        <f>VLOOKUP($H37,'[1]Table S2'!$A$13:$AG$4334,12,FALSE)</f>
        <v>1.5972116496147599</v>
      </c>
      <c r="W37" s="1">
        <f t="shared" si="6"/>
        <v>2.6518539757840941E-9</v>
      </c>
      <c r="X37">
        <f>VLOOKUP($H37,'[1]Table S2'!$A$13:$AG$4334,27,FALSE)</f>
        <v>1058.32116382037</v>
      </c>
      <c r="Y37">
        <f t="shared" si="7"/>
        <v>1.7571329301350987E-6</v>
      </c>
      <c r="Z37">
        <f>VLOOKUP(H37,'[1]Table S2'!$A$13:$AG$4334,13,FALSE)</f>
        <v>1.6502245018281601</v>
      </c>
      <c r="AA37" s="1">
        <f t="shared" si="8"/>
        <v>2.7398713296167361E-9</v>
      </c>
      <c r="AB37">
        <f>VLOOKUP($H37,'[1]Table S2'!$A$13:$AG$4334,28,FALSE)</f>
        <v>1125.2195298372501</v>
      </c>
      <c r="AC37">
        <f t="shared" si="9"/>
        <v>1.8682044327365931E-6</v>
      </c>
      <c r="AE37" t="s">
        <v>143</v>
      </c>
      <c r="AF37" t="s">
        <v>139</v>
      </c>
      <c r="AG37" t="s">
        <v>140</v>
      </c>
      <c r="AH37" t="s">
        <v>232</v>
      </c>
      <c r="AI37" t="s">
        <v>311</v>
      </c>
      <c r="AJ37" t="s">
        <v>224</v>
      </c>
    </row>
    <row r="38" spans="1:36" x14ac:dyDescent="0.25">
      <c r="A38" t="s">
        <v>141</v>
      </c>
      <c r="B38" s="1">
        <v>2.3E-6</v>
      </c>
      <c r="C38" t="s">
        <v>173</v>
      </c>
      <c r="D38" t="s">
        <v>118</v>
      </c>
      <c r="E38" t="s">
        <v>117</v>
      </c>
      <c r="F38" t="s">
        <v>250</v>
      </c>
      <c r="H38" t="s">
        <v>400</v>
      </c>
      <c r="I38" t="s">
        <v>106</v>
      </c>
      <c r="J38">
        <f>VLOOKUP(H:H,'[1]Table S2'!$A$13:$AG$4334,9,FALSE)</f>
        <v>0.12671443857538001</v>
      </c>
      <c r="K38" s="1">
        <f t="shared" si="0"/>
        <v>2.1038425797008139E-10</v>
      </c>
      <c r="L38">
        <f>VLOOKUP(H:H,'[1]Table S2'!$A$13:$AG$4334,24,FALSE)</f>
        <v>0</v>
      </c>
      <c r="M38">
        <f t="shared" si="1"/>
        <v>0</v>
      </c>
      <c r="N38">
        <f>VLOOKUP($H38,'[1]Table S2'!$A$13:$AG$4334,10,FALSE)</f>
        <v>0.15012743944533399</v>
      </c>
      <c r="O38" s="1">
        <f t="shared" si="2"/>
        <v>2.4925691423764567E-10</v>
      </c>
      <c r="P38">
        <f>VLOOKUP($H38,'[1]Table S2'!$A$13:$AG$4334,25,FALSE)</f>
        <v>0</v>
      </c>
      <c r="Q38">
        <f t="shared" si="3"/>
        <v>0</v>
      </c>
      <c r="R38">
        <f>VLOOKUP($H38,'[1]Table S2'!$A$13:$AG$4334,11,FALSE)</f>
        <v>0.13062361615382101</v>
      </c>
      <c r="S38" s="1">
        <f t="shared" si="4"/>
        <v>2.1687467400601197E-10</v>
      </c>
      <c r="T38">
        <f>VLOOKUP($H38,'[1]Table S2'!$A$13:$AG$4334,26,FALSE)</f>
        <v>0</v>
      </c>
      <c r="U38">
        <f t="shared" si="5"/>
        <v>0</v>
      </c>
      <c r="V38">
        <f>VLOOKUP($H38,'[1]Table S2'!$A$13:$AG$4334,12,FALSE)</f>
        <v>0.16330023700681301</v>
      </c>
      <c r="W38" s="1">
        <f t="shared" si="6"/>
        <v>2.7112773867974931E-10</v>
      </c>
      <c r="X38">
        <f>VLOOKUP($H38,'[1]Table S2'!$A$13:$AG$4334,27,FALSE)</f>
        <v>0</v>
      </c>
      <c r="Y38">
        <f t="shared" si="7"/>
        <v>0</v>
      </c>
      <c r="Z38">
        <f>VLOOKUP(H38,'[1]Table S2'!$A$13:$AG$4334,13,FALSE)</f>
        <v>0.196272298381167</v>
      </c>
      <c r="AA38" s="1">
        <f t="shared" si="8"/>
        <v>3.2587132389368588E-10</v>
      </c>
      <c r="AB38">
        <f>VLOOKUP($H38,'[1]Table S2'!$A$13:$AG$4334,28,FALSE)</f>
        <v>0</v>
      </c>
      <c r="AC38">
        <f t="shared" si="9"/>
        <v>0</v>
      </c>
      <c r="AE38" t="s">
        <v>144</v>
      </c>
      <c r="AF38" t="s">
        <v>139</v>
      </c>
      <c r="AG38" t="s">
        <v>140</v>
      </c>
      <c r="AH38" t="s">
        <v>232</v>
      </c>
      <c r="AI38" t="s">
        <v>309</v>
      </c>
      <c r="AJ38" t="s">
        <v>224</v>
      </c>
    </row>
    <row r="39" spans="1:36" x14ac:dyDescent="0.25">
      <c r="A39" t="s">
        <v>141</v>
      </c>
      <c r="B39" s="1">
        <v>2.3E-6</v>
      </c>
      <c r="C39" t="s">
        <v>43</v>
      </c>
      <c r="D39" t="s">
        <v>20</v>
      </c>
      <c r="E39" t="s">
        <v>19</v>
      </c>
      <c r="F39" t="s">
        <v>239</v>
      </c>
      <c r="H39" t="s">
        <v>375</v>
      </c>
      <c r="I39" t="s">
        <v>111</v>
      </c>
      <c r="J39">
        <f>VLOOKUP(H:H,'[1]Table S2'!$A$13:$AG$4334,9,FALSE)</f>
        <v>3.5621485284595099E-2</v>
      </c>
      <c r="K39" s="1">
        <f t="shared" si="0"/>
        <v>5.9142429494595873E-11</v>
      </c>
      <c r="L39">
        <f>VLOOKUP(H:H,'[1]Table S2'!$A$13:$AG$4334,24,FALSE)</f>
        <v>0</v>
      </c>
      <c r="M39">
        <f t="shared" si="1"/>
        <v>0</v>
      </c>
      <c r="N39">
        <f>VLOOKUP($H39,'[1]Table S2'!$A$13:$AG$4334,10,FALSE)</f>
        <v>2.9679606043285799E-2</v>
      </c>
      <c r="O39" s="1">
        <f t="shared" si="2"/>
        <v>4.9277114466687357E-11</v>
      </c>
      <c r="P39">
        <f>VLOOKUP($H39,'[1]Table S2'!$A$13:$AG$4334,25,FALSE)</f>
        <v>0</v>
      </c>
      <c r="Q39">
        <f t="shared" si="3"/>
        <v>0</v>
      </c>
      <c r="R39">
        <f>VLOOKUP($H39,'[1]Table S2'!$A$13:$AG$4334,11,FALSE)</f>
        <v>2.9908337901735201E-2</v>
      </c>
      <c r="S39" s="1">
        <f t="shared" si="4"/>
        <v>4.9656878468761748E-11</v>
      </c>
      <c r="T39">
        <f>VLOOKUP($H39,'[1]Table S2'!$A$13:$AG$4334,26,FALSE)</f>
        <v>0</v>
      </c>
      <c r="U39">
        <f t="shared" si="5"/>
        <v>0</v>
      </c>
      <c r="V39">
        <f>VLOOKUP($H39,'[1]Table S2'!$A$13:$AG$4334,12,FALSE)</f>
        <v>3.2181875436646502E-2</v>
      </c>
      <c r="W39" s="1">
        <f t="shared" si="6"/>
        <v>5.3431637782909685E-11</v>
      </c>
      <c r="X39">
        <f>VLOOKUP($H39,'[1]Table S2'!$A$13:$AG$4334,27,FALSE)</f>
        <v>0</v>
      </c>
      <c r="Y39">
        <f t="shared" si="7"/>
        <v>0</v>
      </c>
      <c r="Z39">
        <f>VLOOKUP(H39,'[1]Table S2'!$A$13:$AG$4334,13,FALSE)</f>
        <v>3.7321124252043307E-2</v>
      </c>
      <c r="AA39" s="1">
        <f t="shared" si="8"/>
        <v>6.1964343768957843E-11</v>
      </c>
      <c r="AB39">
        <f>VLOOKUP($H39,'[1]Table S2'!$A$13:$AG$4334,28,FALSE)</f>
        <v>0</v>
      </c>
      <c r="AC39">
        <f t="shared" si="9"/>
        <v>0</v>
      </c>
      <c r="AE39" t="s">
        <v>86</v>
      </c>
      <c r="AF39" t="s">
        <v>139</v>
      </c>
      <c r="AG39" t="s">
        <v>140</v>
      </c>
      <c r="AH39" t="s">
        <v>232</v>
      </c>
      <c r="AI39" t="s">
        <v>293</v>
      </c>
      <c r="AJ39" t="s">
        <v>226</v>
      </c>
    </row>
    <row r="40" spans="1:36" x14ac:dyDescent="0.25">
      <c r="A40" t="s">
        <v>147</v>
      </c>
      <c r="B40" s="1">
        <v>2.3E-6</v>
      </c>
      <c r="C40" t="s">
        <v>174</v>
      </c>
      <c r="D40" t="s">
        <v>176</v>
      </c>
      <c r="E40" t="s">
        <v>175</v>
      </c>
      <c r="F40" t="s">
        <v>250</v>
      </c>
      <c r="H40" t="s">
        <v>376</v>
      </c>
      <c r="I40" t="s">
        <v>114</v>
      </c>
      <c r="J40">
        <f>VLOOKUP(H:H,'[1]Table S2'!$A$13:$AG$4334,9,FALSE)</f>
        <v>2.8724769939216601E-2</v>
      </c>
      <c r="K40" s="1">
        <f t="shared" si="0"/>
        <v>4.769179800633671E-11</v>
      </c>
      <c r="L40">
        <f>VLOOKUP(H:H,'[1]Table S2'!$A$13:$AG$4334,24,FALSE)</f>
        <v>0</v>
      </c>
      <c r="M40">
        <f t="shared" si="1"/>
        <v>0</v>
      </c>
      <c r="N40">
        <f>VLOOKUP($H40,'[1]Table S2'!$A$13:$AG$4334,10,FALSE)</f>
        <v>3.8760844292086899E-2</v>
      </c>
      <c r="O40" s="1">
        <f t="shared" si="2"/>
        <v>6.4354714082827323E-11</v>
      </c>
      <c r="P40">
        <f>VLOOKUP($H40,'[1]Table S2'!$A$13:$AG$4334,25,FALSE)</f>
        <v>0</v>
      </c>
      <c r="Q40">
        <f t="shared" si="3"/>
        <v>0</v>
      </c>
      <c r="R40">
        <f>VLOOKUP($H40,'[1]Table S2'!$A$13:$AG$4334,11,FALSE)</f>
        <v>3.4847782641906203E-2</v>
      </c>
      <c r="S40" s="1">
        <f t="shared" si="4"/>
        <v>5.7857849314139467E-11</v>
      </c>
      <c r="T40">
        <f>VLOOKUP($H40,'[1]Table S2'!$A$13:$AG$4334,26,FALSE)</f>
        <v>0</v>
      </c>
      <c r="U40">
        <f t="shared" si="5"/>
        <v>0</v>
      </c>
      <c r="V40">
        <f>VLOOKUP($H40,'[1]Table S2'!$A$13:$AG$4334,12,FALSE)</f>
        <v>3.3381816404707602E-2</v>
      </c>
      <c r="W40" s="1">
        <f t="shared" si="6"/>
        <v>5.5423902382048156E-11</v>
      </c>
      <c r="X40">
        <f>VLOOKUP($H40,'[1]Table S2'!$A$13:$AG$4334,27,FALSE)</f>
        <v>0</v>
      </c>
      <c r="Y40">
        <f t="shared" si="7"/>
        <v>0</v>
      </c>
      <c r="Z40">
        <f>VLOOKUP(H40,'[1]Table S2'!$A$13:$AG$4334,13,FALSE)</f>
        <v>3.6955125341005098E-2</v>
      </c>
      <c r="AA40" s="1">
        <f t="shared" si="8"/>
        <v>6.1356674980914987E-11</v>
      </c>
      <c r="AB40">
        <f>VLOOKUP($H40,'[1]Table S2'!$A$13:$AG$4334,28,FALSE)</f>
        <v>0</v>
      </c>
      <c r="AC40">
        <f t="shared" si="9"/>
        <v>0</v>
      </c>
      <c r="AE40" t="s">
        <v>95</v>
      </c>
      <c r="AF40" t="s">
        <v>145</v>
      </c>
      <c r="AG40" t="s">
        <v>146</v>
      </c>
      <c r="AH40" t="s">
        <v>233</v>
      </c>
      <c r="AI40" t="s">
        <v>329</v>
      </c>
      <c r="AJ40" t="s">
        <v>234</v>
      </c>
    </row>
    <row r="41" spans="1:36" x14ac:dyDescent="0.25">
      <c r="A41" t="s">
        <v>141</v>
      </c>
      <c r="B41" s="1">
        <v>2.3E-6</v>
      </c>
      <c r="C41" t="s">
        <v>177</v>
      </c>
      <c r="D41" t="s">
        <v>178</v>
      </c>
      <c r="E41" t="s">
        <v>123</v>
      </c>
      <c r="F41" t="s">
        <v>251</v>
      </c>
      <c r="H41" t="s">
        <v>318</v>
      </c>
      <c r="I41" t="s">
        <v>113</v>
      </c>
      <c r="J41">
        <f>VLOOKUP(H:H,'[1]Table S2'!$A$13:$AG$4334,9,FALSE)</f>
        <v>0.66928273187470799</v>
      </c>
      <c r="K41" s="1">
        <f t="shared" si="0"/>
        <v>1.1112115754187416E-9</v>
      </c>
      <c r="L41">
        <f>VLOOKUP(H:H,'[1]Table S2'!$A$13:$AG$4334,24,FALSE)</f>
        <v>50.9711819199837</v>
      </c>
      <c r="M41">
        <f t="shared" si="1"/>
        <v>8.4627564203858042E-8</v>
      </c>
      <c r="N41">
        <f>VLOOKUP($H41,'[1]Table S2'!$A$13:$AG$4334,10,FALSE)</f>
        <v>0.54948850593454501</v>
      </c>
      <c r="O41" s="1">
        <f t="shared" si="2"/>
        <v>9.1231696153834471E-10</v>
      </c>
      <c r="P41">
        <f>VLOOKUP($H41,'[1]Table S2'!$A$13:$AG$4334,25,FALSE)</f>
        <v>104.515593952484</v>
      </c>
      <c r="Q41">
        <f t="shared" si="3"/>
        <v>1.735274679602922E-7</v>
      </c>
      <c r="R41">
        <f>VLOOKUP($H41,'[1]Table S2'!$A$13:$AG$4334,11,FALSE)</f>
        <v>0.87154032717946683</v>
      </c>
      <c r="S41" s="1">
        <f t="shared" si="4"/>
        <v>1.4470203008126629E-9</v>
      </c>
      <c r="T41">
        <f>VLOOKUP($H41,'[1]Table S2'!$A$13:$AG$4334,26,FALSE)</f>
        <v>50.651350427350401</v>
      </c>
      <c r="U41">
        <f t="shared" si="5"/>
        <v>8.4096547281006806E-8</v>
      </c>
      <c r="V41">
        <f>VLOOKUP($H41,'[1]Table S2'!$A$13:$AG$4334,12,FALSE)</f>
        <v>1.0128855087316999</v>
      </c>
      <c r="W41" s="1">
        <f t="shared" si="6"/>
        <v>1.6816960131690186E-9</v>
      </c>
      <c r="X41">
        <f>VLOOKUP($H41,'[1]Table S2'!$A$13:$AG$4334,27,FALSE)</f>
        <v>0</v>
      </c>
      <c r="Y41">
        <f t="shared" si="7"/>
        <v>0</v>
      </c>
      <c r="Z41">
        <f>VLOOKUP(H41,'[1]Table S2'!$A$13:$AG$4334,13,FALSE)</f>
        <v>1.0050653037324799</v>
      </c>
      <c r="AA41" s="1">
        <f t="shared" si="8"/>
        <v>1.6687121097999001E-9</v>
      </c>
      <c r="AB41">
        <f>VLOOKUP($H41,'[1]Table S2'!$A$13:$AG$4334,28,FALSE)</f>
        <v>0</v>
      </c>
      <c r="AC41">
        <f t="shared" si="9"/>
        <v>0</v>
      </c>
      <c r="AE41" t="s">
        <v>148</v>
      </c>
      <c r="AF41" t="s">
        <v>139</v>
      </c>
      <c r="AG41" t="s">
        <v>140</v>
      </c>
      <c r="AH41" t="s">
        <v>232</v>
      </c>
      <c r="AI41" t="s">
        <v>310</v>
      </c>
      <c r="AJ41" t="s">
        <v>224</v>
      </c>
    </row>
    <row r="42" spans="1:36" x14ac:dyDescent="0.25">
      <c r="A42" t="s">
        <v>21</v>
      </c>
      <c r="B42" s="1">
        <v>2.3E-6</v>
      </c>
      <c r="C42" t="s">
        <v>270</v>
      </c>
      <c r="D42" t="s">
        <v>178</v>
      </c>
      <c r="E42" t="s">
        <v>123</v>
      </c>
      <c r="F42" t="s">
        <v>251</v>
      </c>
      <c r="H42" t="s">
        <v>301</v>
      </c>
      <c r="I42" t="s">
        <v>134</v>
      </c>
      <c r="J42">
        <f>VLOOKUP(H:H,'[1]Table S2'!$A$13:$AG$4334,9,FALSE)</f>
        <v>1.2857017403351501</v>
      </c>
      <c r="K42" s="1">
        <f t="shared" si="0"/>
        <v>2.1346533958743983E-9</v>
      </c>
      <c r="L42">
        <f>VLOOKUP(H:H,'[1]Table S2'!$A$13:$AG$4334,24,FALSE)</f>
        <v>1181.9803807390799</v>
      </c>
      <c r="M42">
        <f t="shared" si="1"/>
        <v>1.9624445969435164E-6</v>
      </c>
      <c r="N42">
        <f>VLOOKUP($H42,'[1]Table S2'!$A$13:$AG$4334,10,FALSE)</f>
        <v>2.3429226722496299</v>
      </c>
      <c r="O42" s="1">
        <f t="shared" si="2"/>
        <v>3.8899596085831478E-9</v>
      </c>
      <c r="P42">
        <f>VLOOKUP($H42,'[1]Table S2'!$A$13:$AG$4334,25,FALSE)</f>
        <v>1979.7453822894199</v>
      </c>
      <c r="Q42">
        <f t="shared" si="3"/>
        <v>3.2869755641531126E-6</v>
      </c>
      <c r="R42">
        <f>VLOOKUP($H42,'[1]Table S2'!$A$13:$AG$4334,11,FALSE)</f>
        <v>2.23125421043793</v>
      </c>
      <c r="S42" s="1">
        <f t="shared" si="4"/>
        <v>3.7045562185587412E-9</v>
      </c>
      <c r="T42">
        <f>VLOOKUP($H42,'[1]Table S2'!$A$13:$AG$4334,26,FALSE)</f>
        <v>2438.6174358974299</v>
      </c>
      <c r="U42">
        <f t="shared" si="5"/>
        <v>4.0488418328033034E-6</v>
      </c>
      <c r="V42">
        <f>VLOOKUP($H42,'[1]Table S2'!$A$13:$AG$4334,12,FALSE)</f>
        <v>2.00531788833112</v>
      </c>
      <c r="W42" s="1">
        <f t="shared" si="6"/>
        <v>3.3294336515542423E-9</v>
      </c>
      <c r="X42">
        <f>VLOOKUP($H42,'[1]Table S2'!$A$13:$AG$4334,27,FALSE)</f>
        <v>1867.0803795066399</v>
      </c>
      <c r="Y42">
        <f t="shared" si="7"/>
        <v>3.0999176149869496E-6</v>
      </c>
      <c r="Z42">
        <f>VLOOKUP(H42,'[1]Table S2'!$A$13:$AG$4334,13,FALSE)</f>
        <v>0.87947385387710897</v>
      </c>
      <c r="AA42" s="1">
        <f t="shared" si="8"/>
        <v>1.4601923524441456E-9</v>
      </c>
      <c r="AB42">
        <f>VLOOKUP($H42,'[1]Table S2'!$A$13:$AG$4334,28,FALSE)</f>
        <v>1229.87736314319</v>
      </c>
      <c r="AC42">
        <f t="shared" si="9"/>
        <v>2.0419680610047982E-6</v>
      </c>
      <c r="AE42" t="s">
        <v>149</v>
      </c>
      <c r="AF42" t="s">
        <v>150</v>
      </c>
      <c r="AG42" t="s">
        <v>151</v>
      </c>
      <c r="AH42" t="s">
        <v>218</v>
      </c>
      <c r="AI42" t="s">
        <v>323</v>
      </c>
      <c r="AJ42" t="s">
        <v>230</v>
      </c>
    </row>
    <row r="43" spans="1:36" x14ac:dyDescent="0.25">
      <c r="A43" t="s">
        <v>21</v>
      </c>
      <c r="B43" s="1">
        <v>2.3E-6</v>
      </c>
      <c r="C43" t="s">
        <v>181</v>
      </c>
      <c r="D43" t="s">
        <v>183</v>
      </c>
      <c r="E43" t="s">
        <v>182</v>
      </c>
      <c r="F43" t="s">
        <v>244</v>
      </c>
      <c r="H43" t="s">
        <v>328</v>
      </c>
      <c r="I43" t="s">
        <v>196</v>
      </c>
      <c r="J43">
        <f>VLOOKUP(H:H,'[1]Table S2'!$A$13:$AG$4334,9,FALSE)</f>
        <v>2.0254475481391001</v>
      </c>
      <c r="K43" s="1">
        <f t="shared" si="0"/>
        <v>3.362854969515358E-9</v>
      </c>
      <c r="L43">
        <f>VLOOKUP(H:H,'[1]Table S2'!$A$13:$AG$4334,24,FALSE)</f>
        <v>7657.3868838440403</v>
      </c>
      <c r="M43">
        <f t="shared" si="1"/>
        <v>1.2713576098030949E-5</v>
      </c>
      <c r="N43">
        <f>VLOOKUP($H43,'[1]Table S2'!$A$13:$AG$4334,10,FALSE)</f>
        <v>1.11638885116947</v>
      </c>
      <c r="O43" s="1">
        <f t="shared" si="2"/>
        <v>1.8535428377377882E-9</v>
      </c>
      <c r="P43">
        <f>VLOOKUP($H43,'[1]Table S2'!$A$13:$AG$4334,25,FALSE)</f>
        <v>5959.5891835853099</v>
      </c>
      <c r="Q43">
        <f t="shared" si="3"/>
        <v>9.8947188835884273E-6</v>
      </c>
      <c r="R43">
        <f>VLOOKUP($H43,'[1]Table S2'!$A$13:$AG$4334,11,FALSE)</f>
        <v>2.4817993124752</v>
      </c>
      <c r="S43" s="1">
        <f t="shared" si="4"/>
        <v>4.1205367964057775E-9</v>
      </c>
      <c r="T43">
        <f>VLOOKUP($H43,'[1]Table S2'!$A$13:$AG$4334,26,FALSE)</f>
        <v>5842.8783589743598</v>
      </c>
      <c r="U43">
        <f t="shared" si="5"/>
        <v>9.7009436476413083E-6</v>
      </c>
      <c r="V43">
        <f>VLOOKUP($H43,'[1]Table S2'!$A$13:$AG$4334,12,FALSE)</f>
        <v>2.9030180862415</v>
      </c>
      <c r="W43" s="1">
        <f t="shared" si="6"/>
        <v>4.8198872426390504E-9</v>
      </c>
      <c r="X43">
        <f>VLOOKUP($H43,'[1]Table S2'!$A$13:$AG$4334,27,FALSE)</f>
        <v>5559.01814041746</v>
      </c>
      <c r="Y43">
        <f t="shared" si="7"/>
        <v>9.2296499093764894E-6</v>
      </c>
      <c r="Z43">
        <f>VLOOKUP(H43,'[1]Table S2'!$A$13:$AG$4334,13,FALSE)</f>
        <v>3.8677473157655502</v>
      </c>
      <c r="AA43" s="1">
        <f t="shared" si="8"/>
        <v>6.4216292806998998E-9</v>
      </c>
      <c r="AB43">
        <f>VLOOKUP($H43,'[1]Table S2'!$A$13:$AG$4334,28,FALSE)</f>
        <v>5893.3594607923696</v>
      </c>
      <c r="AC43">
        <f t="shared" si="9"/>
        <v>9.7847575307859362E-6</v>
      </c>
      <c r="AE43" t="s">
        <v>152</v>
      </c>
      <c r="AF43" t="s">
        <v>150</v>
      </c>
      <c r="AG43" t="s">
        <v>151</v>
      </c>
      <c r="AH43" t="s">
        <v>218</v>
      </c>
      <c r="AI43" t="s">
        <v>286</v>
      </c>
      <c r="AJ43" t="s">
        <v>217</v>
      </c>
    </row>
    <row r="44" spans="1:36" x14ac:dyDescent="0.25">
      <c r="A44" t="s">
        <v>21</v>
      </c>
      <c r="B44" s="1">
        <v>2.3E-6</v>
      </c>
      <c r="C44" t="s">
        <v>184</v>
      </c>
      <c r="D44" t="s">
        <v>186</v>
      </c>
      <c r="E44" t="s">
        <v>185</v>
      </c>
      <c r="F44" t="s">
        <v>256</v>
      </c>
      <c r="H44" t="s">
        <v>307</v>
      </c>
      <c r="I44" t="s">
        <v>95</v>
      </c>
      <c r="J44">
        <f>VLOOKUP(H:H,'[1]Table S2'!$A$13:$AG$4334,9,FALSE)</f>
        <v>0.18020603564441401</v>
      </c>
      <c r="K44" s="1">
        <f t="shared" si="0"/>
        <v>2.9919647292780009E-10</v>
      </c>
      <c r="L44">
        <f>VLOOKUP(H:H,'[1]Table S2'!$A$13:$AG$4334,24,FALSE)</f>
        <v>0</v>
      </c>
      <c r="M44">
        <f t="shared" si="1"/>
        <v>0</v>
      </c>
      <c r="N44">
        <f>VLOOKUP($H44,'[1]Table S2'!$A$13:$AG$4334,10,FALSE)</f>
        <v>0.28651527450613601</v>
      </c>
      <c r="O44" s="1">
        <f t="shared" si="2"/>
        <v>4.7570193343207032E-10</v>
      </c>
      <c r="P44">
        <f>VLOOKUP($H44,'[1]Table S2'!$A$13:$AG$4334,25,FALSE)</f>
        <v>0</v>
      </c>
      <c r="Q44">
        <f t="shared" si="3"/>
        <v>0</v>
      </c>
      <c r="R44">
        <f>VLOOKUP($H44,'[1]Table S2'!$A$13:$AG$4334,11,FALSE)</f>
        <v>0.23571853540885901</v>
      </c>
      <c r="S44" s="1">
        <f t="shared" si="4"/>
        <v>3.9136399702616469E-10</v>
      </c>
      <c r="T44">
        <f>VLOOKUP($H44,'[1]Table S2'!$A$13:$AG$4334,26,FALSE)</f>
        <v>0</v>
      </c>
      <c r="U44">
        <f t="shared" si="5"/>
        <v>0</v>
      </c>
      <c r="V44">
        <f>VLOOKUP($H44,'[1]Table S2'!$A$13:$AG$4334,12,FALSE)</f>
        <v>0.21502400820902601</v>
      </c>
      <c r="W44" s="1">
        <f t="shared" si="6"/>
        <v>3.5700482850577124E-10</v>
      </c>
      <c r="X44">
        <f>VLOOKUP($H44,'[1]Table S2'!$A$13:$AG$4334,27,FALSE)</f>
        <v>0</v>
      </c>
      <c r="Y44">
        <f t="shared" si="7"/>
        <v>0</v>
      </c>
      <c r="Z44">
        <f>VLOOKUP(H44,'[1]Table S2'!$A$13:$AG$4334,13,FALSE)</f>
        <v>0.166131211589785</v>
      </c>
      <c r="AA44" s="1">
        <f t="shared" si="8"/>
        <v>2.7582801193721568E-10</v>
      </c>
      <c r="AB44">
        <f>VLOOKUP($H44,'[1]Table S2'!$A$13:$AG$4334,28,FALSE)</f>
        <v>0</v>
      </c>
      <c r="AC44">
        <f t="shared" si="9"/>
        <v>0</v>
      </c>
      <c r="AE44" t="s">
        <v>153</v>
      </c>
      <c r="AF44" t="s">
        <v>150</v>
      </c>
      <c r="AG44" t="s">
        <v>151</v>
      </c>
      <c r="AH44" t="s">
        <v>218</v>
      </c>
      <c r="AI44" t="s">
        <v>312</v>
      </c>
      <c r="AJ44" t="s">
        <v>229</v>
      </c>
    </row>
    <row r="45" spans="1:36" x14ac:dyDescent="0.25">
      <c r="A45" t="s">
        <v>61</v>
      </c>
      <c r="B45" s="1">
        <v>2.3E-6</v>
      </c>
      <c r="C45" t="s">
        <v>188</v>
      </c>
      <c r="D45" t="s">
        <v>190</v>
      </c>
      <c r="E45" t="s">
        <v>189</v>
      </c>
      <c r="F45" t="s">
        <v>250</v>
      </c>
      <c r="H45" t="s">
        <v>407</v>
      </c>
      <c r="I45" t="s">
        <v>149</v>
      </c>
      <c r="J45">
        <f>VLOOKUP(H:H,'[1]Table S2'!$A$13:$AG$4334,9,FALSE)</f>
        <v>4.4047405806332603E-2</v>
      </c>
      <c r="K45" s="1">
        <f t="shared" si="0"/>
        <v>7.3132003663178818E-11</v>
      </c>
      <c r="L45">
        <f>VLOOKUP(H:H,'[1]Table S2'!$A$13:$AG$4334,24,FALSE)</f>
        <v>0</v>
      </c>
      <c r="M45">
        <f t="shared" si="1"/>
        <v>0</v>
      </c>
      <c r="N45">
        <f>VLOOKUP($H45,'[1]Table S2'!$A$13:$AG$4334,10,FALSE)</f>
        <v>6.1817180948078497E-2</v>
      </c>
      <c r="O45" s="1">
        <f t="shared" si="2"/>
        <v>1.0263519998020669E-10</v>
      </c>
      <c r="P45">
        <f>VLOOKUP($H45,'[1]Table S2'!$A$13:$AG$4334,25,FALSE)</f>
        <v>0</v>
      </c>
      <c r="Q45">
        <f t="shared" si="3"/>
        <v>0</v>
      </c>
      <c r="R45">
        <f>VLOOKUP($H45,'[1]Table S2'!$A$13:$AG$4334,11,FALSE)</f>
        <v>4.1713610830743902E-2</v>
      </c>
      <c r="S45" s="1">
        <f t="shared" si="4"/>
        <v>6.9257198789214522E-11</v>
      </c>
      <c r="T45">
        <f>VLOOKUP($H45,'[1]Table S2'!$A$13:$AG$4334,26,FALSE)</f>
        <v>0</v>
      </c>
      <c r="U45">
        <f t="shared" si="5"/>
        <v>0</v>
      </c>
      <c r="V45">
        <f>VLOOKUP($H45,'[1]Table S2'!$A$13:$AG$4334,12,FALSE)</f>
        <v>6.2550306252388499E-2</v>
      </c>
      <c r="W45" s="1">
        <f t="shared" si="6"/>
        <v>1.0385240951749709E-10</v>
      </c>
      <c r="X45">
        <f>VLOOKUP($H45,'[1]Table S2'!$A$13:$AG$4334,27,FALSE)</f>
        <v>0</v>
      </c>
      <c r="Y45">
        <f t="shared" si="7"/>
        <v>0</v>
      </c>
      <c r="Z45">
        <f>VLOOKUP(H45,'[1]Table S2'!$A$13:$AG$4334,13,FALSE)</f>
        <v>6.3866809976167505E-2</v>
      </c>
      <c r="AA45" s="1">
        <f t="shared" si="8"/>
        <v>1.0603820351347752E-10</v>
      </c>
      <c r="AB45">
        <f>VLOOKUP($H45,'[1]Table S2'!$A$13:$AG$4334,28,FALSE)</f>
        <v>0</v>
      </c>
      <c r="AC45">
        <f t="shared" si="9"/>
        <v>0</v>
      </c>
      <c r="AE45" t="s">
        <v>154</v>
      </c>
      <c r="AF45" t="s">
        <v>155</v>
      </c>
      <c r="AG45" t="s">
        <v>156</v>
      </c>
      <c r="AH45" t="s">
        <v>224</v>
      </c>
      <c r="AI45" t="s">
        <v>289</v>
      </c>
      <c r="AJ45" t="s">
        <v>221</v>
      </c>
    </row>
    <row r="46" spans="1:36" x14ac:dyDescent="0.25">
      <c r="A46" t="s">
        <v>61</v>
      </c>
      <c r="B46" s="1">
        <v>2.3E-6</v>
      </c>
      <c r="C46" t="s">
        <v>271</v>
      </c>
      <c r="D46" t="s">
        <v>193</v>
      </c>
      <c r="E46" t="s">
        <v>192</v>
      </c>
      <c r="F46" t="s">
        <v>257</v>
      </c>
      <c r="H46" t="s">
        <v>382</v>
      </c>
      <c r="I46" t="s">
        <v>152</v>
      </c>
      <c r="J46">
        <f>VLOOKUP(H:H,'[1]Table S2'!$A$13:$AG$4334,9,FALSE)</f>
        <v>1.0455859435432799</v>
      </c>
      <c r="K46" s="1">
        <f t="shared" si="0"/>
        <v>1.7359886162099949E-9</v>
      </c>
      <c r="L46">
        <f>VLOOKUP(H:H,'[1]Table S2'!$A$13:$AG$4334,24,FALSE)</f>
        <v>0</v>
      </c>
      <c r="M46">
        <f t="shared" si="1"/>
        <v>0</v>
      </c>
      <c r="N46">
        <f>VLOOKUP($H46,'[1]Table S2'!$A$13:$AG$4334,10,FALSE)</f>
        <v>0.78399639737400595</v>
      </c>
      <c r="O46" s="1">
        <f t="shared" si="2"/>
        <v>1.3016709237489722E-9</v>
      </c>
      <c r="P46">
        <f>VLOOKUP($H46,'[1]Table S2'!$A$13:$AG$4334,25,FALSE)</f>
        <v>0</v>
      </c>
      <c r="Q46">
        <f t="shared" si="3"/>
        <v>0</v>
      </c>
      <c r="R46">
        <f>VLOOKUP($H46,'[1]Table S2'!$A$13:$AG$4334,11,FALSE)</f>
        <v>0.707715409963797</v>
      </c>
      <c r="S46" s="1">
        <f t="shared" si="4"/>
        <v>1.1750214344409713E-9</v>
      </c>
      <c r="T46">
        <f>VLOOKUP($H46,'[1]Table S2'!$A$13:$AG$4334,26,FALSE)</f>
        <v>0</v>
      </c>
      <c r="U46">
        <f t="shared" si="5"/>
        <v>0</v>
      </c>
      <c r="V46">
        <f>VLOOKUP($H46,'[1]Table S2'!$A$13:$AG$4334,12,FALSE)</f>
        <v>1.0122810271914</v>
      </c>
      <c r="W46" s="1">
        <f t="shared" si="6"/>
        <v>1.6806923911529136E-9</v>
      </c>
      <c r="X46">
        <f>VLOOKUP($H46,'[1]Table S2'!$A$13:$AG$4334,27,FALSE)</f>
        <v>0</v>
      </c>
      <c r="Y46">
        <f t="shared" si="7"/>
        <v>0</v>
      </c>
      <c r="Z46">
        <f>VLOOKUP(H46,'[1]Table S2'!$A$13:$AG$4334,13,FALSE)</f>
        <v>1.3394806616828701</v>
      </c>
      <c r="AA46" s="1">
        <f t="shared" si="8"/>
        <v>2.2239426559569483E-9</v>
      </c>
      <c r="AB46">
        <f>VLOOKUP($H46,'[1]Table S2'!$A$13:$AG$4334,28,FALSE)</f>
        <v>0</v>
      </c>
      <c r="AC46">
        <f t="shared" si="9"/>
        <v>0</v>
      </c>
      <c r="AE46" t="s">
        <v>157</v>
      </c>
      <c r="AF46" t="s">
        <v>155</v>
      </c>
      <c r="AG46" t="s">
        <v>156</v>
      </c>
      <c r="AH46" t="s">
        <v>224</v>
      </c>
      <c r="AI46" t="s">
        <v>331</v>
      </c>
      <c r="AJ46" t="s">
        <v>229</v>
      </c>
    </row>
    <row r="47" spans="1:36" x14ac:dyDescent="0.25">
      <c r="A47" t="s">
        <v>61</v>
      </c>
      <c r="B47" s="1">
        <v>2.3E-6</v>
      </c>
      <c r="C47" t="s">
        <v>196</v>
      </c>
      <c r="D47" t="s">
        <v>176</v>
      </c>
      <c r="E47" t="s">
        <v>175</v>
      </c>
      <c r="F47" t="s">
        <v>250</v>
      </c>
      <c r="H47" t="s">
        <v>383</v>
      </c>
      <c r="I47" t="s">
        <v>153</v>
      </c>
      <c r="J47">
        <f>VLOOKUP(H:H,'[1]Table S2'!$A$13:$AG$4334,9,FALSE)</f>
        <v>3.0254874648032101E-2</v>
      </c>
      <c r="K47" s="1">
        <f t="shared" si="0"/>
        <v>5.0232234182354474E-11</v>
      </c>
      <c r="L47">
        <f>VLOOKUP(H:H,'[1]Table S2'!$A$13:$AG$4334,24,FALSE)</f>
        <v>0</v>
      </c>
      <c r="M47">
        <f t="shared" si="1"/>
        <v>0</v>
      </c>
      <c r="N47">
        <f>VLOOKUP($H47,'[1]Table S2'!$A$13:$AG$4334,10,FALSE)</f>
        <v>3.2873493725603199E-2</v>
      </c>
      <c r="O47" s="1">
        <f t="shared" si="2"/>
        <v>5.4579933132331392E-11</v>
      </c>
      <c r="P47">
        <f>VLOOKUP($H47,'[1]Table S2'!$A$13:$AG$4334,25,FALSE)</f>
        <v>0</v>
      </c>
      <c r="Q47">
        <f t="shared" si="3"/>
        <v>0</v>
      </c>
      <c r="R47">
        <f>VLOOKUP($H47,'[1]Table S2'!$A$13:$AG$4334,11,FALSE)</f>
        <v>3.8963986592048701E-2</v>
      </c>
      <c r="S47" s="1">
        <f t="shared" si="4"/>
        <v>6.4691991685287566E-11</v>
      </c>
      <c r="T47">
        <f>VLOOKUP($H47,'[1]Table S2'!$A$13:$AG$4334,26,FALSE)</f>
        <v>0</v>
      </c>
      <c r="U47">
        <f t="shared" si="5"/>
        <v>0</v>
      </c>
      <c r="V47">
        <f>VLOOKUP($H47,'[1]Table S2'!$A$13:$AG$4334,12,FALSE)</f>
        <v>3.8497354215915498E-2</v>
      </c>
      <c r="W47" s="1">
        <f t="shared" si="6"/>
        <v>6.3917240936270129E-11</v>
      </c>
      <c r="X47">
        <f>VLOOKUP($H47,'[1]Table S2'!$A$13:$AG$4334,27,FALSE)</f>
        <v>0</v>
      </c>
      <c r="Y47">
        <f t="shared" si="7"/>
        <v>0</v>
      </c>
      <c r="Z47">
        <f>VLOOKUP(H47,'[1]Table S2'!$A$13:$AG$4334,13,FALSE)</f>
        <v>4.3779928564482297E-2</v>
      </c>
      <c r="AA47" s="1">
        <f t="shared" si="8"/>
        <v>7.2687910616772857E-11</v>
      </c>
      <c r="AB47">
        <f>VLOOKUP($H47,'[1]Table S2'!$A$13:$AG$4334,28,FALSE)</f>
        <v>0</v>
      </c>
      <c r="AC47">
        <f t="shared" si="9"/>
        <v>0</v>
      </c>
      <c r="AE47" t="s">
        <v>158</v>
      </c>
      <c r="AF47" t="s">
        <v>155</v>
      </c>
      <c r="AG47" t="s">
        <v>156</v>
      </c>
      <c r="AH47" t="s">
        <v>224</v>
      </c>
      <c r="AI47" t="s">
        <v>330</v>
      </c>
      <c r="AJ47" t="s">
        <v>229</v>
      </c>
    </row>
    <row r="48" spans="1:36" x14ac:dyDescent="0.25">
      <c r="A48" t="s">
        <v>61</v>
      </c>
      <c r="B48" s="1">
        <v>2.3E-6</v>
      </c>
      <c r="C48" t="s">
        <v>272</v>
      </c>
      <c r="D48" t="s">
        <v>199</v>
      </c>
      <c r="E48" t="s">
        <v>198</v>
      </c>
      <c r="F48" t="s">
        <v>255</v>
      </c>
      <c r="H48" t="s">
        <v>404</v>
      </c>
      <c r="I48" t="s">
        <v>191</v>
      </c>
      <c r="J48">
        <f>VLOOKUP(H:H,'[1]Table S2'!$A$13:$AG$4334,9,FALSE)</f>
        <v>2.0837660363706898</v>
      </c>
      <c r="K48" s="1">
        <f t="shared" si="0"/>
        <v>3.459681282368736E-9</v>
      </c>
      <c r="L48">
        <f>VLOOKUP(H:H,'[1]Table S2'!$A$13:$AG$4334,24,FALSE)</f>
        <v>8324.1450473378809</v>
      </c>
      <c r="M48">
        <f t="shared" si="1"/>
        <v>1.382059612707601E-5</v>
      </c>
      <c r="N48">
        <f>VLOOKUP($H48,'[1]Table S2'!$A$13:$AG$4334,10,FALSE)</f>
        <v>2.5460362667933198</v>
      </c>
      <c r="O48" s="1">
        <f t="shared" si="2"/>
        <v>4.227189551375261E-9</v>
      </c>
      <c r="P48">
        <f>VLOOKUP($H48,'[1]Table S2'!$A$13:$AG$4334,25,FALSE)</f>
        <v>9958.6858574514008</v>
      </c>
      <c r="Q48">
        <f t="shared" si="3"/>
        <v>1.6534427789226963E-5</v>
      </c>
      <c r="R48">
        <f>VLOOKUP($H48,'[1]Table S2'!$A$13:$AG$4334,11,FALSE)</f>
        <v>5.1342811379470099</v>
      </c>
      <c r="S48" s="1">
        <f t="shared" si="4"/>
        <v>8.5244581403735851E-9</v>
      </c>
      <c r="T48">
        <f>VLOOKUP($H48,'[1]Table S2'!$A$13:$AG$4334,26,FALSE)</f>
        <v>11390.018188034201</v>
      </c>
      <c r="U48">
        <f t="shared" si="5"/>
        <v>1.8910871970835465E-5</v>
      </c>
      <c r="V48">
        <f>VLOOKUP($H48,'[1]Table S2'!$A$13:$AG$4334,12,FALSE)</f>
        <v>6.3043545145049498</v>
      </c>
      <c r="W48" s="1">
        <f t="shared" si="6"/>
        <v>1.0467133512377469E-8</v>
      </c>
      <c r="X48">
        <f>VLOOKUP($H48,'[1]Table S2'!$A$13:$AG$4334,27,FALSE)</f>
        <v>11291.3908665402</v>
      </c>
      <c r="Y48">
        <f t="shared" si="7"/>
        <v>1.8747120814444961E-5</v>
      </c>
      <c r="Z48">
        <f>VLOOKUP(H48,'[1]Table S2'!$A$13:$AG$4334,13,FALSE)</f>
        <v>4.6693602836562</v>
      </c>
      <c r="AA48" s="1">
        <f t="shared" si="8"/>
        <v>7.7525490347936238E-9</v>
      </c>
      <c r="AB48">
        <f>VLOOKUP($H48,'[1]Table S2'!$A$13:$AG$4334,28,FALSE)</f>
        <v>8943.5144501068498</v>
      </c>
      <c r="AC48">
        <f t="shared" si="9"/>
        <v>1.484893649361921E-5</v>
      </c>
      <c r="AE48" t="s">
        <v>97</v>
      </c>
      <c r="AF48" t="s">
        <v>155</v>
      </c>
      <c r="AG48" t="s">
        <v>156</v>
      </c>
      <c r="AH48" t="s">
        <v>224</v>
      </c>
      <c r="AI48" t="s">
        <v>302</v>
      </c>
      <c r="AJ48" t="s">
        <v>227</v>
      </c>
    </row>
    <row r="49" spans="1:36" x14ac:dyDescent="0.25">
      <c r="A49" t="s">
        <v>119</v>
      </c>
      <c r="B49" s="1">
        <v>2.3E-6</v>
      </c>
      <c r="C49" t="s">
        <v>204</v>
      </c>
      <c r="D49" t="s">
        <v>206</v>
      </c>
      <c r="E49" t="s">
        <v>205</v>
      </c>
      <c r="F49" t="s">
        <v>250</v>
      </c>
      <c r="H49" t="s">
        <v>386</v>
      </c>
      <c r="I49" t="s">
        <v>195</v>
      </c>
      <c r="J49">
        <f>VLOOKUP(H:H,'[1]Table S2'!$A$13:$AG$4334,9,FALSE)</f>
        <v>2.06868447520197</v>
      </c>
      <c r="K49" s="1">
        <f t="shared" si="0"/>
        <v>3.4346413335579776E-9</v>
      </c>
      <c r="L49">
        <f>VLOOKUP(H:H,'[1]Table S2'!$A$13:$AG$4334,24,FALSE)</f>
        <v>3273.8652387254401</v>
      </c>
      <c r="M49">
        <f t="shared" si="1"/>
        <v>5.4356055764991531E-6</v>
      </c>
      <c r="N49">
        <f>VLOOKUP($H49,'[1]Table S2'!$A$13:$AG$4334,10,FALSE)</f>
        <v>2.6100612042038298</v>
      </c>
      <c r="O49" s="1">
        <f t="shared" si="2"/>
        <v>4.3334902942119035E-9</v>
      </c>
      <c r="P49">
        <f>VLOOKUP($H49,'[1]Table S2'!$A$13:$AG$4334,25,FALSE)</f>
        <v>4337.9472311015097</v>
      </c>
      <c r="Q49">
        <f t="shared" si="3"/>
        <v>7.2023032228150571E-6</v>
      </c>
      <c r="R49">
        <f>VLOOKUP($H49,'[1]Table S2'!$A$13:$AG$4334,11,FALSE)</f>
        <v>3.2652446427137201</v>
      </c>
      <c r="S49" s="1">
        <f t="shared" si="4"/>
        <v>5.421292782191134E-9</v>
      </c>
      <c r="T49">
        <f>VLOOKUP($H49,'[1]Table S2'!$A$13:$AG$4334,26,FALSE)</f>
        <v>5244.8656410256399</v>
      </c>
      <c r="U49">
        <f t="shared" si="5"/>
        <v>8.7080618313558689E-6</v>
      </c>
      <c r="V49">
        <f>VLOOKUP($H49,'[1]Table S2'!$A$13:$AG$4334,12,FALSE)</f>
        <v>3.8052293404227799</v>
      </c>
      <c r="W49" s="1">
        <f t="shared" si="6"/>
        <v>6.317830550261962E-9</v>
      </c>
      <c r="X49">
        <f>VLOOKUP($H49,'[1]Table S2'!$A$13:$AG$4334,27,FALSE)</f>
        <v>5183.8170271979798</v>
      </c>
      <c r="Y49">
        <f t="shared" si="7"/>
        <v>8.6067026850373224E-6</v>
      </c>
      <c r="Z49">
        <f>VLOOKUP(H49,'[1]Table S2'!$A$13:$AG$4334,13,FALSE)</f>
        <v>3.5842811591664501</v>
      </c>
      <c r="AA49" s="1">
        <f t="shared" si="8"/>
        <v>5.9509898043607E-9</v>
      </c>
      <c r="AB49">
        <f>VLOOKUP($H49,'[1]Table S2'!$A$13:$AG$4334,28,FALSE)</f>
        <v>4059.4822291632399</v>
      </c>
      <c r="AC49">
        <f t="shared" si="9"/>
        <v>6.7399671744367255E-6</v>
      </c>
      <c r="AE49" t="s">
        <v>23</v>
      </c>
      <c r="AF49" t="s">
        <v>159</v>
      </c>
      <c r="AG49" t="s">
        <v>160</v>
      </c>
      <c r="AH49" t="s">
        <v>229</v>
      </c>
      <c r="AI49" t="s">
        <v>294</v>
      </c>
      <c r="AJ49" t="s">
        <v>227</v>
      </c>
    </row>
    <row r="50" spans="1:36" x14ac:dyDescent="0.25">
      <c r="A50" t="s">
        <v>61</v>
      </c>
      <c r="B50" s="1">
        <v>2.3E-6</v>
      </c>
      <c r="C50" t="s">
        <v>121</v>
      </c>
      <c r="D50" t="s">
        <v>206</v>
      </c>
      <c r="E50" t="s">
        <v>205</v>
      </c>
      <c r="F50" t="s">
        <v>250</v>
      </c>
      <c r="H50" t="s">
        <v>306</v>
      </c>
      <c r="I50" t="s">
        <v>86</v>
      </c>
      <c r="J50">
        <f>VLOOKUP(H:H,'[1]Table S2'!$A$13:$AG$4334,9,FALSE)</f>
        <v>0.14077592993822899</v>
      </c>
      <c r="K50" s="1">
        <f t="shared" si="0"/>
        <v>2.337305826635049E-10</v>
      </c>
      <c r="L50">
        <f>VLOOKUP(H:H,'[1]Table S2'!$A$13:$AG$4334,24,FALSE)</f>
        <v>0</v>
      </c>
      <c r="M50">
        <f t="shared" si="1"/>
        <v>0</v>
      </c>
      <c r="N50">
        <f>VLOOKUP($H50,'[1]Table S2'!$A$13:$AG$4334,10,FALSE)</f>
        <v>0.22274054949470201</v>
      </c>
      <c r="O50" s="1">
        <f t="shared" si="2"/>
        <v>3.6981661878582434E-10</v>
      </c>
      <c r="P50">
        <f>VLOOKUP($H50,'[1]Table S2'!$A$13:$AG$4334,25,FALSE)</f>
        <v>0</v>
      </c>
      <c r="Q50">
        <f t="shared" si="3"/>
        <v>0</v>
      </c>
      <c r="R50">
        <f>VLOOKUP($H50,'[1]Table S2'!$A$13:$AG$4334,11,FALSE)</f>
        <v>0.233800384368093</v>
      </c>
      <c r="S50" s="1">
        <f t="shared" si="4"/>
        <v>3.8817928668121039E-10</v>
      </c>
      <c r="T50">
        <f>VLOOKUP($H50,'[1]Table S2'!$A$13:$AG$4334,26,FALSE)</f>
        <v>0</v>
      </c>
      <c r="U50">
        <f t="shared" si="5"/>
        <v>0</v>
      </c>
      <c r="V50">
        <f>VLOOKUP($H50,'[1]Table S2'!$A$13:$AG$4334,12,FALSE)</f>
        <v>0.23337498511907301</v>
      </c>
      <c r="W50" s="1">
        <f t="shared" si="6"/>
        <v>3.8747299538282085E-10</v>
      </c>
      <c r="X50">
        <f>VLOOKUP($H50,'[1]Table S2'!$A$13:$AG$4334,27,FALSE)</f>
        <v>0</v>
      </c>
      <c r="Y50">
        <f t="shared" si="7"/>
        <v>0</v>
      </c>
      <c r="Z50">
        <f>VLOOKUP(H50,'[1]Table S2'!$A$13:$AG$4334,13,FALSE)</f>
        <v>0.25261460133334301</v>
      </c>
      <c r="AA50" s="1">
        <f t="shared" si="8"/>
        <v>4.1941657202945874E-10</v>
      </c>
      <c r="AB50">
        <f>VLOOKUP($H50,'[1]Table S2'!$A$13:$AG$4334,28,FALSE)</f>
        <v>0</v>
      </c>
      <c r="AC50">
        <f t="shared" si="9"/>
        <v>0</v>
      </c>
      <c r="AE50" t="s">
        <v>100</v>
      </c>
      <c r="AF50" t="s">
        <v>161</v>
      </c>
      <c r="AG50" t="s">
        <v>162</v>
      </c>
      <c r="AH50" t="s">
        <v>224</v>
      </c>
      <c r="AI50" t="s">
        <v>295</v>
      </c>
      <c r="AJ50" t="s">
        <v>227</v>
      </c>
    </row>
    <row r="51" spans="1:36" x14ac:dyDescent="0.25">
      <c r="A51" t="s">
        <v>61</v>
      </c>
      <c r="B51" s="1">
        <v>2.3E-6</v>
      </c>
      <c r="C51" t="s">
        <v>274</v>
      </c>
      <c r="D51" t="s">
        <v>209</v>
      </c>
      <c r="E51" t="s">
        <v>208</v>
      </c>
      <c r="F51" t="s">
        <v>258</v>
      </c>
      <c r="H51" t="s">
        <v>324</v>
      </c>
      <c r="I51" t="s">
        <v>181</v>
      </c>
      <c r="J51">
        <f>VLOOKUP(H:H,'[1]Table S2'!$A$13:$AG$4334,9,FALSE)</f>
        <v>1.6989775350382501</v>
      </c>
      <c r="K51" s="1">
        <f t="shared" si="0"/>
        <v>2.820816096693093E-9</v>
      </c>
      <c r="L51">
        <f>VLOOKUP(H:H,'[1]Table S2'!$A$13:$AG$4334,24,FALSE)</f>
        <v>14228.5365529879</v>
      </c>
      <c r="M51">
        <f t="shared" si="1"/>
        <v>2.3623670185933754E-5</v>
      </c>
      <c r="N51">
        <f>VLOOKUP($H51,'[1]Table S2'!$A$13:$AG$4334,10,FALSE)</f>
        <v>1.3091995822218101</v>
      </c>
      <c r="O51" s="1">
        <f t="shared" si="2"/>
        <v>2.1736669138665285E-9</v>
      </c>
      <c r="P51">
        <f>VLOOKUP($H51,'[1]Table S2'!$A$13:$AG$4334,25,FALSE)</f>
        <v>12497.8647084233</v>
      </c>
      <c r="Q51">
        <f t="shared" si="3"/>
        <v>2.0750231958199067E-5</v>
      </c>
      <c r="R51">
        <f>VLOOKUP($H51,'[1]Table S2'!$A$13:$AG$4334,11,FALSE)</f>
        <v>2.4013933845131201</v>
      </c>
      <c r="S51" s="1">
        <f t="shared" si="4"/>
        <v>3.9870386593277769E-9</v>
      </c>
      <c r="T51">
        <f>VLOOKUP($H51,'[1]Table S2'!$A$13:$AG$4334,26,FALSE)</f>
        <v>12407.129982906001</v>
      </c>
      <c r="U51">
        <f t="shared" si="5"/>
        <v>2.0599584896075045E-5</v>
      </c>
      <c r="V51">
        <f>VLOOKUP($H51,'[1]Table S2'!$A$13:$AG$4334,12,FALSE)</f>
        <v>2.9267733085640901</v>
      </c>
      <c r="W51" s="1">
        <f t="shared" si="6"/>
        <v>4.8593280899287562E-9</v>
      </c>
      <c r="X51">
        <f>VLOOKUP($H51,'[1]Table S2'!$A$13:$AG$4334,27,FALSE)</f>
        <v>11338.7630107527</v>
      </c>
      <c r="Y51">
        <f t="shared" si="7"/>
        <v>1.8825772888515192E-5</v>
      </c>
      <c r="Z51">
        <f>VLOOKUP(H51,'[1]Table S2'!$A$13:$AG$4334,13,FALSE)</f>
        <v>3.43751559584013</v>
      </c>
      <c r="AA51" s="1">
        <f t="shared" si="8"/>
        <v>5.7073146203555207E-9</v>
      </c>
      <c r="AB51">
        <f>VLOOKUP($H51,'[1]Table S2'!$A$13:$AG$4334,28,FALSE)</f>
        <v>11159.6588525399</v>
      </c>
      <c r="AC51">
        <f t="shared" si="9"/>
        <v>1.8528405865083677E-5</v>
      </c>
      <c r="AE51" t="s">
        <v>163</v>
      </c>
      <c r="AF51" t="s">
        <v>161</v>
      </c>
      <c r="AG51" t="s">
        <v>162</v>
      </c>
      <c r="AH51" t="s">
        <v>224</v>
      </c>
      <c r="AI51" t="s">
        <v>300</v>
      </c>
      <c r="AJ51" t="s">
        <v>231</v>
      </c>
    </row>
    <row r="52" spans="1:36" x14ac:dyDescent="0.25">
      <c r="A52" t="s">
        <v>61</v>
      </c>
      <c r="B52" s="1">
        <v>2.3E-6</v>
      </c>
      <c r="C52" t="s">
        <v>273</v>
      </c>
      <c r="D52" t="s">
        <v>209</v>
      </c>
      <c r="E52" t="s">
        <v>208</v>
      </c>
      <c r="F52" t="s">
        <v>258</v>
      </c>
      <c r="H52" t="s">
        <v>305</v>
      </c>
      <c r="I52" t="s">
        <v>144</v>
      </c>
      <c r="J52">
        <f>VLOOKUP(H:H,'[1]Table S2'!$A$13:$AG$4334,9,FALSE)</f>
        <v>5.3432227926892707E-2</v>
      </c>
      <c r="K52" s="1">
        <f t="shared" si="0"/>
        <v>8.8713644241893906E-11</v>
      </c>
      <c r="L52">
        <f>VLOOKUP(H:H,'[1]Table S2'!$A$13:$AG$4334,24,FALSE)</f>
        <v>0</v>
      </c>
      <c r="M52">
        <f t="shared" si="1"/>
        <v>0</v>
      </c>
      <c r="N52">
        <f>VLOOKUP($H52,'[1]Table S2'!$A$13:$AG$4334,10,FALSE)</f>
        <v>5.4951058349917002E-2</v>
      </c>
      <c r="O52" s="1">
        <f t="shared" si="2"/>
        <v>9.1235361696691013E-11</v>
      </c>
      <c r="P52">
        <f>VLOOKUP($H52,'[1]Table S2'!$A$13:$AG$4334,25,FALSE)</f>
        <v>0</v>
      </c>
      <c r="Q52">
        <f t="shared" si="3"/>
        <v>0</v>
      </c>
      <c r="R52">
        <f>VLOOKUP($H52,'[1]Table S2'!$A$13:$AG$4334,11,FALSE)</f>
        <v>8.6711952413701401E-2</v>
      </c>
      <c r="S52" s="1">
        <f t="shared" si="4"/>
        <v>1.4396804319060501E-10</v>
      </c>
      <c r="T52">
        <f>VLOOKUP($H52,'[1]Table S2'!$A$13:$AG$4334,26,FALSE)</f>
        <v>0</v>
      </c>
      <c r="U52">
        <f t="shared" si="5"/>
        <v>0</v>
      </c>
      <c r="V52">
        <f>VLOOKUP($H52,'[1]Table S2'!$A$13:$AG$4334,12,FALSE)</f>
        <v>0.116385251789386</v>
      </c>
      <c r="W52" s="1">
        <f t="shared" si="6"/>
        <v>1.9323468668335711E-10</v>
      </c>
      <c r="X52">
        <f>VLOOKUP($H52,'[1]Table S2'!$A$13:$AG$4334,27,FALSE)</f>
        <v>0</v>
      </c>
      <c r="Y52">
        <f t="shared" si="7"/>
        <v>0</v>
      </c>
      <c r="Z52">
        <f>VLOOKUP(H52,'[1]Table S2'!$A$13:$AG$4334,13,FALSE)</f>
        <v>0.15680900403216499</v>
      </c>
      <c r="AA52" s="1">
        <f t="shared" si="8"/>
        <v>2.6035033045353647E-10</v>
      </c>
      <c r="AB52">
        <f>VLOOKUP($H52,'[1]Table S2'!$A$13:$AG$4334,28,FALSE)</f>
        <v>0</v>
      </c>
      <c r="AC52">
        <f t="shared" si="9"/>
        <v>0</v>
      </c>
      <c r="AE52" t="s">
        <v>164</v>
      </c>
      <c r="AF52" t="s">
        <v>161</v>
      </c>
      <c r="AG52" t="s">
        <v>162</v>
      </c>
      <c r="AH52" t="s">
        <v>224</v>
      </c>
      <c r="AI52" t="s">
        <v>290</v>
      </c>
      <c r="AJ52" t="s">
        <v>223</v>
      </c>
    </row>
    <row r="53" spans="1:36" x14ac:dyDescent="0.25">
      <c r="A53" t="s">
        <v>35</v>
      </c>
      <c r="B53" s="1">
        <v>2.3E-6</v>
      </c>
      <c r="H53" t="s">
        <v>317</v>
      </c>
      <c r="I53" t="s">
        <v>167</v>
      </c>
      <c r="J53">
        <f>VLOOKUP(H:H,'[1]Table S2'!$A$13:$AG$4334,9,FALSE)</f>
        <v>2.16937274120817</v>
      </c>
      <c r="K53" s="1">
        <f t="shared" si="0"/>
        <v>3.6018142806046318E-9</v>
      </c>
      <c r="L53">
        <f>VLOOKUP(H:H,'[1]Table S2'!$A$13:$AG$4334,24,FALSE)</f>
        <v>27170.395162373999</v>
      </c>
      <c r="M53">
        <f t="shared" si="1"/>
        <v>4.5111066183586249E-5</v>
      </c>
      <c r="N53">
        <f>VLOOKUP($H53,'[1]Table S2'!$A$13:$AG$4334,10,FALSE)</f>
        <v>2.9471120241350199</v>
      </c>
      <c r="O53" s="1">
        <f t="shared" si="2"/>
        <v>4.893096503627793E-9</v>
      </c>
      <c r="P53">
        <f>VLOOKUP($H53,'[1]Table S2'!$A$13:$AG$4334,25,FALSE)</f>
        <v>32361.878462203</v>
      </c>
      <c r="Q53">
        <f t="shared" si="3"/>
        <v>5.3730497197746972E-5</v>
      </c>
      <c r="R53">
        <f>VLOOKUP($H53,'[1]Table S2'!$A$13:$AG$4334,11,FALSE)</f>
        <v>3.29460964169404</v>
      </c>
      <c r="S53" s="1">
        <f t="shared" si="4"/>
        <v>5.4700475538669103E-9</v>
      </c>
      <c r="T53">
        <f>VLOOKUP($H53,'[1]Table S2'!$A$13:$AG$4334,26,FALSE)</f>
        <v>31000.2603760684</v>
      </c>
      <c r="U53">
        <f t="shared" si="5"/>
        <v>5.1469799727824007E-5</v>
      </c>
      <c r="V53">
        <f>VLOOKUP($H53,'[1]Table S2'!$A$13:$AG$4334,12,FALSE)</f>
        <v>3.9913825884980105</v>
      </c>
      <c r="W53" s="1">
        <f t="shared" si="6"/>
        <v>6.6269011929238085E-9</v>
      </c>
      <c r="X53">
        <f>VLOOKUP($H53,'[1]Table S2'!$A$13:$AG$4334,27,FALSE)</f>
        <v>28375.5711068944</v>
      </c>
      <c r="Y53">
        <f t="shared" si="7"/>
        <v>4.711202242552615E-5</v>
      </c>
      <c r="Z53">
        <f>VLOOKUP(H53,'[1]Table S2'!$A$13:$AG$4334,13,FALSE)</f>
        <v>2.4819785565101999</v>
      </c>
      <c r="AA53" s="1">
        <f t="shared" si="8"/>
        <v>4.1208343956669429E-9</v>
      </c>
      <c r="AB53">
        <f>VLOOKUP($H53,'[1]Table S2'!$A$13:$AG$4334,28,FALSE)</f>
        <v>18574.1046194312</v>
      </c>
      <c r="AC53">
        <f t="shared" si="9"/>
        <v>3.0838626298242074E-5</v>
      </c>
      <c r="AE53" t="s">
        <v>165</v>
      </c>
      <c r="AF53" t="s">
        <v>166</v>
      </c>
      <c r="AG53" t="s">
        <v>20</v>
      </c>
      <c r="AH53" t="s">
        <v>220</v>
      </c>
    </row>
    <row r="54" spans="1:36" x14ac:dyDescent="0.25">
      <c r="A54" t="s">
        <v>170</v>
      </c>
      <c r="B54" s="1">
        <v>2.3E-6</v>
      </c>
      <c r="H54" t="s">
        <v>325</v>
      </c>
      <c r="I54" t="s">
        <v>184</v>
      </c>
      <c r="J54">
        <f>VLOOKUP(H:H,'[1]Table S2'!$A$13:$AG$4334,9,FALSE)</f>
        <v>0.60946292397291901</v>
      </c>
      <c r="K54" s="1">
        <f t="shared" si="0"/>
        <v>1.0118926182515672E-9</v>
      </c>
      <c r="L54">
        <f>VLOOKUP(H:H,'[1]Table S2'!$A$13:$AG$4334,24,FALSE)</f>
        <v>1694.4473989616199</v>
      </c>
      <c r="M54">
        <f t="shared" si="1"/>
        <v>2.8132947019120368E-6</v>
      </c>
      <c r="N54">
        <f>VLOOKUP($H54,'[1]Table S2'!$A$13:$AG$4334,10,FALSE)</f>
        <v>0.25413484639047601</v>
      </c>
      <c r="O54" s="1">
        <f t="shared" si="2"/>
        <v>4.2194063820434335E-10</v>
      </c>
      <c r="P54">
        <f>VLOOKUP($H54,'[1]Table S2'!$A$13:$AG$4334,25,FALSE)</f>
        <v>1294.8932008639299</v>
      </c>
      <c r="Q54">
        <f t="shared" si="3"/>
        <v>2.1499139977817197E-6</v>
      </c>
      <c r="R54">
        <f>VLOOKUP($H54,'[1]Table S2'!$A$13:$AG$4334,11,FALSE)</f>
        <v>0.877023110841057</v>
      </c>
      <c r="S54" s="1">
        <f t="shared" si="4"/>
        <v>1.4561233784510326E-9</v>
      </c>
      <c r="T54">
        <f>VLOOKUP($H54,'[1]Table S2'!$A$13:$AG$4334,26,FALSE)</f>
        <v>1737.2596239316199</v>
      </c>
      <c r="U54">
        <f t="shared" si="5"/>
        <v>2.8843759321461397E-6</v>
      </c>
      <c r="V54">
        <f>VLOOKUP($H54,'[1]Table S2'!$A$13:$AG$4334,12,FALSE)</f>
        <v>1.0958889441163799</v>
      </c>
      <c r="W54" s="1">
        <f t="shared" si="6"/>
        <v>1.8195067974703302E-9</v>
      </c>
      <c r="X54">
        <f>VLOOKUP($H54,'[1]Table S2'!$A$13:$AG$4334,27,FALSE)</f>
        <v>1227.55643263757</v>
      </c>
      <c r="Y54">
        <f t="shared" si="7"/>
        <v>2.038114615038303E-6</v>
      </c>
      <c r="Z54">
        <f>VLOOKUP(H54,'[1]Table S2'!$A$13:$AG$4334,13,FALSE)</f>
        <v>1.3488136339143399</v>
      </c>
      <c r="AA54" s="1">
        <f t="shared" si="8"/>
        <v>2.2394382100520338E-9</v>
      </c>
      <c r="AB54">
        <f>VLOOKUP($H54,'[1]Table S2'!$A$13:$AG$4334,28,FALSE)</f>
        <v>1756.7142528357699</v>
      </c>
      <c r="AC54">
        <f t="shared" si="9"/>
        <v>2.9166764948294371E-6</v>
      </c>
      <c r="AE54" t="s">
        <v>167</v>
      </c>
      <c r="AF54" t="s">
        <v>168</v>
      </c>
      <c r="AG54" t="s">
        <v>169</v>
      </c>
      <c r="AH54" t="s">
        <v>234</v>
      </c>
    </row>
    <row r="55" spans="1:36" x14ac:dyDescent="0.25">
      <c r="A55" t="s">
        <v>141</v>
      </c>
      <c r="B55" s="1">
        <v>2.3E-6</v>
      </c>
      <c r="H55" t="s">
        <v>311</v>
      </c>
      <c r="I55" t="s">
        <v>97</v>
      </c>
      <c r="J55">
        <f>VLOOKUP(H:H,'[1]Table S2'!$A$13:$AG$4334,9,FALSE)</f>
        <v>0.16515325951430301</v>
      </c>
      <c r="K55" s="1">
        <f t="shared" si="0"/>
        <v>2.7420431597925119E-10</v>
      </c>
      <c r="L55">
        <f>VLOOKUP(H:H,'[1]Table S2'!$A$13:$AG$4334,24,FALSE)</f>
        <v>265.876705690726</v>
      </c>
      <c r="M55">
        <f t="shared" si="1"/>
        <v>4.4143567273904359E-7</v>
      </c>
      <c r="N55">
        <f>VLOOKUP($H55,'[1]Table S2'!$A$13:$AG$4334,10,FALSE)</f>
        <v>0.113088645193943</v>
      </c>
      <c r="O55" s="1">
        <f t="shared" si="2"/>
        <v>1.8776132358283746E-10</v>
      </c>
      <c r="P55">
        <f>VLOOKUP($H55,'[1]Table S2'!$A$13:$AG$4334,25,FALSE)</f>
        <v>230.48438876889799</v>
      </c>
      <c r="Q55">
        <f t="shared" si="3"/>
        <v>3.8267373197559021E-7</v>
      </c>
      <c r="R55">
        <f>VLOOKUP($H55,'[1]Table S2'!$A$13:$AG$4334,11,FALSE)</f>
        <v>0.27358761175016999</v>
      </c>
      <c r="S55" s="1">
        <f t="shared" si="4"/>
        <v>4.5423810684072715E-10</v>
      </c>
      <c r="T55">
        <f>VLOOKUP($H55,'[1]Table S2'!$A$13:$AG$4334,26,FALSE)</f>
        <v>224.254769230769</v>
      </c>
      <c r="U55">
        <f t="shared" si="5"/>
        <v>3.72330681107038E-7</v>
      </c>
      <c r="V55">
        <f>VLOOKUP($H55,'[1]Table S2'!$A$13:$AG$4334,12,FALSE)</f>
        <v>0.28720090854352898</v>
      </c>
      <c r="W55" s="1">
        <f t="shared" si="6"/>
        <v>4.7684029311560507E-10</v>
      </c>
      <c r="X55">
        <f>VLOOKUP($H55,'[1]Table S2'!$A$13:$AG$4334,27,FALSE)</f>
        <v>216.26413662239099</v>
      </c>
      <c r="Y55">
        <f t="shared" si="7"/>
        <v>3.5906381640775527E-7</v>
      </c>
      <c r="Z55">
        <f>VLOOKUP(H55,'[1]Table S2'!$A$13:$AG$4334,13,FALSE)</f>
        <v>0.39936939998581106</v>
      </c>
      <c r="AA55" s="1">
        <f t="shared" si="8"/>
        <v>6.6307388342322935E-10</v>
      </c>
      <c r="AB55">
        <f>VLOOKUP($H55,'[1]Table S2'!$A$13:$AG$4334,28,FALSE)</f>
        <v>269.035673187572</v>
      </c>
      <c r="AC55">
        <f t="shared" si="9"/>
        <v>4.466805133447983E-7</v>
      </c>
      <c r="AE55" t="s">
        <v>113</v>
      </c>
      <c r="AF55" t="s">
        <v>171</v>
      </c>
      <c r="AG55" t="s">
        <v>172</v>
      </c>
      <c r="AH55" t="s">
        <v>232</v>
      </c>
    </row>
    <row r="56" spans="1:36" x14ac:dyDescent="0.25">
      <c r="A56" t="s">
        <v>119</v>
      </c>
      <c r="B56" s="1">
        <v>2.3E-6</v>
      </c>
      <c r="H56" t="s">
        <v>309</v>
      </c>
      <c r="I56" t="s">
        <v>154</v>
      </c>
      <c r="J56">
        <f>VLOOKUP(H:H,'[1]Table S2'!$A$13:$AG$4334,9,FALSE)</f>
        <v>0.14908221264322699</v>
      </c>
      <c r="K56" s="1">
        <f t="shared" si="0"/>
        <v>2.4752152190474346E-10</v>
      </c>
      <c r="L56">
        <f>VLOOKUP(H:H,'[1]Table S2'!$A$13:$AG$4334,24,FALSE)</f>
        <v>0</v>
      </c>
      <c r="M56">
        <f t="shared" si="1"/>
        <v>0</v>
      </c>
      <c r="N56">
        <f>VLOOKUP($H56,'[1]Table S2'!$A$13:$AG$4334,10,FALSE)</f>
        <v>0.151106211477012</v>
      </c>
      <c r="O56" s="1">
        <f t="shared" si="2"/>
        <v>2.5088197157066575E-10</v>
      </c>
      <c r="P56">
        <f>VLOOKUP($H56,'[1]Table S2'!$A$13:$AG$4334,25,FALSE)</f>
        <v>0</v>
      </c>
      <c r="Q56">
        <f t="shared" si="3"/>
        <v>0</v>
      </c>
      <c r="R56">
        <f>VLOOKUP($H56,'[1]Table S2'!$A$13:$AG$4334,11,FALSE)</f>
        <v>0.17479871694675</v>
      </c>
      <c r="S56" s="1">
        <f t="shared" si="4"/>
        <v>2.9021868993317287E-10</v>
      </c>
      <c r="T56">
        <f>VLOOKUP($H56,'[1]Table S2'!$A$13:$AG$4334,26,FALSE)</f>
        <v>0</v>
      </c>
      <c r="U56">
        <f t="shared" si="5"/>
        <v>0</v>
      </c>
      <c r="V56">
        <f>VLOOKUP($H56,'[1]Table S2'!$A$13:$AG$4334,12,FALSE)</f>
        <v>0.19788199437958101</v>
      </c>
      <c r="W56" s="1">
        <f t="shared" si="6"/>
        <v>3.2854390566093479E-10</v>
      </c>
      <c r="X56">
        <f>VLOOKUP($H56,'[1]Table S2'!$A$13:$AG$4334,27,FALSE)</f>
        <v>0</v>
      </c>
      <c r="Y56">
        <f t="shared" si="7"/>
        <v>0</v>
      </c>
      <c r="Z56">
        <f>VLOOKUP(H56,'[1]Table S2'!$A$13:$AG$4334,13,FALSE)</f>
        <v>0.14604433017810001</v>
      </c>
      <c r="AA56" s="1">
        <f t="shared" si="8"/>
        <v>2.4247771904051138E-10</v>
      </c>
      <c r="AB56">
        <f>VLOOKUP($H56,'[1]Table S2'!$A$13:$AG$4334,28,FALSE)</f>
        <v>0</v>
      </c>
      <c r="AC56">
        <f t="shared" si="9"/>
        <v>0</v>
      </c>
      <c r="AE56" t="s">
        <v>173</v>
      </c>
      <c r="AF56" t="s">
        <v>117</v>
      </c>
      <c r="AG56" t="s">
        <v>118</v>
      </c>
      <c r="AH56" t="s">
        <v>229</v>
      </c>
    </row>
    <row r="57" spans="1:36" x14ac:dyDescent="0.25">
      <c r="A57" t="s">
        <v>21</v>
      </c>
      <c r="B57" s="1">
        <v>2.3E-6</v>
      </c>
      <c r="H57" t="s">
        <v>293</v>
      </c>
      <c r="I57" t="s">
        <v>81</v>
      </c>
      <c r="J57">
        <f>VLOOKUP(H:H,'[1]Table S2'!$A$13:$AG$4334,9,FALSE)</f>
        <v>1.21706831342279</v>
      </c>
      <c r="K57" s="1">
        <f t="shared" si="0"/>
        <v>2.0207011678943881E-9</v>
      </c>
      <c r="L57">
        <f>VLOOKUP(H:H,'[1]Table S2'!$A$13:$AG$4334,24,FALSE)</f>
        <v>506.26782042145999</v>
      </c>
      <c r="M57">
        <f t="shared" si="1"/>
        <v>8.4055756337615797E-7</v>
      </c>
      <c r="N57">
        <f>VLOOKUP($H57,'[1]Table S2'!$A$13:$AG$4334,10,FALSE)</f>
        <v>1.17354766598181</v>
      </c>
      <c r="O57" s="1">
        <f t="shared" si="2"/>
        <v>1.9484437422909016E-9</v>
      </c>
      <c r="P57">
        <f>VLOOKUP($H57,'[1]Table S2'!$A$13:$AG$4334,25,FALSE)</f>
        <v>0</v>
      </c>
      <c r="Q57">
        <f t="shared" si="3"/>
        <v>0</v>
      </c>
      <c r="R57">
        <f>VLOOKUP($H57,'[1]Table S2'!$A$13:$AG$4334,11,FALSE)</f>
        <v>0.98130302171396588</v>
      </c>
      <c r="S57" s="1">
        <f t="shared" si="4"/>
        <v>1.6292595412816965E-9</v>
      </c>
      <c r="T57">
        <f>VLOOKUP($H57,'[1]Table S2'!$A$13:$AG$4334,26,FALSE)</f>
        <v>0</v>
      </c>
      <c r="U57">
        <f t="shared" si="5"/>
        <v>0</v>
      </c>
      <c r="V57">
        <f>VLOOKUP($H57,'[1]Table S2'!$A$13:$AG$4334,12,FALSE)</f>
        <v>0.79455038521983301</v>
      </c>
      <c r="W57" s="1">
        <f t="shared" si="6"/>
        <v>1.3191937327242785E-9</v>
      </c>
      <c r="X57">
        <f>VLOOKUP($H57,'[1]Table S2'!$A$13:$AG$4334,27,FALSE)</f>
        <v>0</v>
      </c>
      <c r="Y57">
        <f t="shared" si="7"/>
        <v>0</v>
      </c>
      <c r="Z57">
        <f>VLOOKUP(H57,'[1]Table S2'!$A$13:$AG$4334,13,FALSE)</f>
        <v>0.178693585977479</v>
      </c>
      <c r="AA57" s="1">
        <f t="shared" si="8"/>
        <v>2.9668534945621612E-10</v>
      </c>
      <c r="AB57">
        <f>VLOOKUP($H57,'[1]Table S2'!$A$13:$AG$4334,28,FALSE)</f>
        <v>0</v>
      </c>
      <c r="AC57">
        <f t="shared" si="9"/>
        <v>0</v>
      </c>
      <c r="AE57" t="s">
        <v>43</v>
      </c>
      <c r="AF57" t="s">
        <v>19</v>
      </c>
      <c r="AG57" t="s">
        <v>20</v>
      </c>
      <c r="AH57" t="s">
        <v>218</v>
      </c>
    </row>
    <row r="58" spans="1:36" x14ac:dyDescent="0.25">
      <c r="A58" t="s">
        <v>119</v>
      </c>
      <c r="B58" s="1">
        <v>2.3E-6</v>
      </c>
      <c r="H58" t="s">
        <v>389</v>
      </c>
      <c r="I58" t="s">
        <v>197</v>
      </c>
      <c r="J58">
        <f>VLOOKUP(H:H,'[1]Table S2'!$A$13:$AG$4334,9,FALSE)</f>
        <v>4.5967907601347999</v>
      </c>
      <c r="K58" s="1">
        <f t="shared" si="0"/>
        <v>7.6320616970526313E-9</v>
      </c>
      <c r="L58">
        <f>VLOOKUP(H:H,'[1]Table S2'!$A$13:$AG$4334,24,FALSE)</f>
        <v>577.90299501170705</v>
      </c>
      <c r="M58">
        <f t="shared" si="1"/>
        <v>9.5949359955455274E-7</v>
      </c>
      <c r="N58">
        <f>VLOOKUP($H58,'[1]Table S2'!$A$13:$AG$4334,10,FALSE)</f>
        <v>3.9845073490786902</v>
      </c>
      <c r="O58" s="1">
        <f t="shared" si="2"/>
        <v>6.6154862179622951E-9</v>
      </c>
      <c r="P58">
        <f>VLOOKUP($H58,'[1]Table S2'!$A$13:$AG$4334,25,FALSE)</f>
        <v>596.83904967602598</v>
      </c>
      <c r="Q58">
        <f t="shared" si="3"/>
        <v>9.9093317229956163E-7</v>
      </c>
      <c r="R58">
        <f>VLOOKUP($H58,'[1]Table S2'!$A$13:$AG$4334,11,FALSE)</f>
        <v>2.5325603395883598</v>
      </c>
      <c r="S58" s="1">
        <f t="shared" si="4"/>
        <v>4.2048154401267806E-9</v>
      </c>
      <c r="T58">
        <f>VLOOKUP($H58,'[1]Table S2'!$A$13:$AG$4334,26,FALSE)</f>
        <v>448.509538461538</v>
      </c>
      <c r="U58">
        <f t="shared" si="5"/>
        <v>7.44661362214076E-7</v>
      </c>
      <c r="V58">
        <f>VLOOKUP($H58,'[1]Table S2'!$A$13:$AG$4334,12,FALSE)</f>
        <v>2.3655979084633301</v>
      </c>
      <c r="W58" s="1">
        <f t="shared" si="6"/>
        <v>3.9276073525872988E-9</v>
      </c>
      <c r="X58">
        <f>VLOOKUP($H58,'[1]Table S2'!$A$13:$AG$4334,27,FALSE)</f>
        <v>297.277368753953</v>
      </c>
      <c r="Y58">
        <f t="shared" si="7"/>
        <v>4.9357026191923122E-7</v>
      </c>
      <c r="Z58">
        <f>VLOOKUP(H58,'[1]Table S2'!$A$13:$AG$4334,13,FALSE)</f>
        <v>2.2132169443957599</v>
      </c>
      <c r="AA58" s="1">
        <f t="shared" si="8"/>
        <v>3.6746089065179475E-9</v>
      </c>
      <c r="AB58">
        <f>VLOOKUP($H58,'[1]Table S2'!$A$13:$AG$4334,28,FALSE)</f>
        <v>156.39546276508301</v>
      </c>
      <c r="AC58">
        <f t="shared" si="9"/>
        <v>2.5966372698834965E-7</v>
      </c>
      <c r="AE58" t="s">
        <v>174</v>
      </c>
      <c r="AF58" t="s">
        <v>175</v>
      </c>
      <c r="AG58" t="s">
        <v>176</v>
      </c>
      <c r="AH58" t="s">
        <v>229</v>
      </c>
    </row>
    <row r="59" spans="1:36" x14ac:dyDescent="0.25">
      <c r="A59" t="s">
        <v>125</v>
      </c>
      <c r="B59" s="1">
        <v>2.3E-6</v>
      </c>
      <c r="H59" t="s">
        <v>403</v>
      </c>
      <c r="I59" t="s">
        <v>200</v>
      </c>
      <c r="J59">
        <f>VLOOKUP(H:H,'[1]Table S2'!$A$13:$AG$4334,9,FALSE)</f>
        <v>0.20419386766674499</v>
      </c>
      <c r="K59" s="1">
        <f t="shared" si="0"/>
        <v>3.390235226079113E-10</v>
      </c>
      <c r="L59">
        <f>VLOOKUP(H:H,'[1]Table S2'!$A$13:$AG$4334,24,FALSE)</f>
        <v>0</v>
      </c>
      <c r="M59">
        <f t="shared" si="1"/>
        <v>0</v>
      </c>
      <c r="N59">
        <f>VLOOKUP($H59,'[1]Table S2'!$A$13:$AG$4334,10,FALSE)</f>
        <v>0.294367528324184</v>
      </c>
      <c r="O59" s="1">
        <f t="shared" si="2"/>
        <v>4.88739047524795E-10</v>
      </c>
      <c r="P59">
        <f>VLOOKUP($H59,'[1]Table S2'!$A$13:$AG$4334,25,FALSE)</f>
        <v>0</v>
      </c>
      <c r="Q59">
        <f t="shared" si="3"/>
        <v>0</v>
      </c>
      <c r="R59">
        <f>VLOOKUP($H59,'[1]Table S2'!$A$13:$AG$4334,11,FALSE)</f>
        <v>0.24670056754783901</v>
      </c>
      <c r="S59" s="1">
        <f t="shared" si="4"/>
        <v>4.0959748887238749E-10</v>
      </c>
      <c r="T59">
        <f>VLOOKUP($H59,'[1]Table S2'!$A$13:$AG$4334,26,FALSE)</f>
        <v>0</v>
      </c>
      <c r="U59">
        <f t="shared" si="5"/>
        <v>0</v>
      </c>
      <c r="V59">
        <f>VLOOKUP($H59,'[1]Table S2'!$A$13:$AG$4334,12,FALSE)</f>
        <v>0.24028592332610199</v>
      </c>
      <c r="W59" s="1">
        <f t="shared" si="6"/>
        <v>3.9894724111921302E-10</v>
      </c>
      <c r="X59">
        <f>VLOOKUP($H59,'[1]Table S2'!$A$13:$AG$4334,27,FALSE)</f>
        <v>0</v>
      </c>
      <c r="Y59">
        <f t="shared" si="7"/>
        <v>0</v>
      </c>
      <c r="Z59">
        <f>VLOOKUP(H59,'[1]Table S2'!$A$13:$AG$4334,13,FALSE)</f>
        <v>0.116979710772124</v>
      </c>
      <c r="AA59" s="1">
        <f t="shared" si="8"/>
        <v>1.9422166822534285E-10</v>
      </c>
      <c r="AB59">
        <f>VLOOKUP($H59,'[1]Table S2'!$A$13:$AG$4334,28,FALSE)</f>
        <v>0</v>
      </c>
      <c r="AC59">
        <f t="shared" si="9"/>
        <v>0</v>
      </c>
      <c r="AE59" t="s">
        <v>177</v>
      </c>
      <c r="AF59" t="s">
        <v>123</v>
      </c>
      <c r="AG59" t="s">
        <v>178</v>
      </c>
      <c r="AH59" t="s">
        <v>230</v>
      </c>
    </row>
    <row r="60" spans="1:36" x14ac:dyDescent="0.25">
      <c r="A60" t="s">
        <v>125</v>
      </c>
      <c r="B60" s="1">
        <v>2.3E-6</v>
      </c>
      <c r="H60" t="s">
        <v>388</v>
      </c>
      <c r="I60" t="s">
        <v>201</v>
      </c>
      <c r="J60">
        <f>VLOOKUP(H:H,'[1]Table S2'!$A$13:$AG$4334,9,FALSE)</f>
        <v>0.43510384929693602</v>
      </c>
      <c r="K60" s="1">
        <f t="shared" si="0"/>
        <v>7.2240386733676906E-10</v>
      </c>
      <c r="L60">
        <f>VLOOKUP(H:H,'[1]Table S2'!$A$13:$AG$4334,24,FALSE)</f>
        <v>0</v>
      </c>
      <c r="M60">
        <f t="shared" si="1"/>
        <v>0</v>
      </c>
      <c r="N60">
        <f>VLOOKUP($H60,'[1]Table S2'!$A$13:$AG$4334,10,FALSE)</f>
        <v>0.64000652089423204</v>
      </c>
      <c r="O60" s="1">
        <f t="shared" si="2"/>
        <v>1.0626042186522198E-9</v>
      </c>
      <c r="P60">
        <f>VLOOKUP($H60,'[1]Table S2'!$A$13:$AG$4334,25,FALSE)</f>
        <v>0</v>
      </c>
      <c r="Q60">
        <f t="shared" si="3"/>
        <v>0</v>
      </c>
      <c r="R60">
        <f>VLOOKUP($H60,'[1]Table S2'!$A$13:$AG$4334,11,FALSE)</f>
        <v>0.44921780189484906</v>
      </c>
      <c r="S60" s="1">
        <f t="shared" si="4"/>
        <v>7.4583729353287238E-10</v>
      </c>
      <c r="T60">
        <f>VLOOKUP($H60,'[1]Table S2'!$A$13:$AG$4334,26,FALSE)</f>
        <v>0</v>
      </c>
      <c r="U60">
        <f t="shared" si="5"/>
        <v>0</v>
      </c>
      <c r="V60">
        <f>VLOOKUP($H60,'[1]Table S2'!$A$13:$AG$4334,12,FALSE)</f>
        <v>0.452007838344824</v>
      </c>
      <c r="W60" s="1">
        <f t="shared" si="6"/>
        <v>7.5046959711908344E-10</v>
      </c>
      <c r="X60">
        <f>VLOOKUP($H60,'[1]Table S2'!$A$13:$AG$4334,27,FALSE)</f>
        <v>0</v>
      </c>
      <c r="Y60">
        <f t="shared" si="7"/>
        <v>0</v>
      </c>
      <c r="Z60">
        <f>VLOOKUP(H60,'[1]Table S2'!$A$13:$AG$4334,13,FALSE)</f>
        <v>0.251172135036898</v>
      </c>
      <c r="AA60" s="1">
        <f t="shared" si="8"/>
        <v>4.1702164210011287E-10</v>
      </c>
      <c r="AB60">
        <f>VLOOKUP($H60,'[1]Table S2'!$A$13:$AG$4334,28,FALSE)</f>
        <v>0</v>
      </c>
      <c r="AC60">
        <f t="shared" si="9"/>
        <v>0</v>
      </c>
      <c r="AE60" t="s">
        <v>179</v>
      </c>
      <c r="AF60" t="s">
        <v>123</v>
      </c>
      <c r="AG60" t="s">
        <v>178</v>
      </c>
      <c r="AH60" t="s">
        <v>230</v>
      </c>
    </row>
    <row r="61" spans="1:36" x14ac:dyDescent="0.25">
      <c r="A61" t="s">
        <v>125</v>
      </c>
      <c r="B61" s="1">
        <v>2.3E-6</v>
      </c>
      <c r="H61" t="s">
        <v>387</v>
      </c>
      <c r="I61" t="s">
        <v>202</v>
      </c>
      <c r="J61">
        <f>VLOOKUP(H:H,'[1]Table S2'!$A$13:$AG$4334,9,FALSE)</f>
        <v>2.8713975549736399</v>
      </c>
      <c r="K61" s="1">
        <f t="shared" si="0"/>
        <v>4.7673876058004982E-9</v>
      </c>
      <c r="L61">
        <f>VLOOKUP(H:H,'[1]Table S2'!$A$13:$AG$4334,24,FALSE)</f>
        <v>10916.098527944599</v>
      </c>
      <c r="M61">
        <f t="shared" si="1"/>
        <v>1.8124022128415404E-5</v>
      </c>
      <c r="N61">
        <f>VLOOKUP($H61,'[1]Table S2'!$A$13:$AG$4334,10,FALSE)</f>
        <v>2.8911821937534299</v>
      </c>
      <c r="O61" s="1">
        <f t="shared" si="2"/>
        <v>4.8002360845980905E-9</v>
      </c>
      <c r="P61">
        <f>VLOOKUP($H61,'[1]Table S2'!$A$13:$AG$4334,25,FALSE)</f>
        <v>10728.250678185699</v>
      </c>
      <c r="Q61">
        <f t="shared" si="3"/>
        <v>1.7812137934892412E-5</v>
      </c>
      <c r="R61">
        <f>VLOOKUP($H61,'[1]Table S2'!$A$13:$AG$4334,11,FALSE)</f>
        <v>1.9661706760487601</v>
      </c>
      <c r="S61" s="1">
        <f t="shared" si="4"/>
        <v>3.2644374498568154E-9</v>
      </c>
      <c r="T61">
        <f>VLOOKUP($H61,'[1]Table S2'!$A$13:$AG$4334,26,FALSE)</f>
        <v>7869.7493333333296</v>
      </c>
      <c r="U61">
        <f t="shared" si="5"/>
        <v>1.3066161934805461E-5</v>
      </c>
      <c r="V61">
        <f>VLOOKUP($H61,'[1]Table S2'!$A$13:$AG$4334,12,FALSE)</f>
        <v>1.9556962693511499</v>
      </c>
      <c r="W61" s="1">
        <f t="shared" si="6"/>
        <v>3.2470467696349823E-9</v>
      </c>
      <c r="X61">
        <f>VLOOKUP($H61,'[1]Table S2'!$A$13:$AG$4334,27,FALSE)</f>
        <v>7031.3306514863998</v>
      </c>
      <c r="Y61">
        <f t="shared" si="7"/>
        <v>1.1674133573777851E-5</v>
      </c>
      <c r="Z61">
        <f>VLOOKUP(H61,'[1]Table S2'!$A$13:$AG$4334,13,FALSE)</f>
        <v>1.1726282169448601</v>
      </c>
      <c r="AA61" s="1">
        <f t="shared" si="8"/>
        <v>1.9469171790550557E-9</v>
      </c>
      <c r="AB61">
        <f>VLOOKUP($H61,'[1]Table S2'!$A$13:$AG$4334,28,FALSE)</f>
        <v>3286.37422324511</v>
      </c>
      <c r="AC61">
        <f t="shared" si="9"/>
        <v>5.4563742707041512E-6</v>
      </c>
      <c r="AE61" t="s">
        <v>180</v>
      </c>
      <c r="AF61" t="s">
        <v>123</v>
      </c>
      <c r="AG61" t="s">
        <v>178</v>
      </c>
      <c r="AH61" t="s">
        <v>230</v>
      </c>
    </row>
    <row r="62" spans="1:36" x14ac:dyDescent="0.25">
      <c r="A62" t="s">
        <v>52</v>
      </c>
      <c r="B62" s="1">
        <v>2.3E-6</v>
      </c>
      <c r="H62" t="s">
        <v>390</v>
      </c>
      <c r="I62" t="s">
        <v>203</v>
      </c>
      <c r="J62">
        <f>VLOOKUP(H:H,'[1]Table S2'!$A$13:$AG$4334,9,FALSE)</f>
        <v>0.26887025130215902</v>
      </c>
      <c r="K62" s="1">
        <f t="shared" si="0"/>
        <v>4.464058630286552E-10</v>
      </c>
      <c r="L62">
        <f>VLOOKUP(H:H,'[1]Table S2'!$A$13:$AG$4334,24,FALSE)</f>
        <v>123.295156265907</v>
      </c>
      <c r="M62">
        <f t="shared" si="1"/>
        <v>2.047072161147385E-7</v>
      </c>
      <c r="N62">
        <f>VLOOKUP($H62,'[1]Table S2'!$A$13:$AG$4334,10,FALSE)</f>
        <v>0.48153376202090697</v>
      </c>
      <c r="O62" s="1">
        <f t="shared" si="2"/>
        <v>7.9949155241724548E-10</v>
      </c>
      <c r="P62">
        <f>VLOOKUP($H62,'[1]Table S2'!$A$13:$AG$4334,25,FALSE)</f>
        <v>146.321831533477</v>
      </c>
      <c r="Q62">
        <f t="shared" si="3"/>
        <v>2.4293845514440809E-7</v>
      </c>
      <c r="R62">
        <f>VLOOKUP($H62,'[1]Table S2'!$A$13:$AG$4334,11,FALSE)</f>
        <v>0.44016215320453506</v>
      </c>
      <c r="S62" s="1">
        <f t="shared" si="4"/>
        <v>7.3080218031634581E-10</v>
      </c>
      <c r="T62">
        <f>VLOOKUP($H62,'[1]Table S2'!$A$13:$AG$4334,26,FALSE)</f>
        <v>137.24882051282</v>
      </c>
      <c r="U62">
        <f t="shared" si="5"/>
        <v>2.2787451521304997E-7</v>
      </c>
      <c r="V62">
        <f>VLOOKUP($H62,'[1]Table S2'!$A$13:$AG$4334,12,FALSE)</f>
        <v>0.43035476824447294</v>
      </c>
      <c r="W62" s="1">
        <f t="shared" si="6"/>
        <v>7.1451895773613307E-10</v>
      </c>
      <c r="X62">
        <f>VLOOKUP($H62,'[1]Table S2'!$A$13:$AG$4334,27,FALSE)</f>
        <v>111.908108791904</v>
      </c>
      <c r="Y62">
        <f t="shared" si="7"/>
        <v>1.8580127642687033E-7</v>
      </c>
      <c r="Z62">
        <f>VLOOKUP(H62,'[1]Table S2'!$A$13:$AG$4334,13,FALSE)</f>
        <v>0.25799693826037501</v>
      </c>
      <c r="AA62" s="1">
        <f t="shared" si="8"/>
        <v>4.2835287773597046E-10</v>
      </c>
      <c r="AB62">
        <f>VLOOKUP($H62,'[1]Table S2'!$A$13:$AG$4334,28,FALSE)</f>
        <v>83.371494328456293</v>
      </c>
      <c r="AC62">
        <f t="shared" si="9"/>
        <v>1.3842187336619009E-7</v>
      </c>
      <c r="AE62" t="s">
        <v>181</v>
      </c>
      <c r="AF62" t="s">
        <v>182</v>
      </c>
      <c r="AG62" t="s">
        <v>183</v>
      </c>
      <c r="AH62" t="s">
        <v>223</v>
      </c>
    </row>
    <row r="63" spans="1:36" x14ac:dyDescent="0.25">
      <c r="A63" t="s">
        <v>187</v>
      </c>
      <c r="B63" s="1">
        <v>2.3E-6</v>
      </c>
      <c r="H63" t="s">
        <v>391</v>
      </c>
      <c r="I63" t="s">
        <v>116</v>
      </c>
      <c r="J63">
        <f>VLOOKUP(H:H,'[1]Table S2'!$A$13:$AG$4334,9,FALSE)</f>
        <v>0.43924079906521502</v>
      </c>
      <c r="K63" s="1">
        <f t="shared" si="0"/>
        <v>7.2927245403489124E-10</v>
      </c>
      <c r="L63">
        <f>VLOOKUP(H:H,'[1]Table S2'!$A$13:$AG$4334,24,FALSE)</f>
        <v>0</v>
      </c>
      <c r="M63">
        <f t="shared" si="1"/>
        <v>0</v>
      </c>
      <c r="N63">
        <f>VLOOKUP($H63,'[1]Table S2'!$A$13:$AG$4334,10,FALSE)</f>
        <v>0.63877753646347801</v>
      </c>
      <c r="O63" s="1">
        <f t="shared" si="2"/>
        <v>1.060563733128803E-9</v>
      </c>
      <c r="P63">
        <f>VLOOKUP($H63,'[1]Table S2'!$A$13:$AG$4334,25,FALSE)</f>
        <v>0</v>
      </c>
      <c r="Q63">
        <f t="shared" si="3"/>
        <v>0</v>
      </c>
      <c r="R63">
        <f>VLOOKUP($H63,'[1]Table S2'!$A$13:$AG$4334,11,FALSE)</f>
        <v>0.40229307686322502</v>
      </c>
      <c r="S63" s="1">
        <f t="shared" si="4"/>
        <v>6.6792807050178479E-10</v>
      </c>
      <c r="T63">
        <f>VLOOKUP($H63,'[1]Table S2'!$A$13:$AG$4334,26,FALSE)</f>
        <v>0</v>
      </c>
      <c r="U63">
        <f t="shared" si="5"/>
        <v>0</v>
      </c>
      <c r="V63">
        <f>VLOOKUP($H63,'[1]Table S2'!$A$13:$AG$4334,12,FALSE)</f>
        <v>0.59305052371098399</v>
      </c>
      <c r="W63" s="1">
        <f t="shared" si="6"/>
        <v>9.8464307439977414E-10</v>
      </c>
      <c r="X63">
        <f>VLOOKUP($H63,'[1]Table S2'!$A$13:$AG$4334,27,FALSE)</f>
        <v>0</v>
      </c>
      <c r="Y63">
        <f t="shared" si="7"/>
        <v>0</v>
      </c>
      <c r="Z63">
        <f>VLOOKUP(H63,'[1]Table S2'!$A$13:$AG$4334,13,FALSE)</f>
        <v>0.55115130132812695</v>
      </c>
      <c r="AA63" s="1">
        <f t="shared" si="8"/>
        <v>9.1507770434688178E-10</v>
      </c>
      <c r="AB63">
        <f>VLOOKUP($H63,'[1]Table S2'!$A$13:$AG$4334,28,FALSE)</f>
        <v>0</v>
      </c>
      <c r="AC63">
        <f t="shared" si="9"/>
        <v>0</v>
      </c>
      <c r="AE63" t="s">
        <v>184</v>
      </c>
      <c r="AF63" t="s">
        <v>185</v>
      </c>
      <c r="AG63" t="s">
        <v>186</v>
      </c>
      <c r="AH63" t="s">
        <v>235</v>
      </c>
    </row>
    <row r="64" spans="1:36" x14ac:dyDescent="0.25">
      <c r="A64" t="s">
        <v>119</v>
      </c>
      <c r="B64" s="1">
        <v>2.3E-6</v>
      </c>
      <c r="H64" t="s">
        <v>384</v>
      </c>
      <c r="I64" t="s">
        <v>158</v>
      </c>
      <c r="J64">
        <f>VLOOKUP(H:H,'[1]Table S2'!$A$13:$AG$4334,9,FALSE)</f>
        <v>0.812547668120575</v>
      </c>
      <c r="K64" s="1">
        <f t="shared" si="0"/>
        <v>1.3490746606683961E-9</v>
      </c>
      <c r="L64">
        <f>VLOOKUP(H:H,'[1]Table S2'!$A$13:$AG$4334,24,FALSE)</f>
        <v>1397.5747042655</v>
      </c>
      <c r="M64">
        <f t="shared" si="1"/>
        <v>2.3203963212111902E-6</v>
      </c>
      <c r="N64">
        <f>VLOOKUP($H64,'[1]Table S2'!$A$13:$AG$4334,10,FALSE)</f>
        <v>0.91719770394069899</v>
      </c>
      <c r="O64" s="1">
        <f t="shared" si="2"/>
        <v>1.5228253427539414E-9</v>
      </c>
      <c r="P64">
        <f>VLOOKUP($H64,'[1]Table S2'!$A$13:$AG$4334,25,FALSE)</f>
        <v>1243.1854859611201</v>
      </c>
      <c r="Q64">
        <f t="shared" si="3"/>
        <v>2.0640635662645195E-6</v>
      </c>
      <c r="R64">
        <f>VLOOKUP($H64,'[1]Table S2'!$A$13:$AG$4334,11,FALSE)</f>
        <v>0.58367772013020303</v>
      </c>
      <c r="S64" s="1">
        <f t="shared" si="4"/>
        <v>9.6908138822879467E-10</v>
      </c>
      <c r="T64">
        <f>VLOOKUP($H64,'[1]Table S2'!$A$13:$AG$4334,26,FALSE)</f>
        <v>743.83958974358916</v>
      </c>
      <c r="U64">
        <f t="shared" si="5"/>
        <v>1.2349984886993014E-6</v>
      </c>
      <c r="V64">
        <f>VLOOKUP($H64,'[1]Table S2'!$A$13:$AG$4334,12,FALSE)</f>
        <v>0.43576803576956102</v>
      </c>
      <c r="W64" s="1">
        <f t="shared" si="6"/>
        <v>7.2350661758187113E-10</v>
      </c>
      <c r="X64">
        <f>VLOOKUP($H64,'[1]Table S2'!$A$13:$AG$4334,27,FALSE)</f>
        <v>304.82944971537</v>
      </c>
      <c r="Y64">
        <f t="shared" si="7"/>
        <v>5.0610899836521661E-7</v>
      </c>
      <c r="Z64">
        <f>VLOOKUP(H64,'[1]Table S2'!$A$13:$AG$4334,13,FALSE)</f>
        <v>0.22605815093536499</v>
      </c>
      <c r="AA64" s="1">
        <f t="shared" si="8"/>
        <v>3.7532483967352645E-10</v>
      </c>
      <c r="AB64">
        <f>VLOOKUP($H64,'[1]Table S2'!$A$13:$AG$4334,28,FALSE)</f>
        <v>143.387144501069</v>
      </c>
      <c r="AC64">
        <f t="shared" si="9"/>
        <v>2.3806598788156896E-7</v>
      </c>
      <c r="AE64" t="s">
        <v>188</v>
      </c>
      <c r="AF64" t="s">
        <v>189</v>
      </c>
      <c r="AG64" t="s">
        <v>190</v>
      </c>
      <c r="AH64" t="s">
        <v>229</v>
      </c>
    </row>
    <row r="65" spans="1:34" x14ac:dyDescent="0.25">
      <c r="A65" t="s">
        <v>194</v>
      </c>
      <c r="B65" s="1">
        <v>2.3E-6</v>
      </c>
      <c r="H65" t="s">
        <v>406</v>
      </c>
      <c r="I65" t="s">
        <v>157</v>
      </c>
      <c r="J65">
        <f>VLOOKUP(H:H,'[1]Table S2'!$A$13:$AG$4334,9,FALSE)</f>
        <v>0.51651153662662896</v>
      </c>
      <c r="K65" s="1">
        <f t="shared" si="0"/>
        <v>8.5756522767164024E-10</v>
      </c>
      <c r="L65">
        <f>VLOOKUP(H:H,'[1]Table S2'!$A$13:$AG$4334,24,FALSE)</f>
        <v>0</v>
      </c>
      <c r="M65">
        <f t="shared" si="1"/>
        <v>0</v>
      </c>
      <c r="N65">
        <f>VLOOKUP($H65,'[1]Table S2'!$A$13:$AG$4334,10,FALSE)</f>
        <v>0.56690034523492105</v>
      </c>
      <c r="O65" s="1">
        <f t="shared" si="2"/>
        <v>9.4122587619943732E-10</v>
      </c>
      <c r="P65">
        <f>VLOOKUP($H65,'[1]Table S2'!$A$13:$AG$4334,25,FALSE)</f>
        <v>0</v>
      </c>
      <c r="Q65">
        <f t="shared" si="3"/>
        <v>0</v>
      </c>
      <c r="R65">
        <f>VLOOKUP($H65,'[1]Table S2'!$A$13:$AG$4334,11,FALSE)</f>
        <v>0.359204653913133</v>
      </c>
      <c r="S65" s="1">
        <f t="shared" si="4"/>
        <v>5.9638826816060591E-10</v>
      </c>
      <c r="T65">
        <f>VLOOKUP($H65,'[1]Table S2'!$A$13:$AG$4334,26,FALSE)</f>
        <v>0</v>
      </c>
      <c r="U65">
        <f t="shared" si="5"/>
        <v>0</v>
      </c>
      <c r="V65">
        <f>VLOOKUP($H65,'[1]Table S2'!$A$13:$AG$4334,12,FALSE)</f>
        <v>0.26735226095154002</v>
      </c>
      <c r="W65" s="1">
        <f t="shared" si="6"/>
        <v>4.4388554034789975E-10</v>
      </c>
      <c r="X65">
        <f>VLOOKUP($H65,'[1]Table S2'!$A$13:$AG$4334,27,FALSE)</f>
        <v>0</v>
      </c>
      <c r="Y65">
        <f t="shared" si="7"/>
        <v>0</v>
      </c>
      <c r="Z65">
        <f>VLOOKUP(H65,'[1]Table S2'!$A$13:$AG$4334,13,FALSE)</f>
        <v>0.20632650376086301</v>
      </c>
      <c r="AA65" s="1">
        <f t="shared" si="8"/>
        <v>3.4256434295345014E-10</v>
      </c>
      <c r="AB65">
        <f>VLOOKUP($H65,'[1]Table S2'!$A$13:$AG$4334,28,FALSE)</f>
        <v>0</v>
      </c>
      <c r="AC65">
        <f t="shared" si="9"/>
        <v>0</v>
      </c>
      <c r="AE65" t="s">
        <v>191</v>
      </c>
      <c r="AF65" t="s">
        <v>192</v>
      </c>
      <c r="AG65" t="s">
        <v>193</v>
      </c>
      <c r="AH65" t="s">
        <v>236</v>
      </c>
    </row>
    <row r="66" spans="1:34" x14ac:dyDescent="0.25">
      <c r="A66" t="s">
        <v>194</v>
      </c>
      <c r="B66" s="1">
        <v>2.3E-6</v>
      </c>
      <c r="H66" t="s">
        <v>385</v>
      </c>
      <c r="I66" t="s">
        <v>180</v>
      </c>
      <c r="J66">
        <f>VLOOKUP(H:H,'[1]Table S2'!$A$13:$AG$4334,9,FALSE)</f>
        <v>4.3387148983128197E-2</v>
      </c>
      <c r="K66" s="1">
        <f t="shared" si="0"/>
        <v>7.2035777823556698E-11</v>
      </c>
      <c r="L66">
        <f>VLOOKUP(H:H,'[1]Table S2'!$A$13:$AG$4334,24,FALSE)</f>
        <v>0</v>
      </c>
      <c r="M66">
        <f t="shared" si="1"/>
        <v>0</v>
      </c>
      <c r="N66">
        <f>VLOOKUP($H66,'[1]Table S2'!$A$13:$AG$4334,10,FALSE)</f>
        <v>5.0778398635921693E-2</v>
      </c>
      <c r="O66" s="1">
        <f t="shared" si="2"/>
        <v>8.4307485698027042E-11</v>
      </c>
      <c r="P66">
        <f>VLOOKUP($H66,'[1]Table S2'!$A$13:$AG$4334,25,FALSE)</f>
        <v>0</v>
      </c>
      <c r="Q66">
        <f t="shared" si="3"/>
        <v>0</v>
      </c>
      <c r="R66">
        <f>VLOOKUP($H66,'[1]Table S2'!$A$13:$AG$4334,11,FALSE)</f>
        <v>4.8842876072390601E-2</v>
      </c>
      <c r="S66" s="1">
        <f t="shared" si="4"/>
        <v>8.1093933376042824E-11</v>
      </c>
      <c r="T66">
        <f>VLOOKUP($H66,'[1]Table S2'!$A$13:$AG$4334,26,FALSE)</f>
        <v>0</v>
      </c>
      <c r="U66">
        <f t="shared" si="5"/>
        <v>0</v>
      </c>
      <c r="V66">
        <f>VLOOKUP($H66,'[1]Table S2'!$A$13:$AG$4334,12,FALSE)</f>
        <v>5.0821559948031801E-2</v>
      </c>
      <c r="W66" s="1">
        <f t="shared" si="6"/>
        <v>8.4379146518399139E-11</v>
      </c>
      <c r="X66">
        <f>VLOOKUP($H66,'[1]Table S2'!$A$13:$AG$4334,27,FALSE)</f>
        <v>0</v>
      </c>
      <c r="Y66">
        <f t="shared" si="7"/>
        <v>0</v>
      </c>
      <c r="Z66">
        <f>VLOOKUP(H66,'[1]Table S2'!$A$13:$AG$4334,13,FALSE)</f>
        <v>4.8441032343292403E-2</v>
      </c>
      <c r="AA66" s="1">
        <f t="shared" si="8"/>
        <v>8.0426751358612657E-11</v>
      </c>
      <c r="AB66">
        <f>VLOOKUP($H66,'[1]Table S2'!$A$13:$AG$4334,28,FALSE)</f>
        <v>0</v>
      </c>
      <c r="AC66">
        <f t="shared" si="9"/>
        <v>0</v>
      </c>
      <c r="AE66" t="s">
        <v>195</v>
      </c>
      <c r="AF66" t="s">
        <v>192</v>
      </c>
      <c r="AG66" t="s">
        <v>193</v>
      </c>
      <c r="AH66" t="s">
        <v>236</v>
      </c>
    </row>
    <row r="67" spans="1:34" x14ac:dyDescent="0.25">
      <c r="A67" t="s">
        <v>119</v>
      </c>
      <c r="B67" s="1">
        <v>2.3E-6</v>
      </c>
      <c r="H67" t="s">
        <v>405</v>
      </c>
      <c r="I67" t="s">
        <v>179</v>
      </c>
      <c r="J67">
        <f>VLOOKUP(H:H,'[1]Table S2'!$A$13:$AG$4334,9,FALSE)</f>
        <v>5.2771971103688302E-2</v>
      </c>
      <c r="K67" s="1">
        <f t="shared" si="0"/>
        <v>8.7617418402271786E-11</v>
      </c>
      <c r="L67">
        <f>VLOOKUP(H:H,'[1]Table S2'!$A$13:$AG$4334,24,FALSE)</f>
        <v>0</v>
      </c>
      <c r="M67">
        <f t="shared" si="1"/>
        <v>0</v>
      </c>
      <c r="N67">
        <f>VLOOKUP($H67,'[1]Table S2'!$A$13:$AG$4334,10,FALSE)</f>
        <v>6.2310246558021601E-2</v>
      </c>
      <c r="O67" s="1">
        <f t="shared" si="2"/>
        <v>1.0345383788481089E-10</v>
      </c>
      <c r="P67">
        <f>VLOOKUP($H67,'[1]Table S2'!$A$13:$AG$4334,25,FALSE)</f>
        <v>0</v>
      </c>
      <c r="Q67">
        <f t="shared" si="3"/>
        <v>0</v>
      </c>
      <c r="R67">
        <f>VLOOKUP($H67,'[1]Table S2'!$A$13:$AG$4334,11,FALSE)</f>
        <v>5.51571329319092E-2</v>
      </c>
      <c r="S67" s="1">
        <f t="shared" si="4"/>
        <v>9.1577507773384014E-11</v>
      </c>
      <c r="T67">
        <f>VLOOKUP($H67,'[1]Table S2'!$A$13:$AG$4334,26,FALSE)</f>
        <v>0</v>
      </c>
      <c r="U67">
        <f t="shared" si="5"/>
        <v>0</v>
      </c>
      <c r="V67">
        <f>VLOOKUP($H67,'[1]Table S2'!$A$13:$AG$4334,12,FALSE)</f>
        <v>6.3759269332991503E-2</v>
      </c>
      <c r="W67" s="1">
        <f t="shared" si="6"/>
        <v>1.0585965354971195E-10</v>
      </c>
      <c r="X67">
        <f>VLOOKUP($H67,'[1]Table S2'!$A$13:$AG$4334,27,FALSE)</f>
        <v>0</v>
      </c>
      <c r="Y67">
        <f t="shared" si="7"/>
        <v>0</v>
      </c>
      <c r="Z67">
        <f>VLOOKUP(H67,'[1]Table S2'!$A$13:$AG$4334,13,FALSE)</f>
        <v>6.8538678428831698E-2</v>
      </c>
      <c r="AA67" s="1">
        <f t="shared" si="8"/>
        <v>1.1379491686673035E-10</v>
      </c>
      <c r="AB67">
        <f>VLOOKUP($H67,'[1]Table S2'!$A$13:$AG$4334,28,FALSE)</f>
        <v>0</v>
      </c>
      <c r="AC67">
        <f t="shared" si="9"/>
        <v>0</v>
      </c>
      <c r="AE67" t="s">
        <v>196</v>
      </c>
      <c r="AF67" t="s">
        <v>175</v>
      </c>
      <c r="AG67" t="s">
        <v>176</v>
      </c>
      <c r="AH67" t="s">
        <v>229</v>
      </c>
    </row>
    <row r="68" spans="1:34" x14ac:dyDescent="0.25">
      <c r="A68" t="s">
        <v>170</v>
      </c>
      <c r="B68" s="1">
        <v>2.3E-6</v>
      </c>
      <c r="H68" t="s">
        <v>366</v>
      </c>
      <c r="I68" t="s">
        <v>15</v>
      </c>
      <c r="J68">
        <f>VLOOKUP(H:H,'[1]Table S2'!$A$13:$AG$4334,9,FALSE)</f>
        <v>5.5579996597088801</v>
      </c>
      <c r="K68" s="1">
        <f t="shared" ref="K68:K83" si="10">J68/6.023E+23/0.000000000000001</f>
        <v>9.2279589236408435E-9</v>
      </c>
      <c r="L68">
        <f>VLOOKUP(H:H,'[1]Table S2'!$A$13:$AG$4334,24,FALSE)</f>
        <v>8543.8721693983498</v>
      </c>
      <c r="M68">
        <f t="shared" ref="M68:M83" si="11">L68/6.023E+23/0.000000000000001</f>
        <v>1.4185409545738586E-5</v>
      </c>
      <c r="N68">
        <f>VLOOKUP($H68,'[1]Table S2'!$A$13:$AG$4334,10,FALSE)</f>
        <v>5.4798943929655399</v>
      </c>
      <c r="O68" s="1">
        <f t="shared" ref="O68:O83" si="12">N68/6.023E+23/0.000000000000001</f>
        <v>9.0982805793882439E-9</v>
      </c>
      <c r="P68">
        <f>VLOOKUP($H68,'[1]Table S2'!$A$13:$AG$4334,25,FALSE)</f>
        <v>8792.5118617710596</v>
      </c>
      <c r="Q68">
        <f t="shared" ref="Q68:Q83" si="13">P68/6.023E+23/0.000000000000001</f>
        <v>1.4598226567775295E-5</v>
      </c>
      <c r="R68">
        <f>VLOOKUP($H68,'[1]Table S2'!$A$13:$AG$4334,11,FALSE)</f>
        <v>4.4614135106251203</v>
      </c>
      <c r="S68" s="1">
        <f t="shared" ref="S68:S83" si="14">R68/6.023E+23/0.000000000000001</f>
        <v>7.4072945552467547E-9</v>
      </c>
      <c r="T68">
        <f>VLOOKUP($H68,'[1]Table S2'!$A$13:$AG$4334,26,FALSE)</f>
        <v>6767.6739829059798</v>
      </c>
      <c r="U68">
        <f t="shared" ref="U68:U83" si="15">T68/6.023E+23/0.000000000000001</f>
        <v>1.1236383833481619E-5</v>
      </c>
      <c r="V68">
        <f>VLOOKUP($H68,'[1]Table S2'!$A$13:$AG$4334,12,FALSE)</f>
        <v>4.7011251158247997</v>
      </c>
      <c r="W68" s="1">
        <f t="shared" ref="W68:W83" si="16">V68/6.023E+23/0.000000000000001</f>
        <v>7.8052882547315288E-9</v>
      </c>
      <c r="X68">
        <f>VLOOKUP($H68,'[1]Table S2'!$A$13:$AG$4334,27,FALSE)</f>
        <v>4978.53773561037</v>
      </c>
      <c r="Y68">
        <f t="shared" ref="Y68:Y83" si="17">X68/6.023E+23/0.000000000000001</f>
        <v>8.265877030732807E-6</v>
      </c>
      <c r="Z68">
        <f>VLOOKUP(H68,'[1]Table S2'!$A$13:$AG$4334,13,FALSE)</f>
        <v>4.0862701950030704</v>
      </c>
      <c r="AA68" s="1">
        <f t="shared" ref="AA68:AA83" si="18">Z68/6.023E+23/0.000000000000001</f>
        <v>6.7844432923843107E-9</v>
      </c>
      <c r="AB68">
        <f>VLOOKUP($H68,'[1]Table S2'!$A$13:$AG$4334,28,FALSE)</f>
        <v>3946.2507315469302</v>
      </c>
      <c r="AC68">
        <f t="shared" ref="AC68:AC83" si="19">AB68/6.023E+23/0.000000000000001</f>
        <v>6.5519686726663295E-6</v>
      </c>
      <c r="AE68" t="s">
        <v>197</v>
      </c>
      <c r="AF68" t="s">
        <v>198</v>
      </c>
      <c r="AG68" t="s">
        <v>199</v>
      </c>
      <c r="AH68" t="s">
        <v>234</v>
      </c>
    </row>
    <row r="69" spans="1:34" x14ac:dyDescent="0.25">
      <c r="A69" t="s">
        <v>170</v>
      </c>
      <c r="B69" s="1">
        <v>2.3E-6</v>
      </c>
      <c r="H69" t="s">
        <v>363</v>
      </c>
      <c r="I69" t="s">
        <v>9</v>
      </c>
      <c r="J69">
        <f>VLOOKUP(H:H,'[1]Table S2'!$A$13:$AG$4334,9,FALSE)</f>
        <v>8.3389051490727901</v>
      </c>
      <c r="K69" s="1">
        <f t="shared" si="10"/>
        <v>1.384510235608964E-8</v>
      </c>
      <c r="L69">
        <f>VLOOKUP(H:H,'[1]Table S2'!$A$13:$AG$4334,24,FALSE)</f>
        <v>44419.318643998799</v>
      </c>
      <c r="M69">
        <f t="shared" si="11"/>
        <v>7.3749491356464876E-5</v>
      </c>
      <c r="N69">
        <f>VLOOKUP($H69,'[1]Table S2'!$A$13:$AG$4334,10,FALSE)</f>
        <v>8.1824385153806301</v>
      </c>
      <c r="O69" s="1">
        <f t="shared" si="12"/>
        <v>1.3585320463856269E-8</v>
      </c>
      <c r="P69">
        <f>VLOOKUP($H69,'[1]Table S2'!$A$13:$AG$4334,25,FALSE)</f>
        <v>51215.391447084199</v>
      </c>
      <c r="Q69">
        <f t="shared" si="13"/>
        <v>8.5033025812857708E-5</v>
      </c>
      <c r="R69">
        <f>VLOOKUP($H69,'[1]Table S2'!$A$13:$AG$4334,11,FALSE)</f>
        <v>6.8117659661564796</v>
      </c>
      <c r="S69" s="1">
        <f t="shared" si="14"/>
        <v>1.1309589849172304E-8</v>
      </c>
      <c r="T69">
        <f>VLOOKUP($H69,'[1]Table S2'!$A$13:$AG$4334,26,FALSE)</f>
        <v>30868.730256410199</v>
      </c>
      <c r="U69">
        <f t="shared" si="15"/>
        <v>5.1251419984078034E-5</v>
      </c>
      <c r="V69">
        <f>VLOOKUP($H69,'[1]Table S2'!$A$13:$AG$4334,12,FALSE)</f>
        <v>6.7915485917628402</v>
      </c>
      <c r="W69" s="1">
        <f t="shared" si="16"/>
        <v>1.1276022898493842E-8</v>
      </c>
      <c r="X69">
        <f>VLOOKUP($H69,'[1]Table S2'!$A$13:$AG$4334,27,FALSE)</f>
        <v>16296.3608855155</v>
      </c>
      <c r="Y69">
        <f t="shared" si="17"/>
        <v>2.7056883422738666E-5</v>
      </c>
      <c r="Z69">
        <f>VLOOKUP(H69,'[1]Table S2'!$A$13:$AG$4334,13,FALSE)</f>
        <v>5.3579334114053196</v>
      </c>
      <c r="AA69" s="1">
        <f t="shared" si="18"/>
        <v>8.8957884964391821E-9</v>
      </c>
      <c r="AB69">
        <f>VLOOKUP($H69,'[1]Table S2'!$A$13:$AG$4334,28,FALSE)</f>
        <v>8301.6722012164992</v>
      </c>
      <c r="AC69">
        <f t="shared" si="19"/>
        <v>1.3783284411782332E-5</v>
      </c>
      <c r="AE69" t="s">
        <v>200</v>
      </c>
      <c r="AF69" t="s">
        <v>198</v>
      </c>
      <c r="AG69" t="s">
        <v>199</v>
      </c>
      <c r="AH69" t="s">
        <v>234</v>
      </c>
    </row>
    <row r="70" spans="1:34" x14ac:dyDescent="0.25">
      <c r="A70" t="s">
        <v>170</v>
      </c>
      <c r="B70" s="1">
        <v>2.3E-6</v>
      </c>
      <c r="H70" t="s">
        <v>312</v>
      </c>
      <c r="I70" t="s">
        <v>23</v>
      </c>
      <c r="J70">
        <f>VLOOKUP(H:H,'[1]Table S2'!$A$13:$AG$4334,9,FALSE)</f>
        <v>0.295616049836676</v>
      </c>
      <c r="K70" s="1">
        <f t="shared" si="10"/>
        <v>4.9081197050751457E-10</v>
      </c>
      <c r="L70">
        <f>VLOOKUP(H:H,'[1]Table S2'!$A$13:$AG$4334,24,FALSE)</f>
        <v>0</v>
      </c>
      <c r="M70">
        <f t="shared" si="11"/>
        <v>0</v>
      </c>
      <c r="N70">
        <f>VLOOKUP($H70,'[1]Table S2'!$A$13:$AG$4334,10,FALSE)</f>
        <v>0.56273504470913405</v>
      </c>
      <c r="O70" s="1">
        <f t="shared" si="12"/>
        <v>9.3431021867696163E-10</v>
      </c>
      <c r="P70">
        <f>VLOOKUP($H70,'[1]Table S2'!$A$13:$AG$4334,25,FALSE)</f>
        <v>0</v>
      </c>
      <c r="Q70">
        <f t="shared" si="13"/>
        <v>0</v>
      </c>
      <c r="R70">
        <f>VLOOKUP($H70,'[1]Table S2'!$A$13:$AG$4334,11,FALSE)</f>
        <v>0.50300012270741101</v>
      </c>
      <c r="S70" s="1">
        <f t="shared" si="14"/>
        <v>8.3513219775429342E-10</v>
      </c>
      <c r="T70">
        <f>VLOOKUP($H70,'[1]Table S2'!$A$13:$AG$4334,26,FALSE)</f>
        <v>0</v>
      </c>
      <c r="U70">
        <f t="shared" si="15"/>
        <v>0</v>
      </c>
      <c r="V70">
        <f>VLOOKUP($H70,'[1]Table S2'!$A$13:$AG$4334,12,FALSE)</f>
        <v>0.57681072113572096</v>
      </c>
      <c r="W70" s="1">
        <f t="shared" si="16"/>
        <v>9.5768009486256172E-10</v>
      </c>
      <c r="X70">
        <f>VLOOKUP($H70,'[1]Table S2'!$A$13:$AG$4334,27,FALSE)</f>
        <v>0</v>
      </c>
      <c r="Y70">
        <f t="shared" si="17"/>
        <v>0</v>
      </c>
      <c r="Z70">
        <f>VLOOKUP(H70,'[1]Table S2'!$A$13:$AG$4334,13,FALSE)</f>
        <v>0.59133582882535096</v>
      </c>
      <c r="AA70" s="1">
        <f t="shared" si="18"/>
        <v>9.8179616275170328E-10</v>
      </c>
      <c r="AB70">
        <f>VLOOKUP($H70,'[1]Table S2'!$A$13:$AG$4334,28,FALSE)</f>
        <v>0</v>
      </c>
      <c r="AC70">
        <f t="shared" si="19"/>
        <v>0</v>
      </c>
      <c r="AE70" t="s">
        <v>201</v>
      </c>
      <c r="AF70" t="s">
        <v>198</v>
      </c>
      <c r="AG70" t="s">
        <v>199</v>
      </c>
      <c r="AH70" t="s">
        <v>234</v>
      </c>
    </row>
    <row r="71" spans="1:34" x14ac:dyDescent="0.25">
      <c r="A71" t="s">
        <v>170</v>
      </c>
      <c r="B71" s="1">
        <v>2.3E-6</v>
      </c>
      <c r="H71" t="s">
        <v>289</v>
      </c>
      <c r="I71" t="s">
        <v>38</v>
      </c>
      <c r="J71">
        <f>VLOOKUP(H:H,'[1]Table S2'!$A$13:$AG$4334,9,FALSE)</f>
        <v>4.8359179707567801</v>
      </c>
      <c r="K71" s="1">
        <f t="shared" si="10"/>
        <v>8.0290851249489958E-9</v>
      </c>
      <c r="L71">
        <f>VLOOKUP(H:H,'[1]Table S2'!$A$13:$AG$4334,24,FALSE)</f>
        <v>10744.5873887814</v>
      </c>
      <c r="M71">
        <f t="shared" si="11"/>
        <v>1.7839261811026732E-5</v>
      </c>
      <c r="N71">
        <f>VLOOKUP($H71,'[1]Table S2'!$A$13:$AG$4334,10,FALSE)</f>
        <v>4.1169727368245699</v>
      </c>
      <c r="O71" s="1">
        <f t="shared" si="12"/>
        <v>6.8354187893484474E-9</v>
      </c>
      <c r="P71">
        <f>VLOOKUP($H71,'[1]Table S2'!$A$13:$AG$4334,25,FALSE)</f>
        <v>10272.232639308901</v>
      </c>
      <c r="Q71">
        <f t="shared" si="13"/>
        <v>1.7055010193107919E-5</v>
      </c>
      <c r="R71">
        <f>VLOOKUP($H71,'[1]Table S2'!$A$13:$AG$4334,11,FALSE)</f>
        <v>2.6110481165096799</v>
      </c>
      <c r="S71" s="1">
        <f t="shared" si="14"/>
        <v>4.3351288668598369E-9</v>
      </c>
      <c r="T71">
        <f>VLOOKUP($H71,'[1]Table S2'!$A$13:$AG$4334,26,FALSE)</f>
        <v>6216.2278290598297</v>
      </c>
      <c r="U71">
        <f t="shared" si="15"/>
        <v>1.0320816584857761E-5</v>
      </c>
      <c r="V71">
        <f>VLOOKUP($H71,'[1]Table S2'!$A$13:$AG$4334,12,FALSE)</f>
        <v>1.7806672860399799</v>
      </c>
      <c r="W71" s="1">
        <f t="shared" si="16"/>
        <v>2.9564457679561344E-9</v>
      </c>
      <c r="X71">
        <f>VLOOKUP($H71,'[1]Table S2'!$A$13:$AG$4334,27,FALSE)</f>
        <v>2553.6331941808999</v>
      </c>
      <c r="Y71">
        <f t="shared" si="17"/>
        <v>4.2398027464401455E-6</v>
      </c>
      <c r="Z71">
        <f>VLOOKUP(H71,'[1]Table S2'!$A$13:$AG$4334,13,FALSE)</f>
        <v>0.45354800349331997</v>
      </c>
      <c r="AA71" s="1">
        <f t="shared" si="18"/>
        <v>7.5302673666498416E-10</v>
      </c>
      <c r="AB71">
        <f>VLOOKUP($H71,'[1]Table S2'!$A$13:$AG$4334,28,FALSE)</f>
        <v>878.65277001479501</v>
      </c>
      <c r="AC71">
        <f t="shared" si="19"/>
        <v>1.4588291051216919E-6</v>
      </c>
      <c r="AE71" t="s">
        <v>202</v>
      </c>
      <c r="AF71" t="s">
        <v>198</v>
      </c>
      <c r="AG71" t="s">
        <v>199</v>
      </c>
      <c r="AH71" t="s">
        <v>234</v>
      </c>
    </row>
    <row r="72" spans="1:34" x14ac:dyDescent="0.25">
      <c r="A72" t="s">
        <v>170</v>
      </c>
      <c r="B72" s="1">
        <v>2.3E-6</v>
      </c>
      <c r="H72" t="s">
        <v>331</v>
      </c>
      <c r="I72" t="s">
        <v>121</v>
      </c>
      <c r="J72">
        <f>VLOOKUP(H:H,'[1]Table S2'!$A$13:$AG$4334,9,FALSE)</f>
        <v>0.22500365151961901</v>
      </c>
      <c r="K72" s="1">
        <f t="shared" si="10"/>
        <v>3.7357405200003156E-10</v>
      </c>
      <c r="L72">
        <f>VLOOKUP(H:H,'[1]Table S2'!$A$13:$AG$4334,24,FALSE)</f>
        <v>0</v>
      </c>
      <c r="M72">
        <f t="shared" si="11"/>
        <v>0</v>
      </c>
      <c r="N72">
        <f>VLOOKUP($H72,'[1]Table S2'!$A$13:$AG$4334,10,FALSE)</f>
        <v>0.36599450715366599</v>
      </c>
      <c r="O72" s="1">
        <f t="shared" si="12"/>
        <v>6.0766147626376551E-10</v>
      </c>
      <c r="P72">
        <f>VLOOKUP($H72,'[1]Table S2'!$A$13:$AG$4334,25,FALSE)</f>
        <v>0</v>
      </c>
      <c r="Q72">
        <f t="shared" si="13"/>
        <v>0</v>
      </c>
      <c r="R72">
        <f>VLOOKUP($H72,'[1]Table S2'!$A$13:$AG$4334,11,FALSE)</f>
        <v>0.30268094126977702</v>
      </c>
      <c r="S72" s="1">
        <f t="shared" si="14"/>
        <v>5.0254182512000164E-10</v>
      </c>
      <c r="T72">
        <f>VLOOKUP($H72,'[1]Table S2'!$A$13:$AG$4334,26,FALSE)</f>
        <v>0</v>
      </c>
      <c r="U72">
        <f t="shared" si="15"/>
        <v>0</v>
      </c>
      <c r="V72">
        <f>VLOOKUP($H72,'[1]Table S2'!$A$13:$AG$4334,12,FALSE)</f>
        <v>0.32780041498168699</v>
      </c>
      <c r="W72" s="1">
        <f t="shared" si="16"/>
        <v>5.4424774195863684E-10</v>
      </c>
      <c r="X72">
        <f>VLOOKUP($H72,'[1]Table S2'!$A$13:$AG$4334,27,FALSE)</f>
        <v>0</v>
      </c>
      <c r="Y72">
        <f t="shared" si="17"/>
        <v>0</v>
      </c>
      <c r="Z72">
        <f>VLOOKUP(H72,'[1]Table S2'!$A$13:$AG$4334,13,FALSE)</f>
        <v>0.37640835065508998</v>
      </c>
      <c r="AA72" s="1">
        <f t="shared" si="18"/>
        <v>6.2495160327924617E-10</v>
      </c>
      <c r="AB72">
        <f>VLOOKUP($H72,'[1]Table S2'!$A$13:$AG$4334,28,FALSE)</f>
        <v>0</v>
      </c>
      <c r="AC72">
        <f t="shared" si="19"/>
        <v>0</v>
      </c>
      <c r="AE72" t="s">
        <v>203</v>
      </c>
      <c r="AF72" t="s">
        <v>198</v>
      </c>
      <c r="AG72" t="s">
        <v>199</v>
      </c>
      <c r="AH72" t="s">
        <v>234</v>
      </c>
    </row>
    <row r="73" spans="1:34" x14ac:dyDescent="0.25">
      <c r="A73" t="s">
        <v>170</v>
      </c>
      <c r="B73" s="1">
        <v>2.3E-6</v>
      </c>
      <c r="H73" t="s">
        <v>330</v>
      </c>
      <c r="I73" t="s">
        <v>204</v>
      </c>
      <c r="J73">
        <f>VLOOKUP(H:H,'[1]Table S2'!$A$13:$AG$4334,9,FALSE)</f>
        <v>6.5396009600759294E-2</v>
      </c>
      <c r="K73" s="1">
        <f t="shared" si="10"/>
        <v>1.0857713697619009E-10</v>
      </c>
      <c r="L73">
        <f>VLOOKUP(H:H,'[1]Table S2'!$A$13:$AG$4334,24,FALSE)</f>
        <v>0</v>
      </c>
      <c r="M73">
        <f t="shared" si="11"/>
        <v>0</v>
      </c>
      <c r="N73">
        <f>VLOOKUP($H73,'[1]Table S2'!$A$13:$AG$4334,10,FALSE)</f>
        <v>0.134673144208314</v>
      </c>
      <c r="O73" s="1">
        <f t="shared" si="12"/>
        <v>2.2359811424259338E-10</v>
      </c>
      <c r="P73">
        <f>VLOOKUP($H73,'[1]Table S2'!$A$13:$AG$4334,25,FALSE)</f>
        <v>0</v>
      </c>
      <c r="Q73">
        <f t="shared" si="13"/>
        <v>0</v>
      </c>
      <c r="R73">
        <f>VLOOKUP($H73,'[1]Table S2'!$A$13:$AG$4334,11,FALSE)</f>
        <v>0.13309333852390701</v>
      </c>
      <c r="S73" s="1">
        <f t="shared" si="14"/>
        <v>2.2097515942870163E-10</v>
      </c>
      <c r="T73">
        <f>VLOOKUP($H73,'[1]Table S2'!$A$13:$AG$4334,26,FALSE)</f>
        <v>0</v>
      </c>
      <c r="U73">
        <f t="shared" si="15"/>
        <v>0</v>
      </c>
      <c r="V73">
        <f>VLOOKUP($H73,'[1]Table S2'!$A$13:$AG$4334,12,FALSE)</f>
        <v>0.13653162909525399</v>
      </c>
      <c r="W73" s="1">
        <f t="shared" si="16"/>
        <v>2.2668376074257675E-10</v>
      </c>
      <c r="X73">
        <f>VLOOKUP($H73,'[1]Table S2'!$A$13:$AG$4334,27,FALSE)</f>
        <v>0</v>
      </c>
      <c r="Y73">
        <f t="shared" si="17"/>
        <v>0</v>
      </c>
      <c r="Z73">
        <f>VLOOKUP(H73,'[1]Table S2'!$A$13:$AG$4334,13,FALSE)</f>
        <v>0.118056178157531</v>
      </c>
      <c r="AA73" s="1">
        <f t="shared" si="18"/>
        <v>1.9600892936664618E-10</v>
      </c>
      <c r="AB73">
        <f>VLOOKUP($H73,'[1]Table S2'!$A$13:$AG$4334,28,FALSE)</f>
        <v>0</v>
      </c>
      <c r="AC73">
        <f t="shared" si="19"/>
        <v>0</v>
      </c>
      <c r="AE73" t="s">
        <v>116</v>
      </c>
      <c r="AF73" t="s">
        <v>198</v>
      </c>
      <c r="AG73" t="s">
        <v>199</v>
      </c>
      <c r="AH73" t="s">
        <v>234</v>
      </c>
    </row>
    <row r="74" spans="1:34" x14ac:dyDescent="0.25">
      <c r="A74" t="s">
        <v>119</v>
      </c>
      <c r="B74" s="1">
        <v>2.3E-6</v>
      </c>
      <c r="H74" t="s">
        <v>302</v>
      </c>
      <c r="I74" t="s">
        <v>135</v>
      </c>
      <c r="J74">
        <f>VLOOKUP(H:H,'[1]Table S2'!$A$13:$AG$4334,9,FALSE)</f>
        <v>0.13714811554043099</v>
      </c>
      <c r="K74" s="1">
        <f t="shared" si="10"/>
        <v>2.2770731452835962E-10</v>
      </c>
      <c r="L74">
        <f>VLOOKUP(H:H,'[1]Table S2'!$A$13:$AG$4334,24,FALSE)</f>
        <v>0</v>
      </c>
      <c r="M74">
        <f t="shared" si="11"/>
        <v>0</v>
      </c>
      <c r="N74">
        <f>VLOOKUP($H74,'[1]Table S2'!$A$13:$AG$4334,10,FALSE)</f>
        <v>0.203849513364497</v>
      </c>
      <c r="O74" s="1">
        <f t="shared" si="12"/>
        <v>3.3845179041091977E-10</v>
      </c>
      <c r="P74">
        <f>VLOOKUP($H74,'[1]Table S2'!$A$13:$AG$4334,25,FALSE)</f>
        <v>0</v>
      </c>
      <c r="Q74">
        <f t="shared" si="13"/>
        <v>0</v>
      </c>
      <c r="R74">
        <f>VLOOKUP($H74,'[1]Table S2'!$A$13:$AG$4334,11,FALSE)</f>
        <v>0.23709334752820699</v>
      </c>
      <c r="S74" s="1">
        <f t="shared" si="14"/>
        <v>3.9364660057812876E-10</v>
      </c>
      <c r="T74">
        <f>VLOOKUP($H74,'[1]Table S2'!$A$13:$AG$4334,26,FALSE)</f>
        <v>0</v>
      </c>
      <c r="U74">
        <f t="shared" si="15"/>
        <v>0</v>
      </c>
      <c r="V74">
        <f>VLOOKUP($H74,'[1]Table S2'!$A$13:$AG$4334,12,FALSE)</f>
        <v>0.22945938827592599</v>
      </c>
      <c r="W74" s="1">
        <f t="shared" si="16"/>
        <v>3.8097192142773695E-10</v>
      </c>
      <c r="X74">
        <f>VLOOKUP($H74,'[1]Table S2'!$A$13:$AG$4334,27,FALSE)</f>
        <v>0</v>
      </c>
      <c r="Y74">
        <f t="shared" si="17"/>
        <v>0</v>
      </c>
      <c r="Z74">
        <f>VLOOKUP(H74,'[1]Table S2'!$A$13:$AG$4334,13,FALSE)</f>
        <v>0.13455842317581199</v>
      </c>
      <c r="AA74" s="1">
        <f t="shared" si="18"/>
        <v>2.2340764266281251E-10</v>
      </c>
      <c r="AB74">
        <f>VLOOKUP($H74,'[1]Table S2'!$A$13:$AG$4334,28,FALSE)</f>
        <v>0</v>
      </c>
      <c r="AC74">
        <f t="shared" si="19"/>
        <v>0</v>
      </c>
      <c r="AE74" t="s">
        <v>204</v>
      </c>
      <c r="AF74" t="s">
        <v>205</v>
      </c>
      <c r="AG74" t="s">
        <v>206</v>
      </c>
      <c r="AH74" t="s">
        <v>229</v>
      </c>
    </row>
    <row r="75" spans="1:34" x14ac:dyDescent="0.25">
      <c r="A75" t="s">
        <v>119</v>
      </c>
      <c r="B75" s="1">
        <v>2.3E-6</v>
      </c>
      <c r="H75" t="s">
        <v>398</v>
      </c>
      <c r="I75" t="s">
        <v>87</v>
      </c>
      <c r="J75">
        <f>VLOOKUP(H:H,'[1]Table S2'!$A$13:$AG$4334,9,FALSE)</f>
        <v>4.5636879657289103E-2</v>
      </c>
      <c r="K75" s="1">
        <f t="shared" si="10"/>
        <v>7.5771010555020926E-11</v>
      </c>
      <c r="L75">
        <f>VLOOKUP(H:H,'[1]Table S2'!$A$13:$AG$4334,24,FALSE)</f>
        <v>0</v>
      </c>
      <c r="M75">
        <f t="shared" si="11"/>
        <v>0</v>
      </c>
      <c r="N75">
        <f>VLOOKUP($H75,'[1]Table S2'!$A$13:$AG$4334,10,FALSE)</f>
        <v>4.2440438396139202E-2</v>
      </c>
      <c r="O75" s="1">
        <f t="shared" si="12"/>
        <v>7.0463952176887264E-11</v>
      </c>
      <c r="P75">
        <f>VLOOKUP($H75,'[1]Table S2'!$A$13:$AG$4334,25,FALSE)</f>
        <v>0</v>
      </c>
      <c r="Q75">
        <f t="shared" si="13"/>
        <v>0</v>
      </c>
      <c r="R75">
        <f>VLOOKUP($H75,'[1]Table S2'!$A$13:$AG$4334,11,FALSE)</f>
        <v>3.5950925300544397E-2</v>
      </c>
      <c r="S75" s="1">
        <f t="shared" si="14"/>
        <v>5.9689399469607157E-11</v>
      </c>
      <c r="T75">
        <f>VLOOKUP($H75,'[1]Table S2'!$A$13:$AG$4334,26,FALSE)</f>
        <v>0</v>
      </c>
      <c r="U75">
        <f t="shared" si="15"/>
        <v>0</v>
      </c>
      <c r="V75">
        <f>VLOOKUP($H75,'[1]Table S2'!$A$13:$AG$4334,12,FALSE)</f>
        <v>3.4284027658888903E-2</v>
      </c>
      <c r="W75" s="1">
        <f t="shared" si="16"/>
        <v>5.6921845689671104E-11</v>
      </c>
      <c r="X75">
        <f>VLOOKUP($H75,'[1]Table S2'!$A$13:$AG$4334,27,FALSE)</f>
        <v>0</v>
      </c>
      <c r="Y75">
        <f t="shared" si="17"/>
        <v>0</v>
      </c>
      <c r="Z75">
        <f>VLOOKUP(H75,'[1]Table S2'!$A$13:$AG$4334,13,FALSE)</f>
        <v>4.3058695416259903E-2</v>
      </c>
      <c r="AA75" s="1">
        <f t="shared" si="18"/>
        <v>7.1490445652100115E-11</v>
      </c>
      <c r="AB75">
        <f>VLOOKUP($H75,'[1]Table S2'!$A$13:$AG$4334,28,FALSE)</f>
        <v>0</v>
      </c>
      <c r="AC75">
        <f t="shared" si="19"/>
        <v>0</v>
      </c>
      <c r="AE75" t="s">
        <v>121</v>
      </c>
      <c r="AF75" t="s">
        <v>205</v>
      </c>
      <c r="AG75" t="s">
        <v>206</v>
      </c>
      <c r="AH75" t="s">
        <v>229</v>
      </c>
    </row>
    <row r="76" spans="1:34" x14ac:dyDescent="0.25">
      <c r="A76" t="s">
        <v>210</v>
      </c>
      <c r="B76" s="1">
        <v>2.3E-6</v>
      </c>
      <c r="H76" t="s">
        <v>399</v>
      </c>
      <c r="I76" t="s">
        <v>71</v>
      </c>
      <c r="J76">
        <f>VLOOKUP(H:H,'[1]Table S2'!$A$13:$AG$4334,9,FALSE)</f>
        <v>0.17007190298743799</v>
      </c>
      <c r="K76" s="1">
        <f t="shared" si="10"/>
        <v>2.8237075043572639E-10</v>
      </c>
      <c r="L76">
        <f>VLOOKUP(H:H,'[1]Table S2'!$A$13:$AG$4334,24,FALSE)</f>
        <v>0</v>
      </c>
      <c r="M76">
        <f t="shared" si="11"/>
        <v>0</v>
      </c>
      <c r="N76">
        <f>VLOOKUP($H76,'[1]Table S2'!$A$13:$AG$4334,10,FALSE)</f>
        <v>0.15993723732673701</v>
      </c>
      <c r="O76" s="1">
        <f t="shared" si="12"/>
        <v>2.6554414299640876E-10</v>
      </c>
      <c r="P76">
        <f>VLOOKUP($H76,'[1]Table S2'!$A$13:$AG$4334,25,FALSE)</f>
        <v>0</v>
      </c>
      <c r="Q76">
        <f t="shared" si="13"/>
        <v>0</v>
      </c>
      <c r="R76">
        <f>VLOOKUP($H76,'[1]Table S2'!$A$13:$AG$4334,11,FALSE)</f>
        <v>0.23188223332732599</v>
      </c>
      <c r="S76" s="1">
        <f t="shared" si="14"/>
        <v>3.8499457633625433E-10</v>
      </c>
      <c r="T76">
        <f>VLOOKUP($H76,'[1]Table S2'!$A$13:$AG$4334,26,FALSE)</f>
        <v>0</v>
      </c>
      <c r="U76">
        <f t="shared" si="15"/>
        <v>0</v>
      </c>
      <c r="V76">
        <f>VLOOKUP($H76,'[1]Table S2'!$A$13:$AG$4334,12,FALSE)</f>
        <v>0.21111743347842099</v>
      </c>
      <c r="W76" s="1">
        <f t="shared" si="16"/>
        <v>3.5051873398376389E-10</v>
      </c>
      <c r="X76">
        <f>VLOOKUP($H76,'[1]Table S2'!$A$13:$AG$4334,27,FALSE)</f>
        <v>0</v>
      </c>
      <c r="Y76">
        <f t="shared" si="17"/>
        <v>0</v>
      </c>
      <c r="Z76">
        <f>VLOOKUP(H76,'[1]Table S2'!$A$13:$AG$4334,13,FALSE)</f>
        <v>0.17008184689422701</v>
      </c>
      <c r="AA76" s="1">
        <f t="shared" si="18"/>
        <v>2.8238726032579608E-10</v>
      </c>
      <c r="AB76">
        <f>VLOOKUP($H76,'[1]Table S2'!$A$13:$AG$4334,28,FALSE)</f>
        <v>0</v>
      </c>
      <c r="AC76">
        <f t="shared" si="19"/>
        <v>0</v>
      </c>
      <c r="AE76" t="s">
        <v>207</v>
      </c>
      <c r="AF76" t="s">
        <v>208</v>
      </c>
      <c r="AG76" t="s">
        <v>209</v>
      </c>
      <c r="AH76" t="s">
        <v>237</v>
      </c>
    </row>
    <row r="77" spans="1:34" x14ac:dyDescent="0.25">
      <c r="A77" t="s">
        <v>210</v>
      </c>
      <c r="B77" s="1">
        <v>2.3E-6</v>
      </c>
      <c r="H77" t="s">
        <v>374</v>
      </c>
      <c r="I77" t="s">
        <v>98</v>
      </c>
      <c r="J77">
        <f>VLOOKUP(H:H,'[1]Table S2'!$A$13:$AG$4334,9,FALSE)</f>
        <v>0.21501884125045201</v>
      </c>
      <c r="K77" s="1">
        <f t="shared" si="10"/>
        <v>3.5699624979321271E-10</v>
      </c>
      <c r="L77">
        <f>VLOOKUP(H:H,'[1]Table S2'!$A$13:$AG$4334,24,FALSE)</f>
        <v>0</v>
      </c>
      <c r="M77">
        <f t="shared" si="11"/>
        <v>0</v>
      </c>
      <c r="N77">
        <f>VLOOKUP($H77,'[1]Table S2'!$A$13:$AG$4334,10,FALSE)</f>
        <v>0.179071126667809</v>
      </c>
      <c r="O77" s="1">
        <f t="shared" si="12"/>
        <v>2.9731218108552051E-10</v>
      </c>
      <c r="P77">
        <f>VLOOKUP($H77,'[1]Table S2'!$A$13:$AG$4334,25,FALSE)</f>
        <v>0</v>
      </c>
      <c r="Q77">
        <f t="shared" si="13"/>
        <v>0</v>
      </c>
      <c r="R77">
        <f>VLOOKUP($H77,'[1]Table S2'!$A$13:$AG$4334,11,FALSE)</f>
        <v>0.25191168174871997</v>
      </c>
      <c r="S77" s="1">
        <f t="shared" si="14"/>
        <v>4.1824951311426192E-10</v>
      </c>
      <c r="T77">
        <f>VLOOKUP($H77,'[1]Table S2'!$A$13:$AG$4334,26,FALSE)</f>
        <v>0</v>
      </c>
      <c r="U77">
        <f t="shared" si="15"/>
        <v>0</v>
      </c>
      <c r="V77">
        <f>VLOOKUP($H77,'[1]Table S2'!$A$13:$AG$4334,12,FALSE)</f>
        <v>0.250210247122096</v>
      </c>
      <c r="W77" s="1">
        <f t="shared" si="16"/>
        <v>4.1542461750306495E-10</v>
      </c>
      <c r="X77">
        <f>VLOOKUP($H77,'[1]Table S2'!$A$13:$AG$4334,27,FALSE)</f>
        <v>0</v>
      </c>
      <c r="Y77">
        <f t="shared" si="17"/>
        <v>0</v>
      </c>
      <c r="Z77">
        <f>VLOOKUP(H77,'[1]Table S2'!$A$13:$AG$4334,13,FALSE)</f>
        <v>0.23394865687039401</v>
      </c>
      <c r="AA77" s="1">
        <f t="shared" si="18"/>
        <v>3.884254638392728E-10</v>
      </c>
      <c r="AB77">
        <f>VLOOKUP($H77,'[1]Table S2'!$A$13:$AG$4334,28,FALSE)</f>
        <v>0</v>
      </c>
      <c r="AC77">
        <f t="shared" si="19"/>
        <v>0</v>
      </c>
      <c r="AE77" t="s">
        <v>211</v>
      </c>
      <c r="AF77" t="s">
        <v>208</v>
      </c>
      <c r="AG77" t="s">
        <v>209</v>
      </c>
      <c r="AH77" t="s">
        <v>237</v>
      </c>
    </row>
    <row r="78" spans="1:34" x14ac:dyDescent="0.25">
      <c r="A78" t="s">
        <v>210</v>
      </c>
      <c r="B78" s="1">
        <v>2.3E-6</v>
      </c>
      <c r="H78" t="s">
        <v>379</v>
      </c>
      <c r="I78" t="s">
        <v>133</v>
      </c>
      <c r="J78">
        <f>VLOOKUP(H:H,'[1]Table S2'!$A$13:$AG$4334,9,FALSE)</f>
        <v>0.184314200374079</v>
      </c>
      <c r="K78" s="1">
        <f t="shared" si="10"/>
        <v>3.0601726776370412E-10</v>
      </c>
      <c r="L78">
        <f>VLOOKUP(H:H,'[1]Table S2'!$A$13:$AG$4334,24,FALSE)</f>
        <v>0</v>
      </c>
      <c r="M78">
        <f t="shared" si="11"/>
        <v>0</v>
      </c>
      <c r="N78">
        <f>VLOOKUP($H78,'[1]Table S2'!$A$13:$AG$4334,10,FALSE)</f>
        <v>0.27547649219397902</v>
      </c>
      <c r="O78" s="1">
        <f t="shared" si="12"/>
        <v>4.5737421914989043E-10</v>
      </c>
      <c r="P78">
        <f>VLOOKUP($H78,'[1]Table S2'!$A$13:$AG$4334,25,FALSE)</f>
        <v>0</v>
      </c>
      <c r="Q78">
        <f t="shared" si="13"/>
        <v>0</v>
      </c>
      <c r="R78">
        <f>VLOOKUP($H78,'[1]Table S2'!$A$13:$AG$4334,11,FALSE)</f>
        <v>0.21624065831678499</v>
      </c>
      <c r="S78" s="1">
        <f t="shared" si="14"/>
        <v>3.5902483532589236E-10</v>
      </c>
      <c r="T78">
        <f>VLOOKUP($H78,'[1]Table S2'!$A$13:$AG$4334,26,FALSE)</f>
        <v>0</v>
      </c>
      <c r="U78">
        <f t="shared" si="15"/>
        <v>0</v>
      </c>
      <c r="V78">
        <f>VLOOKUP($H78,'[1]Table S2'!$A$13:$AG$4334,12,FALSE)</f>
        <v>0.198486475919883</v>
      </c>
      <c r="W78" s="1">
        <f t="shared" si="16"/>
        <v>3.2954752767704298E-10</v>
      </c>
      <c r="X78">
        <f>VLOOKUP($H78,'[1]Table S2'!$A$13:$AG$4334,27,FALSE)</f>
        <v>0</v>
      </c>
      <c r="Y78">
        <f t="shared" si="17"/>
        <v>0</v>
      </c>
      <c r="Z78">
        <f>VLOOKUP(H78,'[1]Table S2'!$A$13:$AG$4334,13,FALSE)</f>
        <v>0.159672407277346</v>
      </c>
      <c r="AA78" s="1">
        <f t="shared" si="18"/>
        <v>2.6510444508940059E-10</v>
      </c>
      <c r="AB78">
        <f>VLOOKUP($H78,'[1]Table S2'!$A$13:$AG$4334,28,FALSE)</f>
        <v>0</v>
      </c>
      <c r="AC78">
        <f t="shared" si="19"/>
        <v>0</v>
      </c>
      <c r="AE78" t="s">
        <v>212</v>
      </c>
      <c r="AF78" t="s">
        <v>208</v>
      </c>
      <c r="AG78" t="s">
        <v>209</v>
      </c>
      <c r="AH78" t="s">
        <v>237</v>
      </c>
    </row>
    <row r="79" spans="1:34" x14ac:dyDescent="0.25">
      <c r="A79" t="s">
        <v>210</v>
      </c>
      <c r="B79" s="1">
        <v>2.3E-6</v>
      </c>
      <c r="H79" t="s">
        <v>378</v>
      </c>
      <c r="I79" t="s">
        <v>132</v>
      </c>
      <c r="J79">
        <f>VLOOKUP(H:H,'[1]Table S2'!$A$13:$AG$4334,9,FALSE)</f>
        <v>0.18542422342562501</v>
      </c>
      <c r="K79" s="1">
        <f t="shared" si="10"/>
        <v>3.0786024145048146E-10</v>
      </c>
      <c r="L79">
        <f>VLOOKUP(H:H,'[1]Table S2'!$A$13:$AG$4334,24,FALSE)</f>
        <v>0</v>
      </c>
      <c r="M79">
        <f t="shared" si="11"/>
        <v>0</v>
      </c>
      <c r="N79">
        <f>VLOOKUP($H79,'[1]Table S2'!$A$13:$AG$4334,10,FALSE)</f>
        <v>0.307371213887904</v>
      </c>
      <c r="O79" s="1">
        <f t="shared" si="12"/>
        <v>5.1032909494920132E-10</v>
      </c>
      <c r="P79">
        <f>VLOOKUP($H79,'[1]Table S2'!$A$13:$AG$4334,25,FALSE)</f>
        <v>0</v>
      </c>
      <c r="Q79">
        <f t="shared" si="13"/>
        <v>0</v>
      </c>
      <c r="R79">
        <f>VLOOKUP($H79,'[1]Table S2'!$A$13:$AG$4334,11,FALSE)</f>
        <v>0.249713628839343</v>
      </c>
      <c r="S79" s="1">
        <f t="shared" si="14"/>
        <v>4.1460008108806737E-10</v>
      </c>
      <c r="T79">
        <f>VLOOKUP($H79,'[1]Table S2'!$A$13:$AG$4334,26,FALSE)</f>
        <v>0</v>
      </c>
      <c r="U79">
        <f t="shared" si="15"/>
        <v>0</v>
      </c>
      <c r="V79">
        <f>VLOOKUP($H79,'[1]Table S2'!$A$13:$AG$4334,12,FALSE)</f>
        <v>0.21863285322575099</v>
      </c>
      <c r="W79" s="1">
        <f t="shared" si="16"/>
        <v>3.6299660173626264E-10</v>
      </c>
      <c r="X79">
        <f>VLOOKUP($H79,'[1]Table S2'!$A$13:$AG$4334,27,FALSE)</f>
        <v>0</v>
      </c>
      <c r="Y79">
        <f t="shared" si="17"/>
        <v>0</v>
      </c>
      <c r="Z79">
        <f>VLOOKUP(H79,'[1]Table S2'!$A$13:$AG$4334,13,FALSE)</f>
        <v>0.17904882021466301</v>
      </c>
      <c r="AA79" s="1">
        <f t="shared" si="18"/>
        <v>2.9727514563284576E-10</v>
      </c>
      <c r="AB79">
        <f>VLOOKUP($H79,'[1]Table S2'!$A$13:$AG$4334,28,FALSE)</f>
        <v>0</v>
      </c>
      <c r="AC79">
        <f t="shared" si="19"/>
        <v>0</v>
      </c>
      <c r="AE79" t="s">
        <v>213</v>
      </c>
      <c r="AF79" t="s">
        <v>208</v>
      </c>
      <c r="AG79" t="s">
        <v>209</v>
      </c>
      <c r="AH79" t="s">
        <v>237</v>
      </c>
    </row>
    <row r="80" spans="1:34" x14ac:dyDescent="0.25">
      <c r="A80" t="s">
        <v>210</v>
      </c>
      <c r="B80" s="1">
        <v>2.3E-6</v>
      </c>
      <c r="H80" t="s">
        <v>377</v>
      </c>
      <c r="I80" t="s">
        <v>131</v>
      </c>
      <c r="J80">
        <f>VLOOKUP(H:H,'[1]Table S2'!$A$13:$AG$4334,9,FALSE)</f>
        <v>0.32542115825636703</v>
      </c>
      <c r="K80" s="1">
        <f t="shared" si="10"/>
        <v>5.4029745684271461E-10</v>
      </c>
      <c r="L80">
        <f>VLOOKUP(H:H,'[1]Table S2'!$A$13:$AG$4334,24,FALSE)</f>
        <v>779.721323424616</v>
      </c>
      <c r="M80">
        <f t="shared" si="11"/>
        <v>1.294573009172532E-6</v>
      </c>
      <c r="N80">
        <f>VLOOKUP($H80,'[1]Table S2'!$A$13:$AG$4334,10,FALSE)</f>
        <v>0.43566394191979202</v>
      </c>
      <c r="O80" s="1">
        <f t="shared" si="12"/>
        <v>7.2333379033669596E-10</v>
      </c>
      <c r="P80">
        <f>VLOOKUP($H80,'[1]Table S2'!$A$13:$AG$4334,25,FALSE)</f>
        <v>542.93100647948199</v>
      </c>
      <c r="Q80">
        <f t="shared" si="13"/>
        <v>9.0142953093056949E-7</v>
      </c>
      <c r="R80">
        <f>VLOOKUP($H80,'[1]Table S2'!$A$13:$AG$4334,11,FALSE)</f>
        <v>0.35783807420168601</v>
      </c>
      <c r="S80" s="1">
        <f t="shared" si="14"/>
        <v>5.9411933289338537E-10</v>
      </c>
      <c r="T80">
        <f>VLOOKUP($H80,'[1]Table S2'!$A$13:$AG$4334,26,FALSE)</f>
        <v>290.01982905982902</v>
      </c>
      <c r="U80">
        <f t="shared" si="15"/>
        <v>4.8152055297995855E-7</v>
      </c>
      <c r="V80">
        <f>VLOOKUP($H80,'[1]Table S2'!$A$13:$AG$4334,12,FALSE)</f>
        <v>0.30284525169103199</v>
      </c>
      <c r="W80" s="1">
        <f t="shared" si="16"/>
        <v>5.0281463006978581E-10</v>
      </c>
      <c r="X80">
        <f>VLOOKUP($H80,'[1]Table S2'!$A$13:$AG$4334,27,FALSE)</f>
        <v>289.03873497786202</v>
      </c>
      <c r="Y80">
        <f t="shared" si="17"/>
        <v>4.7989164034179305E-7</v>
      </c>
      <c r="Z80">
        <f>VLOOKUP(H80,'[1]Table S2'!$A$13:$AG$4334,13,FALSE)</f>
        <v>0.25440153719311798</v>
      </c>
      <c r="AA80" s="1">
        <f t="shared" si="18"/>
        <v>4.2238342552402119E-10</v>
      </c>
      <c r="AB80">
        <f>VLOOKUP($H80,'[1]Table S2'!$A$13:$AG$4334,28,FALSE)</f>
        <v>144.865362485616</v>
      </c>
      <c r="AC80">
        <f t="shared" si="19"/>
        <v>2.4052027641643034E-7</v>
      </c>
      <c r="AE80" t="s">
        <v>214</v>
      </c>
      <c r="AF80" t="s">
        <v>208</v>
      </c>
      <c r="AG80" t="s">
        <v>209</v>
      </c>
      <c r="AH80" t="s">
        <v>237</v>
      </c>
    </row>
    <row r="81" spans="1:34" x14ac:dyDescent="0.25">
      <c r="A81" t="s">
        <v>210</v>
      </c>
      <c r="B81" s="1">
        <v>2.3E-6</v>
      </c>
      <c r="H81" t="s">
        <v>409</v>
      </c>
      <c r="I81" t="s">
        <v>127</v>
      </c>
      <c r="J81">
        <f>VLOOKUP(H:H,'[1]Table S2'!$A$13:$AG$4334,9,FALSE)</f>
        <v>0.52466759741136204</v>
      </c>
      <c r="K81" s="1">
        <f t="shared" si="10"/>
        <v>8.71106753131931E-10</v>
      </c>
      <c r="L81">
        <f>VLOOKUP(H:H,'[1]Table S2'!$A$13:$AG$4334,24,FALSE)</f>
        <v>327.868683701517</v>
      </c>
      <c r="M81">
        <f t="shared" si="11"/>
        <v>5.4436108866265485E-7</v>
      </c>
      <c r="N81">
        <f>VLOOKUP($H81,'[1]Table S2'!$A$13:$AG$4334,10,FALSE)</f>
        <v>0.64932325316569195</v>
      </c>
      <c r="O81" s="1">
        <f t="shared" si="12"/>
        <v>1.0780728095063788E-9</v>
      </c>
      <c r="P81">
        <f>VLOOKUP($H81,'[1]Table S2'!$A$13:$AG$4334,25,FALSE)</f>
        <v>291.54349892008599</v>
      </c>
      <c r="Q81">
        <f t="shared" si="13"/>
        <v>4.8405030536291878E-7</v>
      </c>
      <c r="R81">
        <f>VLOOKUP($H81,'[1]Table S2'!$A$13:$AG$4334,11,FALSE)</f>
        <v>0.48269077241740799</v>
      </c>
      <c r="S81" s="1">
        <f t="shared" si="14"/>
        <v>8.0141253929504894E-10</v>
      </c>
      <c r="T81">
        <f>VLOOKUP($H81,'[1]Table S2'!$A$13:$AG$4334,26,FALSE)</f>
        <v>208.73258119658101</v>
      </c>
      <c r="U81">
        <f t="shared" si="15"/>
        <v>3.4655915855318114E-7</v>
      </c>
      <c r="V81">
        <f>VLOOKUP($H81,'[1]Table S2'!$A$13:$AG$4334,12,FALSE)</f>
        <v>0.46163443242693802</v>
      </c>
      <c r="W81" s="1">
        <f t="shared" si="16"/>
        <v>7.6645265221141949E-10</v>
      </c>
      <c r="X81">
        <f>VLOOKUP($H81,'[1]Table S2'!$A$13:$AG$4334,27,FALSE)</f>
        <v>133.87779886147999</v>
      </c>
      <c r="Y81">
        <f t="shared" si="17"/>
        <v>2.2227760063337207E-7</v>
      </c>
      <c r="Z81">
        <f>VLOOKUP(H81,'[1]Table S2'!$A$13:$AG$4334,13,FALSE)</f>
        <v>0.35703193771777297</v>
      </c>
      <c r="AA81" s="1">
        <f t="shared" si="18"/>
        <v>5.92780902735801E-10</v>
      </c>
      <c r="AB81">
        <f>VLOOKUP($H81,'[1]Table S2'!$A$13:$AG$4334,28,FALSE)</f>
        <v>80.710701956271606</v>
      </c>
      <c r="AC81">
        <f t="shared" si="19"/>
        <v>1.340041540034395E-7</v>
      </c>
      <c r="AE81" t="s">
        <v>215</v>
      </c>
      <c r="AF81" t="s">
        <v>208</v>
      </c>
      <c r="AG81" t="s">
        <v>209</v>
      </c>
      <c r="AH81" t="s">
        <v>237</v>
      </c>
    </row>
    <row r="82" spans="1:34" x14ac:dyDescent="0.25">
      <c r="H82" t="s">
        <v>290</v>
      </c>
      <c r="I82" t="s">
        <v>14</v>
      </c>
      <c r="J82">
        <f>VLOOKUP(H:H,'[1]Table S2'!$A$13:$AG$4334,9,FALSE)</f>
        <v>2.47068642962547</v>
      </c>
      <c r="K82" s="1">
        <f t="shared" si="10"/>
        <v>4.1020860528398966E-9</v>
      </c>
      <c r="L82">
        <f>VLOOKUP(H:H,'[1]Table S2'!$A$13:$AG$4334,24,FALSE)</f>
        <v>7036.7783039804599</v>
      </c>
      <c r="M82">
        <f t="shared" si="11"/>
        <v>1.1683178323062359E-5</v>
      </c>
      <c r="N82">
        <f>VLOOKUP($H82,'[1]Table S2'!$A$13:$AG$4334,10,FALSE)</f>
        <v>1.84176195527771</v>
      </c>
      <c r="O82" s="1">
        <f t="shared" si="12"/>
        <v>3.0578813801721898E-9</v>
      </c>
      <c r="P82">
        <f>VLOOKUP($H82,'[1]Table S2'!$A$13:$AG$4334,25,FALSE)</f>
        <v>4915.5334082073396</v>
      </c>
      <c r="Q82">
        <f t="shared" si="13"/>
        <v>8.1612708089114067E-6</v>
      </c>
      <c r="R82">
        <f>VLOOKUP($H82,'[1]Table S2'!$A$13:$AG$4334,11,FALSE)</f>
        <v>2.00596613583873</v>
      </c>
      <c r="S82" s="1">
        <f t="shared" si="14"/>
        <v>3.3305099383010621E-9</v>
      </c>
      <c r="T82">
        <f>VLOOKUP($H82,'[1]Table S2'!$A$13:$AG$4334,26,FALSE)</f>
        <v>3485.5481709401702</v>
      </c>
      <c r="U82">
        <f t="shared" si="15"/>
        <v>5.7870632092647688E-6</v>
      </c>
      <c r="V82">
        <f>VLOOKUP($H82,'[1]Table S2'!$A$13:$AG$4334,12,FALSE)</f>
        <v>1.93975419648976</v>
      </c>
      <c r="W82" s="1">
        <f t="shared" si="16"/>
        <v>3.2205781113892744E-9</v>
      </c>
      <c r="X82">
        <f>VLOOKUP($H82,'[1]Table S2'!$A$13:$AG$4334,27,FALSE)</f>
        <v>3066.8314231499098</v>
      </c>
      <c r="Y82">
        <f t="shared" si="17"/>
        <v>5.0918668822014103E-6</v>
      </c>
      <c r="Z82">
        <f>VLOOKUP(H82,'[1]Table S2'!$A$13:$AG$4334,13,FALSE)</f>
        <v>1.7255772188066201</v>
      </c>
      <c r="AA82" s="1">
        <f t="shared" si="18"/>
        <v>2.8649796095079196E-9</v>
      </c>
      <c r="AB82">
        <f>VLOOKUP($H82,'[1]Table S2'!$A$13:$AG$4334,28,FALSE)</f>
        <v>2650.7404898898599</v>
      </c>
      <c r="AC82">
        <f t="shared" si="19"/>
        <v>4.4010302007136974E-6</v>
      </c>
    </row>
    <row r="83" spans="1:34" x14ac:dyDescent="0.25">
      <c r="H83" t="s">
        <v>420</v>
      </c>
      <c r="I83" t="s">
        <v>419</v>
      </c>
      <c r="J83">
        <f>VLOOKUP(H:H,'[1]Table S2'!$A$13:$AG$4334,9,FALSE)</f>
        <v>2.8618930950363399</v>
      </c>
      <c r="K83" s="1">
        <f t="shared" si="10"/>
        <v>4.7516073302944376E-9</v>
      </c>
      <c r="L83">
        <f>VLOOKUP(H:H,'[1]Table S2'!$A$13:$AG$4334,24,FALSE)</f>
        <v>5121.9149832026897</v>
      </c>
      <c r="M83">
        <f t="shared" si="11"/>
        <v>8.5039265867552549E-6</v>
      </c>
      <c r="N83">
        <f>VLOOKUP($H83,'[1]Table S2'!$A$13:$AG$4334,10,FALSE)</f>
        <v>5.42715845026627</v>
      </c>
      <c r="O83" s="1">
        <f t="shared" si="12"/>
        <v>9.01072297902419E-9</v>
      </c>
      <c r="P83">
        <f>VLOOKUP($H83,'[1]Table S2'!$A$13:$AG$4334,25,FALSE)</f>
        <v>6194.4742289416799</v>
      </c>
      <c r="Q83">
        <f t="shared" si="13"/>
        <v>1.0284699035267606E-5</v>
      </c>
      <c r="R83">
        <f>VLOOKUP($H83,'[1]Table S2'!$A$13:$AG$4334,11,FALSE)</f>
        <v>6.0886888830507502</v>
      </c>
      <c r="S83" s="1">
        <f t="shared" si="14"/>
        <v>1.0109063395402208E-8</v>
      </c>
      <c r="T83">
        <f>VLOOKUP($H83,'[1]Table S2'!$A$13:$AG$4334,26,FALSE)</f>
        <v>6400.4516923076899</v>
      </c>
      <c r="U83">
        <f t="shared" si="15"/>
        <v>1.0626683865694321E-5</v>
      </c>
      <c r="V83">
        <f>VLOOKUP($H83,'[1]Table S2'!$A$13:$AG$4334,12,FALSE)</f>
        <v>8.5153675466768508</v>
      </c>
      <c r="W83" s="1">
        <f t="shared" si="16"/>
        <v>1.4138083258636644E-8</v>
      </c>
      <c r="X83">
        <f>VLOOKUP($H83,'[1]Table S2'!$A$13:$AG$4334,27,FALSE)</f>
        <v>5837.4153067678699</v>
      </c>
      <c r="Y83">
        <f t="shared" si="17"/>
        <v>9.6918733301807568E-6</v>
      </c>
      <c r="Z83">
        <f>VLOOKUP(H83,'[1]Table S2'!$A$13:$AG$4334,13,FALSE)</f>
        <v>10.1198698902065</v>
      </c>
      <c r="AA83" s="1">
        <f t="shared" si="18"/>
        <v>1.6802041989384858E-8</v>
      </c>
      <c r="AB83">
        <f>VLOOKUP($H83,'[1]Table S2'!$A$13:$AG$4334,28,FALSE)</f>
        <v>6031.1293769521599</v>
      </c>
      <c r="AC83">
        <f t="shared" si="19"/>
        <v>1.0013497222235032E-5</v>
      </c>
    </row>
  </sheetData>
  <sortState ref="H1:I81">
    <sortCondition ref="H1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G4" sqref="G4"/>
    </sheetView>
  </sheetViews>
  <sheetFormatPr defaultRowHeight="15" x14ac:dyDescent="0.25"/>
  <cols>
    <col min="4" max="4" width="12" bestFit="1" customWidth="1"/>
    <col min="7" max="7" width="12" bestFit="1" customWidth="1"/>
  </cols>
  <sheetData>
    <row r="1" spans="1:7" x14ac:dyDescent="0.25">
      <c r="A1" t="s">
        <v>275</v>
      </c>
      <c r="B1" t="s">
        <v>277</v>
      </c>
      <c r="C1" s="4" t="s">
        <v>278</v>
      </c>
      <c r="D1" s="4"/>
      <c r="E1" t="s">
        <v>279</v>
      </c>
      <c r="F1" s="4" t="s">
        <v>280</v>
      </c>
      <c r="G1" s="4"/>
    </row>
    <row r="2" spans="1:7" x14ac:dyDescent="0.25">
      <c r="A2" t="s">
        <v>276</v>
      </c>
      <c r="B2" t="s">
        <v>281</v>
      </c>
      <c r="C2" t="s">
        <v>282</v>
      </c>
      <c r="D2" t="s">
        <v>284</v>
      </c>
      <c r="E2" t="s">
        <v>281</v>
      </c>
      <c r="F2" t="s">
        <v>282</v>
      </c>
      <c r="G2" t="s">
        <v>283</v>
      </c>
    </row>
    <row r="3" spans="1:7" x14ac:dyDescent="0.25">
      <c r="A3">
        <v>0.11</v>
      </c>
      <c r="B3">
        <v>2.1</v>
      </c>
      <c r="C3">
        <v>2.9</v>
      </c>
      <c r="D3">
        <v>4.8099999999999996</v>
      </c>
      <c r="E3">
        <v>3718</v>
      </c>
      <c r="F3">
        <v>5122</v>
      </c>
      <c r="G3">
        <v>8.5</v>
      </c>
    </row>
    <row r="4" spans="1:7" x14ac:dyDescent="0.25">
      <c r="A4">
        <v>0.21</v>
      </c>
      <c r="B4">
        <v>4.9000000000000004</v>
      </c>
      <c r="C4">
        <v>5.4</v>
      </c>
      <c r="D4">
        <v>8.9600000000000009</v>
      </c>
      <c r="E4">
        <v>5631</v>
      </c>
      <c r="F4">
        <v>6194</v>
      </c>
      <c r="G4">
        <v>0.10299999999999999</v>
      </c>
    </row>
    <row r="5" spans="1:7" x14ac:dyDescent="0.25">
      <c r="A5">
        <v>0.31</v>
      </c>
      <c r="B5">
        <v>7</v>
      </c>
      <c r="C5">
        <v>6.1</v>
      </c>
      <c r="D5">
        <v>0.1</v>
      </c>
      <c r="E5">
        <v>7835</v>
      </c>
      <c r="F5">
        <v>6400</v>
      </c>
      <c r="G5">
        <v>0.106</v>
      </c>
    </row>
    <row r="6" spans="1:7" x14ac:dyDescent="0.25">
      <c r="A6">
        <v>0.4</v>
      </c>
      <c r="B6">
        <v>12</v>
      </c>
      <c r="C6">
        <v>8.5</v>
      </c>
      <c r="D6">
        <v>0.14000000000000001</v>
      </c>
      <c r="E6">
        <v>8503</v>
      </c>
      <c r="F6">
        <v>5837</v>
      </c>
      <c r="G6">
        <v>9.69</v>
      </c>
    </row>
    <row r="7" spans="1:7" x14ac:dyDescent="0.25">
      <c r="A7">
        <v>0.48</v>
      </c>
      <c r="B7">
        <v>17.2</v>
      </c>
      <c r="C7">
        <v>10.1</v>
      </c>
      <c r="D7">
        <v>0.17</v>
      </c>
      <c r="E7">
        <v>10200</v>
      </c>
      <c r="F7">
        <v>6031</v>
      </c>
      <c r="G7">
        <v>0.1</v>
      </c>
    </row>
  </sheetData>
  <mergeCells count="2">
    <mergeCell ref="F1:G1"/>
    <mergeCell ref="C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BN 1</vt:lpstr>
      <vt:lpstr>BN 2</vt:lpstr>
      <vt:lpstr>BN 3</vt:lpstr>
      <vt:lpstr>SN 1</vt:lpstr>
      <vt:lpstr>SN 2</vt:lpstr>
      <vt:lpstr>SN 3</vt:lpstr>
      <vt:lpstr>Sheet1</vt:lpstr>
      <vt:lpstr>Raw data</vt:lpstr>
      <vt:lpstr>Sheet6</vt:lpstr>
      <vt:lpstr>Sheet7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</dc:creator>
  <cp:lastModifiedBy>Shyam </cp:lastModifiedBy>
  <dcterms:created xsi:type="dcterms:W3CDTF">2013-11-25T21:39:10Z</dcterms:created>
  <dcterms:modified xsi:type="dcterms:W3CDTF">2014-10-21T02:00:17Z</dcterms:modified>
</cp:coreProperties>
</file>