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20" windowWidth="21075" windowHeight="7425"/>
  </bookViews>
  <sheets>
    <sheet name="ETC_test" sheetId="1" r:id="rId1"/>
    <sheet name="ETC_testC" sheetId="2" r:id="rId2"/>
  </sheets>
  <externalReferences>
    <externalReference r:id="rId3"/>
    <externalReference r:id="rId4"/>
  </externalReferences>
  <calcPr calcId="145621"/>
</workbook>
</file>

<file path=xl/calcChain.xml><?xml version="1.0" encoding="utf-8"?>
<calcChain xmlns="http://schemas.openxmlformats.org/spreadsheetml/2006/main">
  <c r="E18" i="1" l="1"/>
  <c r="E17" i="1"/>
  <c r="E16" i="1"/>
  <c r="E15" i="1"/>
  <c r="N14" i="1"/>
  <c r="E13" i="1"/>
  <c r="N12" i="1"/>
  <c r="N11" i="1"/>
  <c r="N10" i="1"/>
  <c r="E10" i="1"/>
  <c r="N9" i="1"/>
  <c r="N8" i="1"/>
  <c r="N7" i="1"/>
  <c r="E7" i="1"/>
  <c r="N6" i="1"/>
  <c r="N5" i="1"/>
  <c r="E5" i="1"/>
  <c r="N4" i="1"/>
  <c r="E4" i="1"/>
  <c r="N3" i="1"/>
  <c r="N2" i="1"/>
  <c r="E2" i="1"/>
</calcChain>
</file>

<file path=xl/sharedStrings.xml><?xml version="1.0" encoding="utf-8"?>
<sst xmlns="http://schemas.openxmlformats.org/spreadsheetml/2006/main" count="103" uniqueCount="101">
  <si>
    <t>Enzymes</t>
  </si>
  <si>
    <t>Enzyme Name</t>
  </si>
  <si>
    <t xml:space="preserve"> equation</t>
  </si>
  <si>
    <t>Compensated Species</t>
  </si>
  <si>
    <t>delta G (pH 7.2)</t>
  </si>
  <si>
    <t>delGlb</t>
  </si>
  <si>
    <t>delGub</t>
  </si>
  <si>
    <t>Keq</t>
  </si>
  <si>
    <t>kcat+(1/s)</t>
  </si>
  <si>
    <t>kcat-(1/s)</t>
  </si>
  <si>
    <t>Etot Conc</t>
  </si>
  <si>
    <t>Vmax</t>
  </si>
  <si>
    <r>
      <t>v</t>
    </r>
    <r>
      <rPr>
        <b/>
        <vertAlign val="subscript"/>
        <sz val="11"/>
        <rFont val="Calibri"/>
        <family val="2"/>
      </rPr>
      <t xml:space="preserve">ss </t>
    </r>
    <r>
      <rPr>
        <b/>
        <sz val="11"/>
        <rFont val="Calibri"/>
        <family val="2"/>
      </rPr>
      <t>(Gur = -10, O2ur = -1000)</t>
    </r>
  </si>
  <si>
    <t>EC</t>
  </si>
  <si>
    <t>Substrate Km (mM)</t>
  </si>
  <si>
    <t>Activators</t>
  </si>
  <si>
    <t>Inhibitors</t>
  </si>
  <si>
    <t>Regulator Km (mM)</t>
  </si>
  <si>
    <t>Metab</t>
  </si>
  <si>
    <t>Mclow (mM)</t>
  </si>
  <si>
    <t>Mchigh (mM)</t>
  </si>
  <si>
    <t>GLCpts</t>
  </si>
  <si>
    <t>glc[e] + pep[c] --&gt; g6p[c] + pyr[c]</t>
  </si>
  <si>
    <t>1,0.18,1,1</t>
  </si>
  <si>
    <t>glc[e]</t>
  </si>
  <si>
    <t>PGI</t>
  </si>
  <si>
    <t>[c] : g6p &lt;==&gt; f6p</t>
  </si>
  <si>
    <t>0.28,0.147</t>
  </si>
  <si>
    <t>g6p[c]</t>
  </si>
  <si>
    <t>PFK</t>
  </si>
  <si>
    <t>[c] : atp + f6p --&gt; adp + fdp + h</t>
  </si>
  <si>
    <t>6e-2,1.25e-2,2e-1,1.25e-2,1</t>
  </si>
  <si>
    <t>f6p[c]</t>
  </si>
  <si>
    <t>FBA</t>
  </si>
  <si>
    <t>[c] : fdp &lt;==&gt; dhap + g3p</t>
  </si>
  <si>
    <t>gap[c]</t>
  </si>
  <si>
    <t>TPI</t>
  </si>
  <si>
    <t>[c] : g3p &lt;==&gt; dhap</t>
  </si>
  <si>
    <t>dhap[c]</t>
  </si>
  <si>
    <t>GAPD</t>
  </si>
  <si>
    <t>[c] : g3p + nad + pi &lt;==&gt; 13dpg + h + nadh</t>
  </si>
  <si>
    <t>3pg[c]</t>
  </si>
  <si>
    <t>PGK</t>
  </si>
  <si>
    <t>[c] : 3pg + atp &lt;==&gt; 13dpg + adp</t>
  </si>
  <si>
    <t>2pg[c]</t>
  </si>
  <si>
    <t>PGM</t>
  </si>
  <si>
    <t>[c] : 2pg &lt;==&gt; 3pg</t>
  </si>
  <si>
    <t>pep[c]</t>
  </si>
  <si>
    <t>ENO</t>
  </si>
  <si>
    <t>[c] : 2pg &lt;==&gt; h2o + pep</t>
  </si>
  <si>
    <t>pyr[c]</t>
  </si>
  <si>
    <t>PYK</t>
  </si>
  <si>
    <t>[c] : atp + pyr &lt;==&gt; adp + pep + h</t>
  </si>
  <si>
    <t>0.33,5,0.07,0.03,1</t>
  </si>
  <si>
    <t>ru5p-D</t>
  </si>
  <si>
    <t>NADH16</t>
  </si>
  <si>
    <t>5 h[c] + nadh[c] + q8[c] &lt;==&gt; 4 h[e] + nad[c] + q8h2[c]</t>
  </si>
  <si>
    <t>1,4e-3,5.5e-3,1,4e-3,5.5e-3</t>
  </si>
  <si>
    <t>ATPM</t>
  </si>
  <si>
    <t>[c] : atp + h2o --&gt; adp + h + pi</t>
  </si>
  <si>
    <t>h,pi</t>
  </si>
  <si>
    <t>ATPS4r</t>
  </si>
  <si>
    <t>adp[c] + 4 h[e] + pi[c] &lt;==&gt; atp[c] + 3 h[c]</t>
  </si>
  <si>
    <t>h[c],h[e]</t>
  </si>
  <si>
    <t>0.05,1e-6,0.05,1e-6,0.45</t>
  </si>
  <si>
    <t>CYTBD</t>
  </si>
  <si>
    <t>6 h[c] + 0.5 o2[c] + q8h2[c] --&gt; 6 h[e] + h2o[c] + q8[c]</t>
  </si>
  <si>
    <t>1.10.3.12</t>
  </si>
  <si>
    <t>1,3.4e-6,42e-3,1,1,42e-3</t>
  </si>
  <si>
    <t>H2Ot</t>
  </si>
  <si>
    <t>h2o[e] &lt;==&gt; h2o[c]</t>
  </si>
  <si>
    <t>1e-3,1e-3</t>
  </si>
  <si>
    <t>O2t</t>
  </si>
  <si>
    <t>o2[e] &lt;==&gt; o2[c]</t>
  </si>
  <si>
    <t>2.2e-5,1e1</t>
  </si>
  <si>
    <t>PIt2r</t>
  </si>
  <si>
    <t>h[e] + pi[e] &lt;==&gt; h[c] + pi[c]</t>
  </si>
  <si>
    <t>1,0.02,1,0.02</t>
  </si>
  <si>
    <t>PYRt2r</t>
  </si>
  <si>
    <t>h[e] + pyr[e] &lt;==&gt; h[c] + pyr[c]</t>
  </si>
  <si>
    <t>1,5,1,5</t>
  </si>
  <si>
    <t>exPYR</t>
  </si>
  <si>
    <t>pyr[e] &lt;==&gt;</t>
  </si>
  <si>
    <t>exGLC</t>
  </si>
  <si>
    <t>glc[e] &lt;==&gt;</t>
  </si>
  <si>
    <t>exH</t>
  </si>
  <si>
    <t>h[e] &lt;==&gt;</t>
  </si>
  <si>
    <t>exH2O</t>
  </si>
  <si>
    <t>h2o[e] &lt;==&gt;</t>
  </si>
  <si>
    <t>exPI</t>
  </si>
  <si>
    <t>pi[e] &lt;==&gt;</t>
  </si>
  <si>
    <t>exO2</t>
  </si>
  <si>
    <t>o2[e] &lt;==&gt;</t>
  </si>
  <si>
    <t>Mc (mM)</t>
  </si>
  <si>
    <t>pyr[e]</t>
  </si>
  <si>
    <t>pi[e]</t>
  </si>
  <si>
    <t>o2[c]</t>
  </si>
  <si>
    <t>h2o[c]</t>
  </si>
  <si>
    <t xml:space="preserve">h2o[e] </t>
  </si>
  <si>
    <t>o2[e]</t>
  </si>
  <si>
    <t>0.2331,0.1316,0.1675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</si>
</sst>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Arial"/>
      <family val="2"/>
    </font>
    <font>
      <b/>
      <vertAlign val="subscript"/>
      <sz val="11"/>
      <name val="Calibri"/>
      <family val="2"/>
    </font>
    <font>
      <b/>
      <sz val="11"/>
      <name val="Calibri"/>
      <family val="2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5">
    <xf numFmtId="0" fontId="0" fillId="0" borderId="0" xfId="0"/>
    <xf numFmtId="0" fontId="3" fillId="0" borderId="0" xfId="0" applyFont="1" applyFill="1"/>
    <xf numFmtId="164" fontId="4" fillId="0" borderId="0" xfId="0" applyNumberFormat="1" applyFont="1" applyFill="1"/>
    <xf numFmtId="0" fontId="7" fillId="0" borderId="0" xfId="0" applyFont="1" applyFill="1"/>
    <xf numFmtId="0" fontId="0" fillId="0" borderId="0" xfId="0" applyNumberFormat="1"/>
    <xf numFmtId="2" fontId="0" fillId="0" borderId="0" xfId="0" applyNumberFormat="1"/>
    <xf numFmtId="11" fontId="0" fillId="0" borderId="0" xfId="0" applyNumberFormat="1"/>
    <xf numFmtId="2" fontId="7" fillId="0" borderId="0" xfId="1" applyNumberFormat="1" applyFont="1" applyFill="1"/>
    <xf numFmtId="0" fontId="7" fillId="3" borderId="0" xfId="1" applyFont="1" applyFill="1"/>
    <xf numFmtId="0" fontId="0" fillId="3" borderId="0" xfId="0" applyFill="1"/>
    <xf numFmtId="0" fontId="7" fillId="3" borderId="0" xfId="0" applyFont="1" applyFill="1"/>
    <xf numFmtId="0" fontId="7" fillId="4" borderId="0" xfId="0" applyFont="1" applyFill="1"/>
    <xf numFmtId="0" fontId="0" fillId="4" borderId="0" xfId="0" applyFill="1"/>
    <xf numFmtId="0" fontId="7" fillId="5" borderId="0" xfId="0" applyFont="1" applyFill="1"/>
    <xf numFmtId="0" fontId="2" fillId="0" borderId="0" xfId="0" applyFont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coli_tes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ecoli_core_mode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liT1"/>
      <sheetName val="ecoliT2"/>
      <sheetName val="ecoliT7"/>
      <sheetName val="ecoliT8"/>
      <sheetName val="ecoliT3"/>
      <sheetName val="ecoliT4"/>
      <sheetName val="ecoliT5"/>
      <sheetName val="Sheet2"/>
      <sheetName val="ecoli_core"/>
      <sheetName val="ecoliN1"/>
      <sheetName val="Sheet1"/>
      <sheetName val="Sheet4"/>
      <sheetName val="Sheet5"/>
      <sheetName val="glc_test"/>
      <sheetName val="glc_testC"/>
      <sheetName val="gly_test"/>
      <sheetName val="gly_testC"/>
      <sheetName val="red_test"/>
      <sheetName val="red_testC"/>
      <sheetName val="red_tes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 t="str">
            <v>ACALD</v>
          </cell>
          <cell r="B2" t="str">
            <v>acetaldehyde dehydrogenase (acetylating)</v>
          </cell>
          <cell r="C2" t="str">
            <v>[c] : acald + coa + nad &lt;==&gt; accoa + h + nadh</v>
          </cell>
          <cell r="D2" t="str">
            <v>Pyruvate Metabolism</v>
          </cell>
          <cell r="E2" t="str">
            <v>1.2.1.10</v>
          </cell>
          <cell r="F2">
            <v>-4.4000000000000004</v>
          </cell>
          <cell r="G2">
            <v>1662.2306343841162</v>
          </cell>
          <cell r="H2">
            <v>0</v>
          </cell>
          <cell r="I2">
            <v>-8.2797999999999998</v>
          </cell>
        </row>
        <row r="3">
          <cell r="A3" t="str">
            <v>ACALDt</v>
          </cell>
          <cell r="B3" t="str">
            <v>acetaldehyde reversible transport</v>
          </cell>
          <cell r="C3" t="str">
            <v>acald[e] &lt;==&gt; acald[c]</v>
          </cell>
          <cell r="D3" t="str">
            <v>Transport, Extracellular</v>
          </cell>
          <cell r="F3">
            <v>0</v>
          </cell>
          <cell r="G3">
            <v>1</v>
          </cell>
          <cell r="H3">
            <v>0</v>
          </cell>
          <cell r="I3">
            <v>0</v>
          </cell>
        </row>
        <row r="4">
          <cell r="A4" t="str">
            <v>ACKr</v>
          </cell>
          <cell r="B4" t="str">
            <v>acetate kinase</v>
          </cell>
          <cell r="C4" t="str">
            <v>[c] : ac + atp &lt;==&gt; actp + adp</v>
          </cell>
          <cell r="D4" t="str">
            <v>Pyruvate Metabolism</v>
          </cell>
          <cell r="E4" t="str">
            <v>2.7.2.1</v>
          </cell>
          <cell r="F4">
            <v>4.3</v>
          </cell>
          <cell r="G4">
            <v>7.1204304242112172E-4</v>
          </cell>
          <cell r="H4">
            <v>0</v>
          </cell>
          <cell r="I4">
            <v>-8.5031999999999996</v>
          </cell>
        </row>
        <row r="5">
          <cell r="A5" t="str">
            <v>ACONTa</v>
          </cell>
          <cell r="B5" t="str">
            <v>aconitase (half-reaction A, Citrate hydro-lyase)</v>
          </cell>
          <cell r="C5" t="str">
            <v>[c] : cit &lt;==&gt; acon-C + h2o</v>
          </cell>
          <cell r="D5" t="str">
            <v>Citric Acid Cycle</v>
          </cell>
          <cell r="E5" t="str">
            <v>4.2.1.3</v>
          </cell>
          <cell r="F5">
            <v>1.5</v>
          </cell>
          <cell r="G5">
            <v>7.9806279155107629E-2</v>
          </cell>
          <cell r="H5">
            <v>6.0072000000000001</v>
          </cell>
          <cell r="I5">
            <v>0.22839999999999999</v>
          </cell>
        </row>
        <row r="6">
          <cell r="A6" t="str">
            <v>ACONTb</v>
          </cell>
          <cell r="B6" t="str">
            <v>aconitase (half-reaction B, Isocitrate hydro-lyase)</v>
          </cell>
          <cell r="C6" t="str">
            <v>[c] : acon-C + h2o &lt;==&gt; icit</v>
          </cell>
          <cell r="D6" t="str">
            <v>Citric Acid Cycle</v>
          </cell>
          <cell r="E6" t="str">
            <v>4.2.1.3</v>
          </cell>
          <cell r="F6">
            <v>-0.2</v>
          </cell>
          <cell r="G6">
            <v>1.4008610438135416</v>
          </cell>
          <cell r="H6">
            <v>6.0072000000000001</v>
          </cell>
          <cell r="I6">
            <v>0.22839999999999999</v>
          </cell>
        </row>
        <row r="7">
          <cell r="A7" t="str">
            <v>ACt2r</v>
          </cell>
          <cell r="B7" t="str">
            <v>acetate reversible transport via proton symport</v>
          </cell>
          <cell r="C7" t="str">
            <v>ac[e] + h[e] &lt;==&gt; ac[c] + h[c]</v>
          </cell>
          <cell r="D7" t="str">
            <v>Transport, Extracellular</v>
          </cell>
          <cell r="F7">
            <v>0</v>
          </cell>
          <cell r="G7">
            <v>1</v>
          </cell>
          <cell r="H7">
            <v>0</v>
          </cell>
          <cell r="I7">
            <v>-8.5031999999999996</v>
          </cell>
        </row>
        <row r="8">
          <cell r="A8" t="str">
            <v>ADK1</v>
          </cell>
          <cell r="B8" t="str">
            <v>adenylate kinase</v>
          </cell>
          <cell r="C8" t="str">
            <v>[c] : amp + atp &lt;==&gt; (2) adp</v>
          </cell>
          <cell r="D8" t="str">
            <v>Oxidative Phosphorylation</v>
          </cell>
          <cell r="E8" t="str">
            <v>2.7.4.3</v>
          </cell>
          <cell r="F8">
            <v>-0.1</v>
          </cell>
          <cell r="G8">
            <v>1.1835797581124567</v>
          </cell>
          <cell r="H8">
            <v>0</v>
          </cell>
          <cell r="I8">
            <v>0</v>
          </cell>
        </row>
        <row r="9">
          <cell r="A9" t="str">
            <v>AKGDH</v>
          </cell>
          <cell r="B9" t="str">
            <v>2-Oxogluterate dehydrogenase</v>
          </cell>
          <cell r="C9" t="str">
            <v>[c] : akg + coa + nad --&gt; co2 + nadh + succoa</v>
          </cell>
          <cell r="D9" t="str">
            <v>Citric Acid Cycle</v>
          </cell>
          <cell r="F9">
            <v>-8.3000000000000007</v>
          </cell>
          <cell r="G9">
            <v>1189583.4630809485</v>
          </cell>
          <cell r="H9">
            <v>5.0644</v>
          </cell>
          <cell r="I9">
            <v>0</v>
          </cell>
        </row>
        <row r="10">
          <cell r="A10" t="str">
            <v>AKGt2r</v>
          </cell>
          <cell r="B10" t="str">
            <v>2-oxoglutarate reversible transport via symport</v>
          </cell>
          <cell r="C10" t="str">
            <v>akg[e] + h[e] &lt;==&gt; akg[c] + h[c]</v>
          </cell>
          <cell r="D10" t="str">
            <v>Transport, Extracellular</v>
          </cell>
          <cell r="F10">
            <v>0</v>
          </cell>
          <cell r="G10">
            <v>1</v>
          </cell>
          <cell r="H10">
            <v>0</v>
          </cell>
          <cell r="I10">
            <v>0</v>
          </cell>
        </row>
        <row r="11">
          <cell r="A11" t="str">
            <v>ALCD2x</v>
          </cell>
          <cell r="B11" t="str">
            <v>alcohol dehydrogenase (ethanol)</v>
          </cell>
          <cell r="C11" t="str">
            <v>[c] : etoh + nad &lt;==&gt; acald + h + nadh</v>
          </cell>
          <cell r="D11" t="str">
            <v>Pyruvate Metabolism</v>
          </cell>
          <cell r="E11" t="str">
            <v>1.1.1.1</v>
          </cell>
          <cell r="F11">
            <v>6</v>
          </cell>
          <cell r="G11">
            <v>4.0564698450902027E-5</v>
          </cell>
          <cell r="H11">
            <v>0</v>
          </cell>
          <cell r="I11">
            <v>-8.2797999999999998</v>
          </cell>
        </row>
        <row r="12">
          <cell r="A12" t="str">
            <v>ATPM</v>
          </cell>
          <cell r="B12" t="str">
            <v>ATP maintenance requirement</v>
          </cell>
          <cell r="C12" t="str">
            <v>[c] : atp + h2o --&gt; adp + h + pi</v>
          </cell>
          <cell r="D12" t="str">
            <v>Oxidative Phosphorylation</v>
          </cell>
          <cell r="F12">
            <v>-6.6</v>
          </cell>
          <cell r="G12">
            <v>67769.912192357311</v>
          </cell>
          <cell r="H12">
            <v>8.39</v>
          </cell>
          <cell r="I12">
            <v>8.39</v>
          </cell>
        </row>
        <row r="13">
          <cell r="A13" t="str">
            <v>ATPS4r</v>
          </cell>
          <cell r="B13" t="str">
            <v>ATP synthase (four protons for one ATP)</v>
          </cell>
          <cell r="C13" t="str">
            <v>adp[c] + (4) h[e] + pi[c] &lt;==&gt; atp[c] + (3) h[c] + h2o[c]</v>
          </cell>
          <cell r="D13" t="str">
            <v>Oxidative Phosphorylation</v>
          </cell>
          <cell r="E13" t="str">
            <v>3.6.3.14</v>
          </cell>
          <cell r="F13">
            <v>6.6</v>
          </cell>
          <cell r="G13">
            <v>1.4755810766902159E-5</v>
          </cell>
          <cell r="H13">
            <v>45.514000000000003</v>
          </cell>
          <cell r="I13">
            <v>-5.4518000000000004</v>
          </cell>
        </row>
        <row r="14">
          <cell r="A14" t="str">
            <v>Biomass_Ecoli_core_w/GAM</v>
          </cell>
          <cell r="B14" t="str">
            <v>Biomass Objective Function with GAM</v>
          </cell>
          <cell r="C14" t="str">
            <v>[c] : (1.496) 3pg + (3.7478) accoa + (59.8100) atp + (0.3610) e4p + (0.0709) f6p + (0.1290) g3p + (0.2050) g6p + (0.2557) gln-L + (4.9414) glu-L + (59.8100) h2o + (3.5470) nad + (13.0279) nadph + (1.7867) oaa + (0.5191) pep + (2.8328) pyr + (0.8977) r5p --&gt; (59.8100) adp + (4.1182) akg + (3.7478) coa + (59.8100) h + (3.5470) nadh + (13.0279) nadp + (59.8100) pi</v>
          </cell>
          <cell r="H14">
            <v>0.87390000000000001</v>
          </cell>
          <cell r="I14">
            <v>0.2117</v>
          </cell>
        </row>
        <row r="15">
          <cell r="A15" t="str">
            <v>CO2t</v>
          </cell>
          <cell r="B15" t="str">
            <v>CO2 transporter via diffusion</v>
          </cell>
          <cell r="C15" t="str">
            <v>co2[e] &lt;==&gt; co2[c]</v>
          </cell>
          <cell r="D15" t="str">
            <v>Transport, Extracellular</v>
          </cell>
          <cell r="F15">
            <v>0</v>
          </cell>
          <cell r="G15">
            <v>1</v>
          </cell>
          <cell r="H15">
            <v>-22.809799999999999</v>
          </cell>
          <cell r="I15">
            <v>0.3775</v>
          </cell>
        </row>
        <row r="16">
          <cell r="A16" t="str">
            <v>CS</v>
          </cell>
          <cell r="B16" t="str">
            <v>citrate synthase</v>
          </cell>
          <cell r="C16" t="str">
            <v>[c] : accoa + h2o + oaa --&gt; cit + coa + h</v>
          </cell>
          <cell r="D16" t="str">
            <v>Citric Acid Cycle</v>
          </cell>
          <cell r="F16">
            <v>-8.6</v>
          </cell>
          <cell r="G16">
            <v>1972365.99167846</v>
          </cell>
          <cell r="H16">
            <v>6.0072000000000001</v>
          </cell>
          <cell r="I16">
            <v>0.22839999999999999</v>
          </cell>
        </row>
        <row r="17">
          <cell r="A17" t="str">
            <v>CYTBD</v>
          </cell>
          <cell r="B17" t="str">
            <v>cytochrome oxidase bd (ubiquinol-8: 2 protons)</v>
          </cell>
          <cell r="C17" t="str">
            <v>(2) h[c] + (0.5) o2[c] + q8h2[c] --&gt; (2) h[e] + h2o[c] + q8[c]</v>
          </cell>
          <cell r="D17" t="str">
            <v>Oxidative Phosphorylation</v>
          </cell>
          <cell r="F17">
            <v>-37.200000000000003</v>
          </cell>
          <cell r="G17">
            <v>1.6962147614400713E+27</v>
          </cell>
          <cell r="H17">
            <v>43.5989</v>
          </cell>
          <cell r="I17">
            <v>0</v>
          </cell>
        </row>
        <row r="18">
          <cell r="A18" t="str">
            <v>D_LACt2</v>
          </cell>
          <cell r="B18" t="str">
            <v>D-lactate transport via proton symport</v>
          </cell>
          <cell r="C18" t="str">
            <v>h[e] + lac-D[e] &lt;==&gt; h[c] + lac-D[c]</v>
          </cell>
          <cell r="D18" t="str">
            <v>Transport, Extracellular</v>
          </cell>
          <cell r="F18">
            <v>0</v>
          </cell>
          <cell r="G18">
            <v>1</v>
          </cell>
          <cell r="H18">
            <v>0</v>
          </cell>
          <cell r="I18">
            <v>0</v>
          </cell>
        </row>
        <row r="19">
          <cell r="A19" t="str">
            <v>ENO</v>
          </cell>
          <cell r="B19" t="str">
            <v>enolase</v>
          </cell>
          <cell r="C19" t="str">
            <v>[c] : 2pg &lt;==&gt; h2o + pep</v>
          </cell>
          <cell r="D19" t="str">
            <v>Glycolysis/Gluconeogenesis</v>
          </cell>
          <cell r="E19" t="str">
            <v>4.2.1.11</v>
          </cell>
          <cell r="F19">
            <v>-0.9</v>
          </cell>
          <cell r="G19">
            <v>4.5580361179955871</v>
          </cell>
          <cell r="H19">
            <v>14.716100000000001</v>
          </cell>
          <cell r="I19">
            <v>19.120699999999999</v>
          </cell>
        </row>
        <row r="20">
          <cell r="A20" t="str">
            <v>ETOHt2r</v>
          </cell>
          <cell r="B20" t="str">
            <v>ethanol reversible transport via proton symport</v>
          </cell>
          <cell r="C20" t="str">
            <v>etoh[e] + h[e] &lt;==&gt; etoh[c] + h[c]</v>
          </cell>
          <cell r="D20" t="str">
            <v>Transport, Extracellular</v>
          </cell>
          <cell r="F20">
            <v>0</v>
          </cell>
          <cell r="G20">
            <v>1</v>
          </cell>
          <cell r="H20">
            <v>0</v>
          </cell>
          <cell r="I20">
            <v>-8.2797999999999998</v>
          </cell>
        </row>
        <row r="21">
          <cell r="A21" t="str">
            <v>EX_ac(e)</v>
          </cell>
          <cell r="B21" t="str">
            <v>Acetate exchange</v>
          </cell>
          <cell r="C21" t="str">
            <v>[e] : ac &lt;==&gt;</v>
          </cell>
          <cell r="D21" t="str">
            <v>Exchange</v>
          </cell>
          <cell r="H21">
            <v>0</v>
          </cell>
          <cell r="I21">
            <v>8.5031999999999996</v>
          </cell>
        </row>
        <row r="22">
          <cell r="A22" t="str">
            <v>EX_acald(e)</v>
          </cell>
          <cell r="B22" t="str">
            <v>Acetaldehyde exchange</v>
          </cell>
          <cell r="C22" t="str">
            <v>[e] : acald &lt;==&gt;</v>
          </cell>
          <cell r="D22" t="str">
            <v>Exchange</v>
          </cell>
          <cell r="H22">
            <v>0</v>
          </cell>
          <cell r="I22">
            <v>0</v>
          </cell>
        </row>
        <row r="23">
          <cell r="A23" t="str">
            <v>EX_akg(e)</v>
          </cell>
          <cell r="B23" t="str">
            <v>2-Oxoglutarate exchange</v>
          </cell>
          <cell r="C23" t="str">
            <v>[e] : akg &lt;==&gt;</v>
          </cell>
          <cell r="D23" t="str">
            <v>Exchange</v>
          </cell>
          <cell r="H23">
            <v>0</v>
          </cell>
          <cell r="I23">
            <v>0</v>
          </cell>
        </row>
        <row r="24">
          <cell r="A24" t="str">
            <v>EX_co2(e)</v>
          </cell>
          <cell r="B24" t="str">
            <v>CO2 exchange</v>
          </cell>
          <cell r="C24" t="str">
            <v>[e] : co2 &lt;==&gt;</v>
          </cell>
          <cell r="D24" t="str">
            <v>Exchange</v>
          </cell>
          <cell r="H24">
            <v>22.809799999999999</v>
          </cell>
          <cell r="I24">
            <v>-0.3775</v>
          </cell>
        </row>
        <row r="25">
          <cell r="A25" t="str">
            <v>EX_etoh(e)</v>
          </cell>
          <cell r="B25" t="str">
            <v>Ethanol exchange</v>
          </cell>
          <cell r="C25" t="str">
            <v>[e] : etoh &lt;==&gt;</v>
          </cell>
          <cell r="D25" t="str">
            <v>Exchange</v>
          </cell>
          <cell r="H25">
            <v>0</v>
          </cell>
          <cell r="I25">
            <v>8.2797999999999998</v>
          </cell>
        </row>
        <row r="26">
          <cell r="A26" t="str">
            <v>EX_for(e)</v>
          </cell>
          <cell r="B26" t="str">
            <v>Formate exchange</v>
          </cell>
          <cell r="C26" t="str">
            <v>[e] : for &lt;==&gt;</v>
          </cell>
          <cell r="D26" t="str">
            <v>Exchange</v>
          </cell>
          <cell r="H26">
            <v>0</v>
          </cell>
          <cell r="I26">
            <v>17.803999999999998</v>
          </cell>
        </row>
        <row r="27">
          <cell r="A27" t="str">
            <v>EX_fru(e)</v>
          </cell>
          <cell r="B27" t="str">
            <v>D-Fructose exchange</v>
          </cell>
          <cell r="C27" t="str">
            <v>[e] : fru &lt;==&gt;</v>
          </cell>
          <cell r="D27" t="str">
            <v>Exchange</v>
          </cell>
          <cell r="H27">
            <v>0</v>
          </cell>
          <cell r="I27">
            <v>0</v>
          </cell>
        </row>
        <row r="28">
          <cell r="A28" t="str">
            <v>EX_fum(e)</v>
          </cell>
          <cell r="B28" t="str">
            <v>Fumarate exchange</v>
          </cell>
          <cell r="C28" t="str">
            <v>[e] : fum &lt;==&gt;</v>
          </cell>
          <cell r="D28" t="str">
            <v>Exchange</v>
          </cell>
          <cell r="H28">
            <v>0</v>
          </cell>
          <cell r="I28">
            <v>0</v>
          </cell>
        </row>
        <row r="29">
          <cell r="A29" t="str">
            <v>EX_glc(e)</v>
          </cell>
          <cell r="B29" t="str">
            <v>D-Glucose exchange</v>
          </cell>
          <cell r="C29" t="str">
            <v>[e] : glc-D &lt;==&gt;</v>
          </cell>
          <cell r="D29" t="str">
            <v>Exchange</v>
          </cell>
          <cell r="H29">
            <v>-10</v>
          </cell>
          <cell r="I29">
            <v>-10</v>
          </cell>
        </row>
        <row r="30">
          <cell r="A30" t="str">
            <v>EX_gln_L(e)</v>
          </cell>
          <cell r="B30" t="str">
            <v>L-Glutamine exchange</v>
          </cell>
          <cell r="C30" t="str">
            <v>[e] : gln-L &lt;==&gt;</v>
          </cell>
          <cell r="D30" t="str">
            <v>Exchange</v>
          </cell>
          <cell r="H30">
            <v>0</v>
          </cell>
          <cell r="I30">
            <v>0</v>
          </cell>
        </row>
        <row r="31">
          <cell r="A31" t="str">
            <v>EX_glu_L(e)</v>
          </cell>
          <cell r="B31" t="str">
            <v>L-Glutamate exchange</v>
          </cell>
          <cell r="C31" t="str">
            <v>[e] : glu-L &lt;==&gt;</v>
          </cell>
          <cell r="D31" t="str">
            <v>Exchange</v>
          </cell>
          <cell r="H31">
            <v>0</v>
          </cell>
          <cell r="I31">
            <v>0</v>
          </cell>
        </row>
        <row r="32">
          <cell r="A32" t="str">
            <v>EX_h(e)</v>
          </cell>
          <cell r="B32" t="str">
            <v>H+ exchange</v>
          </cell>
          <cell r="C32" t="str">
            <v>[e] : h &lt;==&gt;</v>
          </cell>
          <cell r="D32" t="str">
            <v>Exchange</v>
          </cell>
          <cell r="H32">
            <v>17.530899999999999</v>
          </cell>
          <cell r="I32">
            <v>30.5532</v>
          </cell>
        </row>
        <row r="33">
          <cell r="A33" t="str">
            <v>EX_h2o(e)</v>
          </cell>
          <cell r="B33" t="str">
            <v>H2O exchange</v>
          </cell>
          <cell r="C33" t="str">
            <v>[e] : h2o &lt;==&gt;</v>
          </cell>
          <cell r="D33" t="str">
            <v>Exchange</v>
          </cell>
          <cell r="H33">
            <v>29.175799999999999</v>
          </cell>
          <cell r="I33">
            <v>-7.1154999999999999</v>
          </cell>
        </row>
        <row r="34">
          <cell r="A34" t="str">
            <v>EX_lac_D(e)</v>
          </cell>
          <cell r="B34" t="str">
            <v>D-Lactate exchange</v>
          </cell>
          <cell r="C34" t="str">
            <v>[e] : lac-D &lt;==&gt;</v>
          </cell>
          <cell r="D34" t="str">
            <v>Exchange</v>
          </cell>
          <cell r="H34">
            <v>0</v>
          </cell>
          <cell r="I34">
            <v>0</v>
          </cell>
        </row>
        <row r="35">
          <cell r="A35" t="str">
            <v>EX_mal_L(e)</v>
          </cell>
          <cell r="B35" t="str">
            <v>L-Malate exchange</v>
          </cell>
          <cell r="C35" t="str">
            <v>[e] : mal-L &lt;==&gt;</v>
          </cell>
          <cell r="D35" t="str">
            <v>Exchange</v>
          </cell>
          <cell r="H35">
            <v>0</v>
          </cell>
          <cell r="I35">
            <v>0</v>
          </cell>
        </row>
        <row r="36">
          <cell r="A36" t="str">
            <v>EX_nh4(e)</v>
          </cell>
          <cell r="B36" t="str">
            <v>Ammonium exchange</v>
          </cell>
          <cell r="C36" t="str">
            <v>[e] : nh4 &lt;==&gt;</v>
          </cell>
          <cell r="D36" t="str">
            <v>Exchange</v>
          </cell>
          <cell r="H36">
            <v>-4.7652999999999999</v>
          </cell>
          <cell r="I36">
            <v>-1.1541999999999999</v>
          </cell>
        </row>
        <row r="37">
          <cell r="A37" t="str">
            <v>EX_o2(e)</v>
          </cell>
          <cell r="B37" t="str">
            <v>O2 exchange</v>
          </cell>
          <cell r="C37" t="str">
            <v>[e] : o2 &lt;==&gt;</v>
          </cell>
          <cell r="D37" t="str">
            <v>Exchange</v>
          </cell>
          <cell r="H37">
            <v>-21.799499999999998</v>
          </cell>
          <cell r="I37">
            <v>0</v>
          </cell>
        </row>
        <row r="38">
          <cell r="A38" t="str">
            <v>EX_pi(e)</v>
          </cell>
          <cell r="B38" t="str">
            <v>Phosphate exchange</v>
          </cell>
          <cell r="C38" t="str">
            <v>[e] : pi &lt;==&gt;</v>
          </cell>
          <cell r="D38" t="str">
            <v>Exchange</v>
          </cell>
          <cell r="H38">
            <v>-3.2149000000000001</v>
          </cell>
          <cell r="I38">
            <v>-0.77859999999999996</v>
          </cell>
        </row>
        <row r="39">
          <cell r="A39" t="str">
            <v>EX_pyr(e)</v>
          </cell>
          <cell r="B39" t="str">
            <v>Pyruvate exchange</v>
          </cell>
          <cell r="C39" t="str">
            <v>[e] : pyr &lt;==&gt;</v>
          </cell>
          <cell r="D39" t="str">
            <v>Exchange</v>
          </cell>
          <cell r="H39">
            <v>0</v>
          </cell>
          <cell r="I39">
            <v>0</v>
          </cell>
        </row>
        <row r="40">
          <cell r="A40" t="str">
            <v>EX_succ(e)</v>
          </cell>
          <cell r="B40" t="str">
            <v>Succinate exchange</v>
          </cell>
          <cell r="C40" t="str">
            <v>[e] : succ &lt;==&gt;</v>
          </cell>
          <cell r="D40" t="str">
            <v>Exchange</v>
          </cell>
          <cell r="H40">
            <v>0</v>
          </cell>
          <cell r="I40">
            <v>0</v>
          </cell>
        </row>
        <row r="41">
          <cell r="A41" t="str">
            <v>FBA</v>
          </cell>
          <cell r="B41" t="str">
            <v>fructose-bisphosphate aldolase</v>
          </cell>
          <cell r="C41" t="str">
            <v>[c] : fdp &lt;==&gt; dhap + g3p</v>
          </cell>
          <cell r="D41" t="str">
            <v>Glycolysis/Gluconeogenesis</v>
          </cell>
          <cell r="E41" t="str">
            <v>4.1.2.13</v>
          </cell>
          <cell r="F41">
            <v>4.2</v>
          </cell>
          <cell r="G41">
            <v>8.4275973191444799E-4</v>
          </cell>
          <cell r="H41">
            <v>7.4774000000000003</v>
          </cell>
          <cell r="I41">
            <v>9.7895000000000003</v>
          </cell>
        </row>
        <row r="42">
          <cell r="A42" t="str">
            <v>FBP</v>
          </cell>
          <cell r="B42" t="str">
            <v>fructose-bisphosphatase</v>
          </cell>
          <cell r="C42" t="str">
            <v>[c] : fdp + h2o --&gt; f6p + pi</v>
          </cell>
          <cell r="D42" t="str">
            <v>Glycolysis/Gluconeogenesis</v>
          </cell>
          <cell r="E42" t="str">
            <v>3.1.3.11</v>
          </cell>
          <cell r="F42">
            <v>-2.8</v>
          </cell>
          <cell r="G42">
            <v>112.08069512728699</v>
          </cell>
          <cell r="H42">
            <v>0</v>
          </cell>
          <cell r="I42">
            <v>0</v>
          </cell>
        </row>
        <row r="43">
          <cell r="A43" t="str">
            <v>FORt2</v>
          </cell>
          <cell r="B43" t="str">
            <v>formate transport via proton symport (uptake only)</v>
          </cell>
          <cell r="C43" t="str">
            <v>for[e] + h[e] --&gt; for[c] + h[c]</v>
          </cell>
          <cell r="D43" t="str">
            <v>Transport, Extracellular</v>
          </cell>
          <cell r="F43">
            <v>0</v>
          </cell>
          <cell r="G43">
            <v>1</v>
          </cell>
          <cell r="H43">
            <v>0</v>
          </cell>
          <cell r="I43">
            <v>0</v>
          </cell>
        </row>
        <row r="44">
          <cell r="A44" t="str">
            <v>FORti</v>
          </cell>
          <cell r="B44" t="str">
            <v>formate transport via diffusion</v>
          </cell>
          <cell r="C44" t="str">
            <v>for[c] --&gt; for[e]</v>
          </cell>
          <cell r="D44" t="str">
            <v>Transport, Extracellular</v>
          </cell>
          <cell r="F44">
            <v>0</v>
          </cell>
          <cell r="G44">
            <v>1</v>
          </cell>
          <cell r="H44">
            <v>0</v>
          </cell>
          <cell r="I44">
            <v>17.803999999999998</v>
          </cell>
        </row>
        <row r="45">
          <cell r="A45" t="str">
            <v>FRD7</v>
          </cell>
          <cell r="B45" t="str">
            <v>fumarate reductase</v>
          </cell>
          <cell r="C45" t="str">
            <v>[c] : fum + q8h2 --&gt; q8 + succ</v>
          </cell>
          <cell r="D45" t="str">
            <v>Oxidative Phosphorylation</v>
          </cell>
          <cell r="E45" t="str">
            <v>1.3.99.1</v>
          </cell>
          <cell r="F45">
            <v>5.9</v>
          </cell>
          <cell r="G45">
            <v>4.8011555980423353E-5</v>
          </cell>
          <cell r="H45">
            <v>0</v>
          </cell>
          <cell r="I45">
            <v>0</v>
          </cell>
        </row>
        <row r="46">
          <cell r="A46" t="str">
            <v>FRUpts2</v>
          </cell>
          <cell r="B46" t="str">
            <v>Fructose transport via PEP:Pyr PTS (f6p generating)</v>
          </cell>
          <cell r="C46" t="str">
            <v>fru[e] + pep[c] --&gt; f6p[c] + pyr[c]</v>
          </cell>
          <cell r="D46" t="str">
            <v>Transport, Extracellular</v>
          </cell>
          <cell r="F46">
            <v>-9.1</v>
          </cell>
          <cell r="G46">
            <v>4581156.7432856048</v>
          </cell>
          <cell r="H46">
            <v>0</v>
          </cell>
          <cell r="I46">
            <v>0</v>
          </cell>
        </row>
        <row r="47">
          <cell r="A47" t="str">
            <v>FUM</v>
          </cell>
          <cell r="B47" t="str">
            <v>fumarase</v>
          </cell>
          <cell r="C47" t="str">
            <v>[c] : fum + h2o &lt;==&gt; mal-L</v>
          </cell>
          <cell r="D47" t="str">
            <v>Citric Acid Cycle</v>
          </cell>
          <cell r="E47" t="str">
            <v>4.2.1.2</v>
          </cell>
          <cell r="F47">
            <v>-0.6</v>
          </cell>
          <cell r="G47">
            <v>2.7490660521270844</v>
          </cell>
          <cell r="H47">
            <v>5.0644</v>
          </cell>
          <cell r="I47">
            <v>0</v>
          </cell>
        </row>
        <row r="48">
          <cell r="A48" t="str">
            <v>FUMt2_2</v>
          </cell>
          <cell r="B48" t="str">
            <v>Fumarate transport via proton symport (2 H)</v>
          </cell>
          <cell r="C48" t="str">
            <v>fum[e] + (2) h[e] --&gt; fum[c] + (2) h[c]</v>
          </cell>
          <cell r="D48" t="str">
            <v>Transport, Extracellular</v>
          </cell>
          <cell r="F48">
            <v>0</v>
          </cell>
          <cell r="G48">
            <v>1</v>
          </cell>
          <cell r="H48">
            <v>0</v>
          </cell>
          <cell r="I48">
            <v>0</v>
          </cell>
        </row>
        <row r="49">
          <cell r="A49" t="str">
            <v>G6PDH2r</v>
          </cell>
          <cell r="B49" t="str">
            <v>glucose 6-phosphate dehydrogenase</v>
          </cell>
          <cell r="C49" t="str">
            <v>[c] : g6p + nadp &lt;==&gt; 6pgl + h + nadph</v>
          </cell>
          <cell r="D49" t="str">
            <v>Pentose Phosphate Pathway</v>
          </cell>
          <cell r="E49" t="str">
            <v>1.1.1.49</v>
          </cell>
          <cell r="F49">
            <v>-1.6</v>
          </cell>
          <cell r="G49">
            <v>14.830659575195945</v>
          </cell>
          <cell r="H49">
            <v>4.96</v>
          </cell>
          <cell r="I49">
            <v>0</v>
          </cell>
        </row>
        <row r="50">
          <cell r="A50" t="str">
            <v>GAPD</v>
          </cell>
          <cell r="B50" t="str">
            <v>glyceraldehyde-3-phosphate dehydrogenase</v>
          </cell>
          <cell r="C50" t="str">
            <v>[c] : g3p + nad + pi &lt;==&gt; 13dpg + h + nadh</v>
          </cell>
          <cell r="D50" t="str">
            <v>Glycolysis/Gluconeogenesis</v>
          </cell>
          <cell r="E50" t="str">
            <v>1.2.1.12</v>
          </cell>
          <cell r="F50">
            <v>-0.1</v>
          </cell>
          <cell r="G50">
            <v>1.1835797581124567</v>
          </cell>
          <cell r="H50">
            <v>16.023499999999999</v>
          </cell>
          <cell r="I50">
            <v>19.4373</v>
          </cell>
        </row>
        <row r="51">
          <cell r="A51" t="str">
            <v>GLCpts</v>
          </cell>
          <cell r="B51" t="str">
            <v>D-glucose transport via PEP:Pyr PTS</v>
          </cell>
          <cell r="C51" t="str">
            <v>glc-D[e] + pep[c] --&gt; g6p[c] + pyr[c]</v>
          </cell>
          <cell r="D51" t="str">
            <v>Transport, Extracellular</v>
          </cell>
          <cell r="F51">
            <v>-9.1</v>
          </cell>
          <cell r="G51">
            <v>4581156.7432856048</v>
          </cell>
          <cell r="H51">
            <v>10</v>
          </cell>
          <cell r="I51">
            <v>10</v>
          </cell>
        </row>
        <row r="52">
          <cell r="A52" t="str">
            <v>GLNS</v>
          </cell>
          <cell r="B52" t="str">
            <v>glutamine synthetase</v>
          </cell>
          <cell r="C52" t="str">
            <v>[c] : atp + glu-L + nh4 --&gt; adp + gln-L + h + pi</v>
          </cell>
          <cell r="D52" t="str">
            <v>Glutamate Metabolism</v>
          </cell>
          <cell r="E52" t="str">
            <v>6.3.1.2</v>
          </cell>
          <cell r="F52">
            <v>-1.7</v>
          </cell>
          <cell r="G52">
            <v>17.553268472658598</v>
          </cell>
          <cell r="H52">
            <v>0.2235</v>
          </cell>
          <cell r="I52">
            <v>5.4100000000000002E-2</v>
          </cell>
        </row>
        <row r="53">
          <cell r="A53" t="str">
            <v>GLNabc</v>
          </cell>
          <cell r="B53" t="str">
            <v>L-glutamine transport via ABC system</v>
          </cell>
          <cell r="C53" t="str">
            <v>atp[c] + gln-L[e] + h2o[c] --&gt; adp[c] + gln-L[c] + h[c] + pi[c]</v>
          </cell>
          <cell r="D53" t="str">
            <v>Transport, Extracellular</v>
          </cell>
          <cell r="F53">
            <v>-6.6</v>
          </cell>
          <cell r="G53">
            <v>67769.912192357311</v>
          </cell>
          <cell r="H53">
            <v>0</v>
          </cell>
          <cell r="I53">
            <v>0</v>
          </cell>
        </row>
        <row r="54">
          <cell r="A54" t="str">
            <v>GLUDy</v>
          </cell>
          <cell r="B54" t="str">
            <v>glutamate dehydrogenase (NADP)</v>
          </cell>
          <cell r="C54" t="str">
            <v>[c] : glu-L + h2o + nadp &lt;==&gt; akg + h + nadph + nh4</v>
          </cell>
          <cell r="D54" t="str">
            <v>Glutamate Metabolism</v>
          </cell>
          <cell r="E54" t="str">
            <v>1.4.1.4</v>
          </cell>
          <cell r="F54">
            <v>9.3000000000000007</v>
          </cell>
          <cell r="G54">
            <v>1.558223645776738E-7</v>
          </cell>
          <cell r="H54">
            <v>-4.5419</v>
          </cell>
          <cell r="I54">
            <v>-1.1000000000000001</v>
          </cell>
        </row>
        <row r="55">
          <cell r="A55" t="str">
            <v>GLUN</v>
          </cell>
          <cell r="B55" t="str">
            <v>glutaminase</v>
          </cell>
          <cell r="C55" t="str">
            <v>[c] : gln-L + h2o --&gt; glu-L + nh4</v>
          </cell>
          <cell r="D55" t="str">
            <v>Glutamate Metabolism</v>
          </cell>
          <cell r="E55" t="str">
            <v>3.5.1.2</v>
          </cell>
          <cell r="F55">
            <v>-4.9000000000000004</v>
          </cell>
          <cell r="G55">
            <v>3860.8144288294484</v>
          </cell>
          <cell r="H55">
            <v>0</v>
          </cell>
          <cell r="I55">
            <v>0</v>
          </cell>
        </row>
        <row r="56">
          <cell r="A56" t="str">
            <v>GLUSy</v>
          </cell>
          <cell r="B56" t="str">
            <v>glutamate synthase (NADPH)</v>
          </cell>
          <cell r="C56" t="str">
            <v>[c] : akg + gln-L + h + nadph --&gt; (2) glu-L + nadp</v>
          </cell>
          <cell r="D56" t="str">
            <v>Glutamate Metabolism</v>
          </cell>
          <cell r="E56" t="str">
            <v>1.4.1.13</v>
          </cell>
          <cell r="F56">
            <v>-14.2</v>
          </cell>
          <cell r="G56">
            <v>24777023755.822395</v>
          </cell>
          <cell r="H56">
            <v>0</v>
          </cell>
          <cell r="I56">
            <v>0</v>
          </cell>
        </row>
        <row r="57">
          <cell r="A57" t="str">
            <v>GLUt2r</v>
          </cell>
          <cell r="B57" t="str">
            <v>L-glutamate transport via proton symport, reversible (periplasm)</v>
          </cell>
          <cell r="C57" t="str">
            <v>glu-L[e] + h[e] &lt;==&gt; glu-L[c] + h[c]</v>
          </cell>
          <cell r="D57" t="str">
            <v>Transport, Extracellular</v>
          </cell>
          <cell r="F57">
            <v>0</v>
          </cell>
          <cell r="G57">
            <v>1</v>
          </cell>
          <cell r="H57">
            <v>0</v>
          </cell>
          <cell r="I57">
            <v>0</v>
          </cell>
        </row>
        <row r="58">
          <cell r="A58" t="str">
            <v>GND</v>
          </cell>
          <cell r="B58" t="str">
            <v>phosphogluconate dehydrogenase</v>
          </cell>
          <cell r="C58" t="str">
            <v>[c] : 6pgc + nadp --&gt; co2 + nadph + ru5p-D</v>
          </cell>
          <cell r="D58" t="str">
            <v>Pentose Phosphate Pathway</v>
          </cell>
          <cell r="E58" t="str">
            <v>1.1.1.44</v>
          </cell>
          <cell r="F58">
            <v>0.9</v>
          </cell>
          <cell r="G58">
            <v>0.2193927327718837</v>
          </cell>
          <cell r="H58">
            <v>4.96</v>
          </cell>
          <cell r="I58">
            <v>0</v>
          </cell>
        </row>
        <row r="59">
          <cell r="A59" t="str">
            <v>H2Ot</v>
          </cell>
          <cell r="B59" t="str">
            <v>H2O transport via diffusion</v>
          </cell>
          <cell r="C59" t="str">
            <v>h2o[e] &lt;==&gt; h2o[c]</v>
          </cell>
          <cell r="D59" t="str">
            <v>Transport, Extracellular</v>
          </cell>
          <cell r="F59">
            <v>0</v>
          </cell>
          <cell r="G59">
            <v>1</v>
          </cell>
          <cell r="H59">
            <v>-29.175799999999999</v>
          </cell>
          <cell r="I59">
            <v>7.1154999999999999</v>
          </cell>
        </row>
        <row r="60">
          <cell r="A60" t="str">
            <v>ICDHyr</v>
          </cell>
          <cell r="B60" t="str">
            <v>isocitrate dehydrogenase (NADP)</v>
          </cell>
          <cell r="C60" t="str">
            <v>[c] : icit + nadp &lt;==&gt; akg + co2 + nadph</v>
          </cell>
          <cell r="D60" t="str">
            <v>Citric Acid Cycle</v>
          </cell>
          <cell r="E60" t="str">
            <v>1.1.1.42</v>
          </cell>
          <cell r="F60">
            <v>3.4</v>
          </cell>
          <cell r="G60">
            <v>3.2455179049229346E-3</v>
          </cell>
          <cell r="H60">
            <v>6.0072000000000001</v>
          </cell>
          <cell r="I60">
            <v>0.22839999999999999</v>
          </cell>
        </row>
        <row r="61">
          <cell r="A61" t="str">
            <v>ICL</v>
          </cell>
          <cell r="B61" t="str">
            <v>Isocitrate lyase</v>
          </cell>
          <cell r="C61" t="str">
            <v>[c] : icit --&gt; glx + succ</v>
          </cell>
          <cell r="D61" t="str">
            <v>Anaplerotic reactions</v>
          </cell>
          <cell r="E61" t="str">
            <v>4.1.3.1</v>
          </cell>
          <cell r="F61">
            <v>4.9000000000000004</v>
          </cell>
          <cell r="G61">
            <v>2.5901270792317975E-4</v>
          </cell>
          <cell r="H61">
            <v>0</v>
          </cell>
          <cell r="I61">
            <v>0</v>
          </cell>
        </row>
        <row r="62">
          <cell r="A62" t="str">
            <v>LDH_D</v>
          </cell>
          <cell r="B62" t="str">
            <v>D-lactate dehydrogenase</v>
          </cell>
          <cell r="C62" t="str">
            <v>[c] : lac-D + nad &lt;==&gt; h + nadh + pyr</v>
          </cell>
          <cell r="D62" t="str">
            <v>Pyruvate Metabolism</v>
          </cell>
          <cell r="E62" t="str">
            <v>1.1.1.28</v>
          </cell>
          <cell r="F62">
            <v>6.4</v>
          </cell>
          <cell r="G62">
            <v>2.0670840473237604E-5</v>
          </cell>
          <cell r="H62">
            <v>0</v>
          </cell>
          <cell r="I62">
            <v>0</v>
          </cell>
        </row>
        <row r="63">
          <cell r="A63" t="str">
            <v>MALS</v>
          </cell>
          <cell r="B63" t="str">
            <v>malate synthase</v>
          </cell>
          <cell r="C63" t="str">
            <v>[c] : accoa + glx + h2o --&gt; coa + h + mal-L</v>
          </cell>
          <cell r="D63" t="str">
            <v>Anaplerotic reactions</v>
          </cell>
          <cell r="E63" t="str">
            <v>4.1.3.2</v>
          </cell>
          <cell r="F63">
            <v>-8.6999999999999993</v>
          </cell>
          <cell r="G63">
            <v>2334452.463340031</v>
          </cell>
          <cell r="H63">
            <v>0</v>
          </cell>
          <cell r="I63">
            <v>0</v>
          </cell>
        </row>
        <row r="64">
          <cell r="A64" t="str">
            <v>MALt2_2</v>
          </cell>
          <cell r="B64" t="str">
            <v>Malate transport via proton symport (2 H)</v>
          </cell>
          <cell r="C64" t="str">
            <v>(2) h[e] + mal-L[e] --&gt; (2) h[c] + mal-L[c]</v>
          </cell>
          <cell r="D64" t="str">
            <v>Transport, Extracellular</v>
          </cell>
          <cell r="F64">
            <v>0</v>
          </cell>
          <cell r="G64">
            <v>1</v>
          </cell>
          <cell r="H64">
            <v>0</v>
          </cell>
          <cell r="I64">
            <v>0</v>
          </cell>
        </row>
        <row r="65">
          <cell r="A65" t="str">
            <v>MDH</v>
          </cell>
          <cell r="B65" t="str">
            <v>malate dehydrogenase</v>
          </cell>
          <cell r="C65" t="str">
            <v>[c] : mal-L + nad &lt;==&gt; h + nadh + oaa</v>
          </cell>
          <cell r="D65" t="str">
            <v>Citric Acid Cycle</v>
          </cell>
          <cell r="E65" t="str">
            <v>1.1.1.37</v>
          </cell>
          <cell r="F65">
            <v>6.4</v>
          </cell>
          <cell r="G65">
            <v>2.0670840473237604E-5</v>
          </cell>
          <cell r="H65">
            <v>5.0644</v>
          </cell>
          <cell r="I65">
            <v>0</v>
          </cell>
        </row>
        <row r="66">
          <cell r="A66" t="str">
            <v>ME1</v>
          </cell>
          <cell r="B66" t="str">
            <v>malic enzyme (NAD)</v>
          </cell>
          <cell r="C66" t="str">
            <v>[c] : mal-L + nad --&gt; co2 + nadh + pyr</v>
          </cell>
          <cell r="D66" t="str">
            <v>Anaplerotic reactions</v>
          </cell>
          <cell r="E66" t="str">
            <v>1.1.1.38</v>
          </cell>
          <cell r="F66">
            <v>1.3</v>
          </cell>
          <cell r="G66">
            <v>0.11179750752009893</v>
          </cell>
          <cell r="H66">
            <v>0</v>
          </cell>
          <cell r="I66">
            <v>0</v>
          </cell>
        </row>
        <row r="67">
          <cell r="A67" t="str">
            <v>ME2</v>
          </cell>
          <cell r="B67" t="str">
            <v>malic enzyme (NADP)</v>
          </cell>
          <cell r="C67" t="str">
            <v>[c] : mal-L + nadp --&gt; co2 + nadph + pyr</v>
          </cell>
          <cell r="D67" t="str">
            <v>Anaplerotic reactions</v>
          </cell>
          <cell r="E67" t="str">
            <v>1.1.1.40</v>
          </cell>
          <cell r="F67">
            <v>1.6</v>
          </cell>
          <cell r="G67">
            <v>6.7427884439643204E-2</v>
          </cell>
          <cell r="H67">
            <v>0</v>
          </cell>
          <cell r="I67">
            <v>0</v>
          </cell>
        </row>
        <row r="68">
          <cell r="A68" t="str">
            <v>NADH16</v>
          </cell>
          <cell r="B68" t="str">
            <v>NADH dehydrogenase (ubiquinone-8 &amp; 3 protons)</v>
          </cell>
          <cell r="C68" t="str">
            <v>(4) h[c] + nadh[c] + q8[c] --&gt; (3) h[e] + nad[c] + q8h2[c]</v>
          </cell>
          <cell r="D68" t="str">
            <v>Oxidative Phosphorylation</v>
          </cell>
          <cell r="E68" t="str">
            <v>1.6.5.3</v>
          </cell>
          <cell r="F68">
            <v>-17.399999999999999</v>
          </cell>
          <cell r="G68">
            <v>5449668303594.3379</v>
          </cell>
          <cell r="H68">
            <v>38.534599999999998</v>
          </cell>
          <cell r="I68">
            <v>0</v>
          </cell>
        </row>
        <row r="69">
          <cell r="A69" t="str">
            <v>NADTRHD</v>
          </cell>
          <cell r="B69" t="str">
            <v>NAD transhydrogenase</v>
          </cell>
          <cell r="C69" t="str">
            <v>[c] : nad + nadph --&gt; nadh + nadp</v>
          </cell>
          <cell r="D69" t="str">
            <v>Oxidative Phosphorylation</v>
          </cell>
          <cell r="E69" t="str">
            <v>1.6.1.2</v>
          </cell>
          <cell r="F69">
            <v>-0.3</v>
          </cell>
          <cell r="G69">
            <v>1.6580307753859953</v>
          </cell>
          <cell r="H69">
            <v>0</v>
          </cell>
          <cell r="I69">
            <v>0</v>
          </cell>
        </row>
        <row r="70">
          <cell r="A70" t="str">
            <v>NH4t</v>
          </cell>
          <cell r="B70" t="str">
            <v>ammonia reversible transport</v>
          </cell>
          <cell r="C70" t="str">
            <v>nh4[e] &lt;==&gt; nh4[c]</v>
          </cell>
          <cell r="D70" t="str">
            <v>Inorganic Ion Transport and Metabolism</v>
          </cell>
          <cell r="F70">
            <v>0</v>
          </cell>
          <cell r="G70">
            <v>1</v>
          </cell>
          <cell r="H70">
            <v>4.7652999999999999</v>
          </cell>
          <cell r="I70">
            <v>1.1541999999999999</v>
          </cell>
        </row>
        <row r="71">
          <cell r="A71" t="str">
            <v>O2t</v>
          </cell>
          <cell r="B71" t="str">
            <v>o2 transport via diffusion</v>
          </cell>
          <cell r="C71" t="str">
            <v>o2[e] &lt;==&gt; o2[c]</v>
          </cell>
          <cell r="D71" t="str">
            <v>Transport, Extracellular</v>
          </cell>
          <cell r="F71">
            <v>0</v>
          </cell>
          <cell r="G71">
            <v>1</v>
          </cell>
          <cell r="H71">
            <v>21.799499999999998</v>
          </cell>
          <cell r="I71">
            <v>0</v>
          </cell>
        </row>
        <row r="72">
          <cell r="A72" t="str">
            <v>PDH</v>
          </cell>
          <cell r="B72" t="str">
            <v>pyruvate dehydrogenase</v>
          </cell>
          <cell r="C72" t="str">
            <v>[c] : coa + nad + pyr --&gt; accoa + co2 + nadh</v>
          </cell>
          <cell r="D72" t="str">
            <v>Glycolysis/Gluconeogenesis</v>
          </cell>
          <cell r="F72">
            <v>-8.3000000000000007</v>
          </cell>
          <cell r="G72">
            <v>1189583.4630809485</v>
          </cell>
          <cell r="H72">
            <v>9.2825000000000006</v>
          </cell>
          <cell r="I72">
            <v>6.9999999999999999E-4</v>
          </cell>
        </row>
        <row r="73">
          <cell r="A73" t="str">
            <v>PFK</v>
          </cell>
          <cell r="B73" t="str">
            <v>phosphofructokinase</v>
          </cell>
          <cell r="C73" t="str">
            <v>[c] : atp + f6p --&gt; adp + fdp + h</v>
          </cell>
          <cell r="D73" t="str">
            <v>Glycolysis/Gluconeogenesis</v>
          </cell>
          <cell r="E73" t="str">
            <v>2.7.1.11</v>
          </cell>
          <cell r="F73">
            <v>-3.8</v>
          </cell>
          <cell r="G73">
            <v>604.65285404763836</v>
          </cell>
          <cell r="H73">
            <v>7.4774000000000003</v>
          </cell>
          <cell r="I73">
            <v>9.7895000000000003</v>
          </cell>
        </row>
        <row r="74">
          <cell r="A74" t="str">
            <v>PFL</v>
          </cell>
          <cell r="B74" t="str">
            <v>pyruvate formate lyase</v>
          </cell>
          <cell r="C74" t="str">
            <v>[c] : coa + pyr --&gt; accoa + for</v>
          </cell>
          <cell r="D74" t="str">
            <v>Pyruvate Metabolism</v>
          </cell>
          <cell r="F74">
            <v>-5.0999999999999996</v>
          </cell>
          <cell r="G74">
            <v>5408.4645307404089</v>
          </cell>
          <cell r="H74">
            <v>0</v>
          </cell>
          <cell r="I74">
            <v>17.803999999999998</v>
          </cell>
        </row>
        <row r="75">
          <cell r="A75" t="str">
            <v>PGI</v>
          </cell>
          <cell r="B75" t="str">
            <v>glucose-6-phosphate isomerase</v>
          </cell>
          <cell r="C75" t="str">
            <v>[c] : g6p &lt;==&gt; f6p</v>
          </cell>
          <cell r="D75" t="str">
            <v>Glycolysis/Gluconeogenesis</v>
          </cell>
          <cell r="E75" t="str">
            <v>5.3.1.9</v>
          </cell>
          <cell r="F75">
            <v>-0.8</v>
          </cell>
          <cell r="G75">
            <v>3.8510595392951203</v>
          </cell>
          <cell r="H75">
            <v>4.8609</v>
          </cell>
          <cell r="I75">
            <v>9.9565999999999999</v>
          </cell>
        </row>
        <row r="76">
          <cell r="A76" t="str">
            <v>PGK</v>
          </cell>
          <cell r="B76" t="str">
            <v>phosphoglycerate kinase</v>
          </cell>
          <cell r="C76" t="str">
            <v>[c] : 3pg + atp &lt;==&gt; 13dpg + adp</v>
          </cell>
          <cell r="D76" t="str">
            <v>Glycolysis/Gluconeogenesis</v>
          </cell>
          <cell r="E76" t="str">
            <v>2.7.2.3</v>
          </cell>
          <cell r="F76">
            <v>2.8</v>
          </cell>
          <cell r="G76">
            <v>8.9221430939942625E-3</v>
          </cell>
          <cell r="H76">
            <v>-16.023499999999999</v>
          </cell>
          <cell r="I76">
            <v>-19.4373</v>
          </cell>
        </row>
        <row r="77">
          <cell r="A77" t="str">
            <v>PGL</v>
          </cell>
          <cell r="B77" t="str">
            <v>6-phosphogluconolactonase</v>
          </cell>
          <cell r="C77" t="str">
            <v>[c] : 6pgl + h2o --&gt; 6pgc + h</v>
          </cell>
          <cell r="D77" t="str">
            <v>Pentose Phosphate Pathway</v>
          </cell>
          <cell r="E77" t="str">
            <v>3.1.1.31</v>
          </cell>
          <cell r="F77">
            <v>-5.0999999999999996</v>
          </cell>
          <cell r="G77">
            <v>5408.4645307404089</v>
          </cell>
          <cell r="H77">
            <v>4.96</v>
          </cell>
          <cell r="I77">
            <v>0</v>
          </cell>
        </row>
        <row r="78">
          <cell r="A78" t="str">
            <v>PGM</v>
          </cell>
          <cell r="B78" t="str">
            <v>phosphoglycerate mutase</v>
          </cell>
          <cell r="C78" t="str">
            <v>[c] : 2pg &lt;==&gt; 3pg</v>
          </cell>
          <cell r="D78" t="str">
            <v>Glycolysis/Gluconeogenesis</v>
          </cell>
          <cell r="E78" t="str">
            <v>5.4.2.1</v>
          </cell>
          <cell r="F78">
            <v>0</v>
          </cell>
          <cell r="G78">
            <v>1</v>
          </cell>
          <cell r="H78">
            <v>-14.716100000000001</v>
          </cell>
          <cell r="I78">
            <v>-19.120699999999999</v>
          </cell>
        </row>
        <row r="79">
          <cell r="A79" t="str">
            <v>PIt2r</v>
          </cell>
          <cell r="B79" t="str">
            <v>phosphate reversible transport via proton symport</v>
          </cell>
          <cell r="C79" t="str">
            <v>h[e] + pi[e] &lt;==&gt; h[c] + pi[c]</v>
          </cell>
          <cell r="D79" t="str">
            <v>Inorganic Ion Transport and Metabolism</v>
          </cell>
          <cell r="F79">
            <v>0</v>
          </cell>
          <cell r="G79">
            <v>1</v>
          </cell>
          <cell r="H79">
            <v>3.2149000000000001</v>
          </cell>
          <cell r="I79">
            <v>0.77859999999999996</v>
          </cell>
        </row>
        <row r="80">
          <cell r="A80" t="str">
            <v>PPC</v>
          </cell>
          <cell r="B80" t="str">
            <v>phosphoenolpyruvate carboxylase</v>
          </cell>
          <cell r="C80" t="str">
            <v>[c] : co2 + h2o + pep --&gt; h + oaa + pi</v>
          </cell>
          <cell r="D80" t="str">
            <v>Anaplerotic reactions</v>
          </cell>
          <cell r="E80" t="str">
            <v>4.1.1.31</v>
          </cell>
          <cell r="F80">
            <v>-6.8</v>
          </cell>
          <cell r="G80">
            <v>94936.229932937829</v>
          </cell>
          <cell r="H80">
            <v>2.5043000000000002</v>
          </cell>
          <cell r="I80">
            <v>0.60650000000000004</v>
          </cell>
        </row>
        <row r="81">
          <cell r="A81" t="str">
            <v>PPCK</v>
          </cell>
          <cell r="B81" t="str">
            <v>phosphoenolpyruvate carboxykinase</v>
          </cell>
          <cell r="C81" t="str">
            <v>[c] : atp + oaa --&gt; adp + co2 + pep</v>
          </cell>
          <cell r="D81" t="str">
            <v>Anaplerotic reactions</v>
          </cell>
          <cell r="E81" t="str">
            <v>4.1.1.49</v>
          </cell>
          <cell r="F81">
            <v>0.2</v>
          </cell>
          <cell r="G81">
            <v>0.71384667623971898</v>
          </cell>
          <cell r="H81">
            <v>0</v>
          </cell>
          <cell r="I81">
            <v>0</v>
          </cell>
        </row>
        <row r="82">
          <cell r="A82" t="str">
            <v>PPS</v>
          </cell>
          <cell r="B82" t="str">
            <v>phosphoenolpyruvate synthase</v>
          </cell>
          <cell r="C82" t="str">
            <v>[c] : atp + h2o + pyr --&gt; amp + (2) h + pep + pi</v>
          </cell>
          <cell r="D82" t="str">
            <v>Glycolysis/Gluconeogenesis</v>
          </cell>
          <cell r="E82" t="str">
            <v>2.7.9.2</v>
          </cell>
          <cell r="F82">
            <v>-1.2</v>
          </cell>
          <cell r="G82">
            <v>7.5573641589575944</v>
          </cell>
          <cell r="H82">
            <v>0</v>
          </cell>
          <cell r="I82">
            <v>0</v>
          </cell>
        </row>
        <row r="83">
          <cell r="A83" t="str">
            <v>PTAr</v>
          </cell>
          <cell r="B83" t="str">
            <v>phosphotransacetylase</v>
          </cell>
          <cell r="C83" t="str">
            <v>[c] : accoa + pi &lt;==&gt; actp + coa</v>
          </cell>
          <cell r="D83" t="str">
            <v>Pyruvate Metabolism</v>
          </cell>
          <cell r="E83" t="str">
            <v>2.3.1.8</v>
          </cell>
          <cell r="F83">
            <v>3.8</v>
          </cell>
          <cell r="G83">
            <v>1.6538415279210997E-3</v>
          </cell>
          <cell r="H83">
            <v>0</v>
          </cell>
          <cell r="I83">
            <v>8.5031999999999996</v>
          </cell>
        </row>
        <row r="84">
          <cell r="A84" t="str">
            <v>PYK</v>
          </cell>
          <cell r="B84" t="str">
            <v>pyruvate kinase</v>
          </cell>
          <cell r="C84" t="str">
            <v>[c] : adp + h + pep --&gt; atp + pyr</v>
          </cell>
          <cell r="D84" t="str">
            <v>Glycolysis/Gluconeogenesis</v>
          </cell>
          <cell r="E84" t="str">
            <v>2.7.1.40</v>
          </cell>
          <cell r="F84">
            <v>-5.3</v>
          </cell>
          <cell r="G84">
            <v>7576.5072679615205</v>
          </cell>
          <cell r="H84">
            <v>1.7582</v>
          </cell>
          <cell r="I84">
            <v>8.4042999999999992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li_core_S"/>
      <sheetName val="reactions"/>
      <sheetName val="rxn max and min"/>
      <sheetName val="metabolites"/>
    </sheetNames>
    <sheetDataSet>
      <sheetData sheetId="0"/>
      <sheetData sheetId="1">
        <row r="1">
          <cell r="A1" t="str">
            <v>abbreviation</v>
          </cell>
          <cell r="B1" t="str">
            <v xml:space="preserve"> officialName</v>
          </cell>
          <cell r="C1" t="str">
            <v xml:space="preserve"> equation</v>
          </cell>
          <cell r="D1" t="str">
            <v xml:space="preserve"> subSystem</v>
          </cell>
          <cell r="E1" t="str">
            <v xml:space="preserve"> proteinClass</v>
          </cell>
        </row>
        <row r="2">
          <cell r="A2" t="str">
            <v>ACALD</v>
          </cell>
          <cell r="B2" t="str">
            <v>acetaldehyde dehydrogenase (acetylating)</v>
          </cell>
          <cell r="C2" t="str">
            <v>[c] : acald + coa + nad &lt;==&gt; accoa + h + nadh</v>
          </cell>
          <cell r="D2" t="str">
            <v>Pyruvate Metabolism</v>
          </cell>
          <cell r="E2" t="str">
            <v>1.2.1.10</v>
          </cell>
        </row>
        <row r="3">
          <cell r="A3" t="str">
            <v>ACALDt</v>
          </cell>
          <cell r="B3" t="str">
            <v>acetaldehyde reversible transport</v>
          </cell>
          <cell r="C3" t="str">
            <v>acald[e] &lt;==&gt; acald[c]</v>
          </cell>
          <cell r="D3" t="str">
            <v>Transport, Extracellular</v>
          </cell>
        </row>
        <row r="4">
          <cell r="A4" t="str">
            <v>ACKr</v>
          </cell>
          <cell r="B4" t="str">
            <v>acetate kinase</v>
          </cell>
          <cell r="C4" t="str">
            <v>[c] : ac + atp &lt;==&gt; actp + adp</v>
          </cell>
          <cell r="D4" t="str">
            <v>Pyruvate Metabolism</v>
          </cell>
          <cell r="E4" t="str">
            <v>2.7.2.1</v>
          </cell>
        </row>
        <row r="5">
          <cell r="A5" t="str">
            <v>ACONTa</v>
          </cell>
          <cell r="B5" t="str">
            <v>aconitase (half-reaction A, Citrate hydro-lyase)</v>
          </cell>
          <cell r="C5" t="str">
            <v>[c] : cit &lt;==&gt; acon-C + h2o</v>
          </cell>
          <cell r="D5" t="str">
            <v>Citric Acid Cycle</v>
          </cell>
          <cell r="E5" t="str">
            <v>4.2.1.3</v>
          </cell>
        </row>
        <row r="6">
          <cell r="A6" t="str">
            <v>ACONTb</v>
          </cell>
          <cell r="B6" t="str">
            <v>aconitase (half-reaction B, Isocitrate hydro-lyase)</v>
          </cell>
          <cell r="C6" t="str">
            <v>[c] : acon-C + h2o &lt;==&gt; icit</v>
          </cell>
          <cell r="D6" t="str">
            <v>Citric Acid Cycle</v>
          </cell>
          <cell r="E6" t="str">
            <v>4.2.1.3</v>
          </cell>
        </row>
        <row r="7">
          <cell r="A7" t="str">
            <v>ACt2r</v>
          </cell>
          <cell r="B7" t="str">
            <v>acetate reversible transport via proton symport</v>
          </cell>
          <cell r="C7" t="str">
            <v>ac[e] + h[e] &lt;==&gt; ac[c] + h[c]</v>
          </cell>
          <cell r="D7" t="str">
            <v>Transport, Extracellular</v>
          </cell>
        </row>
        <row r="8">
          <cell r="A8" t="str">
            <v>ADK1</v>
          </cell>
          <cell r="B8" t="str">
            <v>adenylate kinase</v>
          </cell>
          <cell r="C8" t="str">
            <v>[c] : amp + atp &lt;==&gt; (2) adp</v>
          </cell>
          <cell r="D8" t="str">
            <v>Oxidative Phosphorylation</v>
          </cell>
          <cell r="E8" t="str">
            <v>2.7.4.3</v>
          </cell>
        </row>
        <row r="9">
          <cell r="A9" t="str">
            <v>AKGDH</v>
          </cell>
          <cell r="B9" t="str">
            <v>2-Oxoglutarate dehydrogenase</v>
          </cell>
          <cell r="C9" t="str">
            <v>[c] : akg + coa + nad --&gt; co2 + nadh + succoa</v>
          </cell>
          <cell r="D9" t="str">
            <v>Citric Acid Cycle</v>
          </cell>
        </row>
        <row r="10">
          <cell r="A10" t="str">
            <v>AKGt2r</v>
          </cell>
          <cell r="B10" t="str">
            <v>2-oxoglutarate reversible transport via symport</v>
          </cell>
          <cell r="C10" t="str">
            <v>akg[e] + h[e] &lt;==&gt; akg[c] + h[c]</v>
          </cell>
          <cell r="D10" t="str">
            <v>Transport, Extracellular</v>
          </cell>
        </row>
        <row r="11">
          <cell r="A11" t="str">
            <v>ALCD2x</v>
          </cell>
          <cell r="B11" t="str">
            <v>alcohol dehydrogenase (ethanol)</v>
          </cell>
          <cell r="C11" t="str">
            <v>[c] : etoh + nad &lt;==&gt; acald + h + nadh</v>
          </cell>
          <cell r="D11" t="str">
            <v>Pyruvate Metabolism</v>
          </cell>
          <cell r="E11" t="str">
            <v>1.1.1.1</v>
          </cell>
        </row>
        <row r="12">
          <cell r="A12" t="str">
            <v>ATPM</v>
          </cell>
          <cell r="B12" t="str">
            <v>ATP maintenance requirement</v>
          </cell>
          <cell r="C12" t="str">
            <v>[c] : atp + h2o --&gt; adp + h + pi</v>
          </cell>
          <cell r="D12" t="str">
            <v>Oxidative Phosphorylation</v>
          </cell>
        </row>
        <row r="13">
          <cell r="A13" t="str">
            <v>ATPS4r</v>
          </cell>
          <cell r="B13" t="str">
            <v>ATP synthase (four protons for one ATP)</v>
          </cell>
          <cell r="C13" t="str">
            <v>adp[c] + (4) h[e] + pi[c] &lt;==&gt; atp[c] + (3) h[c] + h2o[c]</v>
          </cell>
          <cell r="D13" t="str">
            <v>Oxidative Phosphorylation</v>
          </cell>
          <cell r="E13" t="str">
            <v>3.6.3.14</v>
          </cell>
        </row>
        <row r="14">
          <cell r="A14" t="str">
            <v>Biomass_Ecoli_core_w/GAM</v>
          </cell>
          <cell r="B14" t="str">
            <v>Biomass Objective Function with GAM</v>
          </cell>
          <cell r="C14" t="str">
            <v>[c] : (1.496) 3pg + (3.7478) accoa + (59.8100) atp + (0.3610) e4p + (0.0709) f6p + (0.1290) g3p + (0.2050) g6p + (0.2557) gln-L + (4.9414) glu-L + (59.8100) h2o + (3.5470) nad + (13.0279) nadph + (1.7867) oaa + (0.5191) pep + (2.8328) pyr + (0.8977) r5p --&gt; (59.8100) adp + (4.1182) akg + (3.7478) coa + (59.8100) h + (3.5470) nadh + (13.0279) nadp + (59.8100) pi</v>
          </cell>
        </row>
        <row r="15">
          <cell r="A15" t="str">
            <v>CO2t</v>
          </cell>
          <cell r="B15" t="str">
            <v>CO2 transporter via diffusion</v>
          </cell>
          <cell r="C15" t="str">
            <v>co2[e] &lt;==&gt; co2[c]</v>
          </cell>
          <cell r="D15" t="str">
            <v>Transport, Extracellular</v>
          </cell>
        </row>
        <row r="16">
          <cell r="A16" t="str">
            <v>CS</v>
          </cell>
          <cell r="B16" t="str">
            <v>citrate synthase</v>
          </cell>
          <cell r="C16" t="str">
            <v>[c] : accoa + h2o + oaa --&gt; cit + coa + h</v>
          </cell>
          <cell r="D16" t="str">
            <v>Citric Acid Cycle</v>
          </cell>
        </row>
        <row r="17">
          <cell r="A17" t="str">
            <v>CYTBD</v>
          </cell>
          <cell r="B17" t="str">
            <v>cytochrome oxidase bd (ubiquinol-8: 2 protons)</v>
          </cell>
          <cell r="C17" t="str">
            <v>(2) h[c] + (0.5) o2[c] + q8h2[c] --&gt; (2) h[e] + h2o[c] + q8[c]</v>
          </cell>
          <cell r="D17" t="str">
            <v>Oxidative Phosphorylation</v>
          </cell>
        </row>
        <row r="18">
          <cell r="A18" t="str">
            <v>D_LACt2</v>
          </cell>
          <cell r="B18" t="str">
            <v>D-lactate transport via proton symport</v>
          </cell>
          <cell r="C18" t="str">
            <v>h[e] + lac-D[e] &lt;==&gt; h[c] + lac-D[c]</v>
          </cell>
          <cell r="D18" t="str">
            <v>Transport, Extracellular</v>
          </cell>
        </row>
        <row r="19">
          <cell r="A19" t="str">
            <v>ENO</v>
          </cell>
          <cell r="B19" t="str">
            <v>enolase</v>
          </cell>
          <cell r="C19" t="str">
            <v>[c] : 2pg &lt;==&gt; h2o + pep</v>
          </cell>
          <cell r="D19" t="str">
            <v>Glycolysis/Gluconeogenesis</v>
          </cell>
          <cell r="E19" t="str">
            <v>4.2.1.11</v>
          </cell>
        </row>
        <row r="20">
          <cell r="A20" t="str">
            <v>ETOHt2r</v>
          </cell>
          <cell r="B20" t="str">
            <v>ethanol reversible transport via proton symport</v>
          </cell>
          <cell r="C20" t="str">
            <v>etoh[e] + h[e] &lt;==&gt; etoh[c] + h[c]</v>
          </cell>
          <cell r="D20" t="str">
            <v>Transport, Extracellular</v>
          </cell>
        </row>
        <row r="21">
          <cell r="A21" t="str">
            <v>EX_ac(e)</v>
          </cell>
          <cell r="B21" t="str">
            <v>Acetate exchange</v>
          </cell>
          <cell r="C21" t="str">
            <v>[e] : ac &lt;==&gt;</v>
          </cell>
          <cell r="D21" t="str">
            <v>Exchange</v>
          </cell>
        </row>
        <row r="22">
          <cell r="A22" t="str">
            <v>EX_acald(e)</v>
          </cell>
          <cell r="B22" t="str">
            <v>Acetaldehyde exchange</v>
          </cell>
          <cell r="C22" t="str">
            <v>[e] : acald &lt;==&gt;</v>
          </cell>
          <cell r="D22" t="str">
            <v>Exchange</v>
          </cell>
        </row>
        <row r="23">
          <cell r="A23" t="str">
            <v>EX_akg(e)</v>
          </cell>
          <cell r="B23" t="str">
            <v>2-Oxoglutarate exchange</v>
          </cell>
          <cell r="C23" t="str">
            <v>[e] : akg &lt;==&gt;</v>
          </cell>
          <cell r="D23" t="str">
            <v>Exchange</v>
          </cell>
        </row>
        <row r="24">
          <cell r="A24" t="str">
            <v>EX_co2(e)</v>
          </cell>
          <cell r="B24" t="str">
            <v>CO2 exchange</v>
          </cell>
          <cell r="C24" t="str">
            <v>[e] : co2 &lt;==&gt;</v>
          </cell>
          <cell r="D24" t="str">
            <v>Exchange</v>
          </cell>
        </row>
        <row r="25">
          <cell r="A25" t="str">
            <v>EX_etoh(e)</v>
          </cell>
          <cell r="B25" t="str">
            <v>Ethanol exchange</v>
          </cell>
          <cell r="C25" t="str">
            <v>[e] : etoh &lt;==&gt;</v>
          </cell>
          <cell r="D25" t="str">
            <v>Exchange</v>
          </cell>
        </row>
        <row r="26">
          <cell r="A26" t="str">
            <v>EX_for(e)</v>
          </cell>
          <cell r="B26" t="str">
            <v>Formate exchange</v>
          </cell>
          <cell r="C26" t="str">
            <v>[e] : for &lt;==&gt;</v>
          </cell>
          <cell r="D26" t="str">
            <v>Exchange</v>
          </cell>
        </row>
        <row r="27">
          <cell r="A27" t="str">
            <v>EX_fru(e)</v>
          </cell>
          <cell r="B27" t="str">
            <v>D-Fructose exchange</v>
          </cell>
          <cell r="C27" t="str">
            <v>[e] : fru &lt;==&gt;</v>
          </cell>
          <cell r="D27" t="str">
            <v>Exchange</v>
          </cell>
        </row>
        <row r="28">
          <cell r="A28" t="str">
            <v>EX_fum(e)</v>
          </cell>
          <cell r="B28" t="str">
            <v>Fumarate exchange</v>
          </cell>
          <cell r="C28" t="str">
            <v>[e] : fum &lt;==&gt;</v>
          </cell>
          <cell r="D28" t="str">
            <v>Exchange</v>
          </cell>
        </row>
        <row r="29">
          <cell r="A29" t="str">
            <v>EX_glc(e)</v>
          </cell>
          <cell r="B29" t="str">
            <v>D-Glucose exchange</v>
          </cell>
          <cell r="C29" t="str">
            <v>[e] : glc-D &lt;==&gt;</v>
          </cell>
          <cell r="D29" t="str">
            <v>Exchange</v>
          </cell>
        </row>
        <row r="30">
          <cell r="A30" t="str">
            <v>EX_gln_L(e)</v>
          </cell>
          <cell r="B30" t="str">
            <v>L-Glutamine exchange</v>
          </cell>
          <cell r="C30" t="str">
            <v>[e] : gln-L &lt;==&gt;</v>
          </cell>
          <cell r="D30" t="str">
            <v>Exchange</v>
          </cell>
        </row>
        <row r="31">
          <cell r="A31" t="str">
            <v>EX_glu_L(e)</v>
          </cell>
          <cell r="B31" t="str">
            <v>L-Glutamate exchange</v>
          </cell>
          <cell r="C31" t="str">
            <v>[e] : glu-L &lt;==&gt;</v>
          </cell>
          <cell r="D31" t="str">
            <v>Exchange</v>
          </cell>
        </row>
        <row r="32">
          <cell r="A32" t="str">
            <v>EX_h(e)</v>
          </cell>
          <cell r="B32" t="str">
            <v>H+ exchange</v>
          </cell>
          <cell r="C32" t="str">
            <v>[e] : h &lt;==&gt;</v>
          </cell>
          <cell r="D32" t="str">
            <v>Exchange</v>
          </cell>
        </row>
        <row r="33">
          <cell r="A33" t="str">
            <v>EX_h2o(e)</v>
          </cell>
          <cell r="B33" t="str">
            <v>H2O exchange</v>
          </cell>
          <cell r="C33" t="str">
            <v>[e] : h2o &lt;==&gt;</v>
          </cell>
          <cell r="D33" t="str">
            <v>Exchange</v>
          </cell>
        </row>
        <row r="34">
          <cell r="A34" t="str">
            <v>EX_lac_D(e)</v>
          </cell>
          <cell r="B34" t="str">
            <v>D-Lactate exchange</v>
          </cell>
          <cell r="C34" t="str">
            <v>[e] : lac-D &lt;==&gt;</v>
          </cell>
          <cell r="D34" t="str">
            <v>Exchange</v>
          </cell>
        </row>
        <row r="35">
          <cell r="A35" t="str">
            <v>EX_mal_L(e)</v>
          </cell>
          <cell r="B35" t="str">
            <v>L-Malate exchange</v>
          </cell>
          <cell r="C35" t="str">
            <v>[e] : mal-L &lt;==&gt;</v>
          </cell>
          <cell r="D35" t="str">
            <v>Exchange</v>
          </cell>
        </row>
        <row r="36">
          <cell r="A36" t="str">
            <v>EX_nh4(e)</v>
          </cell>
          <cell r="B36" t="str">
            <v>Ammonium exchange</v>
          </cell>
          <cell r="C36" t="str">
            <v>[e] : nh4 &lt;==&gt;</v>
          </cell>
          <cell r="D36" t="str">
            <v>Exchange</v>
          </cell>
        </row>
        <row r="37">
          <cell r="A37" t="str">
            <v>EX_o2(e)</v>
          </cell>
          <cell r="B37" t="str">
            <v>O2 exchange</v>
          </cell>
          <cell r="C37" t="str">
            <v>[e] : o2 &lt;==&gt;</v>
          </cell>
          <cell r="D37" t="str">
            <v>Exchange</v>
          </cell>
        </row>
        <row r="38">
          <cell r="A38" t="str">
            <v>EX_pi(e)</v>
          </cell>
          <cell r="B38" t="str">
            <v>Phosphate exchange</v>
          </cell>
          <cell r="C38" t="str">
            <v>[e] : pi &lt;==&gt;</v>
          </cell>
          <cell r="D38" t="str">
            <v>Exchange</v>
          </cell>
        </row>
        <row r="39">
          <cell r="A39" t="str">
            <v>EX_pyr(e)</v>
          </cell>
          <cell r="B39" t="str">
            <v>Pyruvate exchange</v>
          </cell>
          <cell r="C39" t="str">
            <v>[e] : pyr &lt;==&gt;</v>
          </cell>
          <cell r="D39" t="str">
            <v>Exchange</v>
          </cell>
        </row>
        <row r="40">
          <cell r="A40" t="str">
            <v>EX_succ(e)</v>
          </cell>
          <cell r="B40" t="str">
            <v>Succinate exchange</v>
          </cell>
          <cell r="C40" t="str">
            <v>[e] : succ &lt;==&gt;</v>
          </cell>
          <cell r="D40" t="str">
            <v>Exchange</v>
          </cell>
        </row>
        <row r="41">
          <cell r="A41" t="str">
            <v>FBA</v>
          </cell>
          <cell r="B41" t="str">
            <v>fructose-bisphosphate aldolase</v>
          </cell>
          <cell r="C41" t="str">
            <v>[c] : fdp &lt;==&gt; dhap + g3p</v>
          </cell>
          <cell r="D41" t="str">
            <v>Glycolysis/Gluconeogenesis</v>
          </cell>
          <cell r="E41" t="str">
            <v>4.1.2.13</v>
          </cell>
        </row>
        <row r="42">
          <cell r="A42" t="str">
            <v>FBP</v>
          </cell>
          <cell r="B42" t="str">
            <v>fructose-bisphosphatase</v>
          </cell>
          <cell r="C42" t="str">
            <v>[c] : fdp + h2o --&gt; f6p + pi</v>
          </cell>
          <cell r="D42" t="str">
            <v>Glycolysis/Gluconeogenesis</v>
          </cell>
          <cell r="E42" t="str">
            <v>3.1.3.11</v>
          </cell>
        </row>
        <row r="43">
          <cell r="A43" t="str">
            <v>FORt2</v>
          </cell>
          <cell r="B43" t="str">
            <v>formate transport via proton symport (uptake only)</v>
          </cell>
          <cell r="C43" t="str">
            <v>for[e] + h[e] --&gt; for[c] + h[c]</v>
          </cell>
          <cell r="D43" t="str">
            <v>Transport, Extracellular</v>
          </cell>
        </row>
        <row r="44">
          <cell r="A44" t="str">
            <v>FORti</v>
          </cell>
          <cell r="B44" t="str">
            <v>formate transport via diffusion</v>
          </cell>
          <cell r="C44" t="str">
            <v>for[c] --&gt; for[e]</v>
          </cell>
          <cell r="D44" t="str">
            <v>Transport, Extracellular</v>
          </cell>
        </row>
        <row r="45">
          <cell r="A45" t="str">
            <v>FRD7</v>
          </cell>
          <cell r="B45" t="str">
            <v>fumarate reductase</v>
          </cell>
          <cell r="C45" t="str">
            <v>[c] : fum + q8h2 --&gt; q8 + succ</v>
          </cell>
          <cell r="D45" t="str">
            <v>Oxidative Phosphorylation</v>
          </cell>
          <cell r="E45" t="str">
            <v>1.3.99.1</v>
          </cell>
        </row>
        <row r="46">
          <cell r="A46" t="str">
            <v>FRUpts2</v>
          </cell>
          <cell r="B46" t="str">
            <v>Fructose transport via PEP:Pyr PTS (f6p generating)</v>
          </cell>
          <cell r="C46" t="str">
            <v>fru[e] + pep[c] --&gt; f6p[c] + pyr[c]</v>
          </cell>
          <cell r="D46" t="str">
            <v>Transport, Extracellular</v>
          </cell>
        </row>
        <row r="47">
          <cell r="A47" t="str">
            <v>FUM</v>
          </cell>
          <cell r="B47" t="str">
            <v>fumarase</v>
          </cell>
          <cell r="C47" t="str">
            <v>[c] : fum + h2o &lt;==&gt; mal-L</v>
          </cell>
          <cell r="D47" t="str">
            <v>Citric Acid Cycle</v>
          </cell>
          <cell r="E47" t="str">
            <v>4.2.1.2</v>
          </cell>
        </row>
        <row r="48">
          <cell r="A48" t="str">
            <v>FUMt2_2</v>
          </cell>
          <cell r="B48" t="str">
            <v>Fumarate transport via proton symport (2 H)</v>
          </cell>
          <cell r="C48" t="str">
            <v>fum[e] + (2) h[e] --&gt; fum[c] + (2) h[c]</v>
          </cell>
          <cell r="D48" t="str">
            <v>Transport, Extracellular</v>
          </cell>
        </row>
        <row r="49">
          <cell r="A49" t="str">
            <v>G6PDH2r</v>
          </cell>
          <cell r="B49" t="str">
            <v>glucose 6-phosphate dehydrogenase</v>
          </cell>
          <cell r="C49" t="str">
            <v>[c] : g6p + nadp &lt;==&gt; 6pgl + h + nadph</v>
          </cell>
          <cell r="D49" t="str">
            <v>Pentose Phosphate Pathway</v>
          </cell>
          <cell r="E49" t="str">
            <v>1.1.1.49</v>
          </cell>
        </row>
        <row r="50">
          <cell r="A50" t="str">
            <v>GAPD</v>
          </cell>
          <cell r="B50" t="str">
            <v>glyceraldehyde-3-phosphate dehydrogenase</v>
          </cell>
          <cell r="C50" t="str">
            <v>[c] : g3p + nad + pi &lt;==&gt; 13dpg + h + nadh</v>
          </cell>
          <cell r="D50" t="str">
            <v>Glycolysis/Gluconeogenesis</v>
          </cell>
          <cell r="E50" t="str">
            <v>1.2.1.12</v>
          </cell>
        </row>
        <row r="51">
          <cell r="A51" t="str">
            <v>GLCpts</v>
          </cell>
          <cell r="B51" t="str">
            <v>D-glucose transport via PEP:Pyr PTS</v>
          </cell>
          <cell r="C51" t="str">
            <v>glc-D[e] + pep[c] --&gt; g6p[c] + pyr[c]</v>
          </cell>
          <cell r="D51" t="str">
            <v>Transport, Extracellular</v>
          </cell>
        </row>
        <row r="52">
          <cell r="A52" t="str">
            <v>GLNS</v>
          </cell>
          <cell r="B52" t="str">
            <v>glutamine synthetase</v>
          </cell>
          <cell r="C52" t="str">
            <v>[c] : atp + glu-L + nh4 --&gt; adp + gln-L + h + pi</v>
          </cell>
          <cell r="D52" t="str">
            <v>Glutamate Metabolism</v>
          </cell>
          <cell r="E52" t="str">
            <v>6.3.1.2</v>
          </cell>
        </row>
        <row r="53">
          <cell r="A53" t="str">
            <v>GLNabc</v>
          </cell>
          <cell r="B53" t="str">
            <v>L-glutamine transport via ABC system</v>
          </cell>
          <cell r="C53" t="str">
            <v>atp[c] + gln-L[e] + h2o[c] --&gt; adp[c] + gln-L[c] + h[c] + pi[c]</v>
          </cell>
          <cell r="D53" t="str">
            <v>Transport, Extracellular</v>
          </cell>
        </row>
        <row r="54">
          <cell r="A54" t="str">
            <v>GLUDy</v>
          </cell>
          <cell r="B54" t="str">
            <v>glutamate dehydrogenase (NADP)</v>
          </cell>
          <cell r="C54" t="str">
            <v>[c] : glu-L + h2o + nadp &lt;==&gt; akg + h + nadph + nh4</v>
          </cell>
          <cell r="D54" t="str">
            <v>Glutamate Metabolism</v>
          </cell>
          <cell r="E54" t="str">
            <v>1.4.1.4</v>
          </cell>
        </row>
        <row r="55">
          <cell r="A55" t="str">
            <v>GLUN</v>
          </cell>
          <cell r="B55" t="str">
            <v>glutaminase</v>
          </cell>
          <cell r="C55" t="str">
            <v>[c] : gln-L + h2o --&gt; glu-L + nh4</v>
          </cell>
          <cell r="D55" t="str">
            <v>Glutamate Metabolism</v>
          </cell>
          <cell r="E55" t="str">
            <v>3.5.1.2</v>
          </cell>
        </row>
        <row r="56">
          <cell r="A56" t="str">
            <v>GLUSy</v>
          </cell>
          <cell r="B56" t="str">
            <v>glutamate synthase (NADPH)</v>
          </cell>
          <cell r="C56" t="str">
            <v>[c] : akg + gln-L + h + nadph --&gt; (2) glu-L + nadp</v>
          </cell>
          <cell r="D56" t="str">
            <v>Glutamate Metabolism</v>
          </cell>
          <cell r="E56" t="str">
            <v>1.4.1.13</v>
          </cell>
        </row>
        <row r="57">
          <cell r="A57" t="str">
            <v>GLUt2r</v>
          </cell>
          <cell r="B57" t="str">
            <v>L-glutamate transport via proton symport, reversible (periplasm)</v>
          </cell>
          <cell r="C57" t="str">
            <v>glu-L[e] + h[e] &lt;==&gt; glu-L[c] + h[c]</v>
          </cell>
          <cell r="D57" t="str">
            <v>Transport, Extracellular</v>
          </cell>
        </row>
        <row r="58">
          <cell r="A58" t="str">
            <v>GND</v>
          </cell>
          <cell r="B58" t="str">
            <v>phosphogluconate dehydrogenase</v>
          </cell>
          <cell r="C58" t="str">
            <v>[c] : 6pgc + nadp --&gt; co2 + nadph + ru5p-D</v>
          </cell>
          <cell r="D58" t="str">
            <v>Pentose Phosphate Pathway</v>
          </cell>
          <cell r="E58" t="str">
            <v>1.1.1.44</v>
          </cell>
        </row>
        <row r="59">
          <cell r="A59" t="str">
            <v>H2Ot</v>
          </cell>
          <cell r="B59" t="str">
            <v>H2O transport via diffusion</v>
          </cell>
          <cell r="C59" t="str">
            <v>h2o[e] &lt;==&gt; h2o[c]</v>
          </cell>
          <cell r="D59" t="str">
            <v>Transport, Extracellular</v>
          </cell>
        </row>
        <row r="60">
          <cell r="A60" t="str">
            <v>ICDHyr</v>
          </cell>
          <cell r="B60" t="str">
            <v>isocitrate dehydrogenase (NADP)</v>
          </cell>
          <cell r="C60" t="str">
            <v>[c] : icit + nadp &lt;==&gt; akg + co2 + nadph</v>
          </cell>
          <cell r="D60" t="str">
            <v>Citric Acid Cycle</v>
          </cell>
          <cell r="E60" t="str">
            <v>1.1.1.42</v>
          </cell>
        </row>
        <row r="61">
          <cell r="A61" t="str">
            <v>ICL</v>
          </cell>
          <cell r="B61" t="str">
            <v>Isocitrate lyase</v>
          </cell>
          <cell r="C61" t="str">
            <v>[c] : icit --&gt; glx + succ</v>
          </cell>
          <cell r="D61" t="str">
            <v>Anaplerotic reactions</v>
          </cell>
          <cell r="E61" t="str">
            <v>4.1.3.1</v>
          </cell>
        </row>
        <row r="62">
          <cell r="A62" t="str">
            <v>LDH_D</v>
          </cell>
          <cell r="B62" t="str">
            <v>D-lactate dehydrogenase</v>
          </cell>
          <cell r="C62" t="str">
            <v>[c] : lac-D + nad &lt;==&gt; h + nadh + pyr</v>
          </cell>
          <cell r="D62" t="str">
            <v>Pyruvate Metabolism</v>
          </cell>
          <cell r="E62" t="str">
            <v>1.1.1.28</v>
          </cell>
        </row>
        <row r="63">
          <cell r="A63" t="str">
            <v>MALS</v>
          </cell>
          <cell r="B63" t="str">
            <v>malate synthase</v>
          </cell>
          <cell r="C63" t="str">
            <v>[c] : accoa + glx + h2o --&gt; coa + h + mal-L</v>
          </cell>
          <cell r="D63" t="str">
            <v>Anaplerotic reactions</v>
          </cell>
          <cell r="E63" t="str">
            <v>4.1.3.2</v>
          </cell>
        </row>
        <row r="64">
          <cell r="A64" t="str">
            <v>MALt2_2</v>
          </cell>
          <cell r="B64" t="str">
            <v>Malate transport via proton symport (2 H)</v>
          </cell>
          <cell r="C64" t="str">
            <v>(2) h[e] + mal-L[e] --&gt; (2) h[c] + mal-L[c]</v>
          </cell>
          <cell r="D64" t="str">
            <v>Transport, Extracellular</v>
          </cell>
        </row>
        <row r="65">
          <cell r="A65" t="str">
            <v>MDH</v>
          </cell>
          <cell r="B65" t="str">
            <v>malate dehydrogenase</v>
          </cell>
          <cell r="C65" t="str">
            <v>[c] : mal-L + nad &lt;==&gt; h + nadh + oaa</v>
          </cell>
          <cell r="D65" t="str">
            <v>Citric Acid Cycle</v>
          </cell>
          <cell r="E65" t="str">
            <v>1.1.1.37</v>
          </cell>
        </row>
        <row r="66">
          <cell r="A66" t="str">
            <v>ME1</v>
          </cell>
          <cell r="B66" t="str">
            <v>malic enzyme (NAD)</v>
          </cell>
          <cell r="C66" t="str">
            <v>[c] : mal-L + nad --&gt; co2 + nadh + pyr</v>
          </cell>
          <cell r="D66" t="str">
            <v>Anaplerotic reactions</v>
          </cell>
          <cell r="E66" t="str">
            <v>1.1.1.38</v>
          </cell>
        </row>
        <row r="67">
          <cell r="A67" t="str">
            <v>ME2</v>
          </cell>
          <cell r="B67" t="str">
            <v>malic enzyme (NADP)</v>
          </cell>
          <cell r="C67" t="str">
            <v>[c] : mal-L + nadp --&gt; co2 + nadph + pyr</v>
          </cell>
          <cell r="D67" t="str">
            <v>Anaplerotic reactions</v>
          </cell>
          <cell r="E67" t="str">
            <v>1.1.1.40</v>
          </cell>
        </row>
        <row r="68">
          <cell r="A68" t="str">
            <v>NADH16</v>
          </cell>
          <cell r="B68" t="str">
            <v>NADH dehydrogenase (ubiquinone-8 &amp; 3 protons)</v>
          </cell>
          <cell r="C68" t="str">
            <v>(4) h[c] + nadh[c] + q8[c] --&gt; (3) h[e] + nad[c] + q8h2[c]</v>
          </cell>
          <cell r="D68" t="str">
            <v>Oxidative Phosphorylation</v>
          </cell>
          <cell r="E68" t="str">
            <v>1.6.5.3</v>
          </cell>
        </row>
        <row r="69">
          <cell r="A69" t="str">
            <v>NADTRHD</v>
          </cell>
          <cell r="B69" t="str">
            <v>NAD transhydrogenase</v>
          </cell>
          <cell r="C69" t="str">
            <v>[c] : nad + nadph --&gt; nadh + nadp</v>
          </cell>
          <cell r="D69" t="str">
            <v>Oxidative Phosphorylation</v>
          </cell>
          <cell r="E69" t="str">
            <v>1.6.1.2</v>
          </cell>
        </row>
        <row r="70">
          <cell r="A70" t="str">
            <v>NH4t</v>
          </cell>
          <cell r="B70" t="str">
            <v>ammonia reversible transport</v>
          </cell>
          <cell r="C70" t="str">
            <v>nh4[e] &lt;==&gt; nh4[c]</v>
          </cell>
          <cell r="D70" t="str">
            <v>Inorganic Ion Transport and Metabolism</v>
          </cell>
        </row>
        <row r="71">
          <cell r="A71" t="str">
            <v>O2t</v>
          </cell>
          <cell r="B71" t="str">
            <v>o2 transport via diffusion</v>
          </cell>
          <cell r="C71" t="str">
            <v>o2[e] &lt;==&gt; o2[c]</v>
          </cell>
          <cell r="D71" t="str">
            <v>Transport, Extracellular</v>
          </cell>
        </row>
        <row r="72">
          <cell r="A72" t="str">
            <v>PDH</v>
          </cell>
          <cell r="B72" t="str">
            <v>pyruvate dehydrogenase</v>
          </cell>
          <cell r="C72" t="str">
            <v>[c] : coa + nad + pyr --&gt; accoa + co2 + nadh</v>
          </cell>
          <cell r="D72" t="str">
            <v>Glycolysis/Gluconeogenesis</v>
          </cell>
        </row>
        <row r="73">
          <cell r="A73" t="str">
            <v>PFK</v>
          </cell>
          <cell r="B73" t="str">
            <v>phosphofructokinase</v>
          </cell>
          <cell r="C73" t="str">
            <v>[c] : atp + f6p --&gt; adp + fdp + h</v>
          </cell>
          <cell r="D73" t="str">
            <v>Glycolysis/Gluconeogenesis</v>
          </cell>
          <cell r="E73" t="str">
            <v>2.7.1.11</v>
          </cell>
        </row>
        <row r="74">
          <cell r="A74" t="str">
            <v>PFL</v>
          </cell>
          <cell r="B74" t="str">
            <v>pyruvate formate lyase</v>
          </cell>
          <cell r="C74" t="str">
            <v>[c] : coa + pyr --&gt; accoa + for</v>
          </cell>
          <cell r="D74" t="str">
            <v>Pyruvate Metabolism</v>
          </cell>
        </row>
        <row r="75">
          <cell r="A75" t="str">
            <v>PGI</v>
          </cell>
          <cell r="B75" t="str">
            <v>glucose-6-phosphate isomerase</v>
          </cell>
          <cell r="C75" t="str">
            <v>[c] : g6p &lt;==&gt; f6p</v>
          </cell>
          <cell r="D75" t="str">
            <v>Glycolysis/Gluconeogenesis</v>
          </cell>
          <cell r="E75" t="str">
            <v>5.3.1.9</v>
          </cell>
        </row>
        <row r="76">
          <cell r="A76" t="str">
            <v>PGK</v>
          </cell>
          <cell r="B76" t="str">
            <v>phosphoglycerate kinase</v>
          </cell>
          <cell r="C76" t="str">
            <v>[c] : 3pg + atp &lt;==&gt; 13dpg + adp</v>
          </cell>
          <cell r="D76" t="str">
            <v>Glycolysis/Gluconeogenesis</v>
          </cell>
          <cell r="E76" t="str">
            <v>2.7.2.3</v>
          </cell>
        </row>
        <row r="77">
          <cell r="A77" t="str">
            <v>PGL</v>
          </cell>
          <cell r="B77" t="str">
            <v>6-phosphogluconolactonase</v>
          </cell>
          <cell r="C77" t="str">
            <v>[c] : 6pgl + h2o --&gt; 6pgc + h</v>
          </cell>
          <cell r="D77" t="str">
            <v>Pentose Phosphate Pathway</v>
          </cell>
          <cell r="E77" t="str">
            <v>3.1.1.31</v>
          </cell>
        </row>
        <row r="78">
          <cell r="A78" t="str">
            <v>PGM</v>
          </cell>
          <cell r="B78" t="str">
            <v>phosphoglycerate mutase</v>
          </cell>
          <cell r="C78" t="str">
            <v>[c] : 2pg &lt;==&gt; 3pg</v>
          </cell>
          <cell r="D78" t="str">
            <v>Glycolysis/Gluconeogenesis</v>
          </cell>
          <cell r="E78" t="str">
            <v>5.4.2.1</v>
          </cell>
        </row>
        <row r="79">
          <cell r="A79" t="str">
            <v>PIt2r</v>
          </cell>
          <cell r="B79" t="str">
            <v>phosphate reversible transport via proton symport</v>
          </cell>
          <cell r="C79" t="str">
            <v>h[e] + pi[e] &lt;==&gt; h[c] + pi[c]</v>
          </cell>
          <cell r="D79" t="str">
            <v>Inorganic Ion Transport and Metabolism</v>
          </cell>
        </row>
        <row r="80">
          <cell r="A80" t="str">
            <v>PPC</v>
          </cell>
          <cell r="B80" t="str">
            <v>phosphoenolpyruvate carboxylase</v>
          </cell>
          <cell r="C80" t="str">
            <v>[c] : co2 + h2o + pep --&gt; h + oaa + pi</v>
          </cell>
          <cell r="D80" t="str">
            <v>Anaplerotic reactions</v>
          </cell>
          <cell r="E80" t="str">
            <v>4.1.1.31</v>
          </cell>
        </row>
        <row r="81">
          <cell r="A81" t="str">
            <v>PPCK</v>
          </cell>
          <cell r="B81" t="str">
            <v>phosphoenolpyruvate carboxykinase</v>
          </cell>
          <cell r="C81" t="str">
            <v>[c] : atp + oaa --&gt; adp + co2 + pep</v>
          </cell>
          <cell r="D81" t="str">
            <v>Anaplerotic reactions</v>
          </cell>
          <cell r="E81" t="str">
            <v>4.1.1.49</v>
          </cell>
        </row>
        <row r="82">
          <cell r="A82" t="str">
            <v>PPS</v>
          </cell>
          <cell r="B82" t="str">
            <v>phosphoenolpyruvate synthase</v>
          </cell>
          <cell r="C82" t="str">
            <v>[c] : atp + h2o + pyr --&gt; amp + (2) h + pep + pi</v>
          </cell>
          <cell r="D82" t="str">
            <v>Glycolysis/Gluconeogenesis</v>
          </cell>
          <cell r="E82" t="str">
            <v>2.7.9.2</v>
          </cell>
        </row>
        <row r="83">
          <cell r="A83" t="str">
            <v>PTAr</v>
          </cell>
          <cell r="B83" t="str">
            <v>phosphotransacetylase</v>
          </cell>
          <cell r="C83" t="str">
            <v>[c] : accoa + pi &lt;==&gt; actp + coa</v>
          </cell>
          <cell r="D83" t="str">
            <v>Pyruvate Metabolism</v>
          </cell>
          <cell r="E83" t="str">
            <v>2.3.1.8</v>
          </cell>
        </row>
        <row r="84">
          <cell r="A84" t="str">
            <v>PYK</v>
          </cell>
          <cell r="B84" t="str">
            <v>pyruvate kinase</v>
          </cell>
          <cell r="C84" t="str">
            <v>[c] : adp + h + pep --&gt; atp + pyr</v>
          </cell>
          <cell r="D84" t="str">
            <v>Glycolysis/Gluconeogenesis</v>
          </cell>
          <cell r="E84" t="str">
            <v>2.7.1.40</v>
          </cell>
        </row>
        <row r="85">
          <cell r="A85" t="str">
            <v>PYRt2r</v>
          </cell>
          <cell r="B85" t="str">
            <v>pyruvate reversible transport via proton symport</v>
          </cell>
          <cell r="C85" t="str">
            <v>h[e] + pyr[e] &lt;==&gt; h[c] + pyr[c]</v>
          </cell>
          <cell r="D85" t="str">
            <v>Transport, Extracellular</v>
          </cell>
        </row>
        <row r="86">
          <cell r="A86" t="str">
            <v>RPE</v>
          </cell>
          <cell r="B86" t="str">
            <v>ribulose 5-phosphate 3-epimerase</v>
          </cell>
          <cell r="C86" t="str">
            <v>[c] : ru5p-D &lt;==&gt; xu5p-D</v>
          </cell>
          <cell r="D86" t="str">
            <v>Pentose Phosphate Pathway</v>
          </cell>
          <cell r="E86" t="str">
            <v>5.1.3.1</v>
          </cell>
        </row>
        <row r="87">
          <cell r="A87" t="str">
            <v>RPI</v>
          </cell>
          <cell r="B87" t="str">
            <v>ribose-5-phosphate isomerase</v>
          </cell>
          <cell r="C87" t="str">
            <v>[c] : r5p &lt;==&gt; ru5p-D</v>
          </cell>
          <cell r="D87" t="str">
            <v>Pentose Phosphate Pathway</v>
          </cell>
          <cell r="E87" t="str">
            <v>5.3.1.6</v>
          </cell>
        </row>
        <row r="88">
          <cell r="A88" t="str">
            <v>SUCCt2_2</v>
          </cell>
          <cell r="B88" t="str">
            <v>succinate transport via proton symport (2 H)</v>
          </cell>
          <cell r="C88" t="str">
            <v>(2) h[e] + succ[e] --&gt; (2) h[c] + succ[c]</v>
          </cell>
          <cell r="D88" t="str">
            <v>Transport, Extracellular</v>
          </cell>
        </row>
        <row r="89">
          <cell r="A89" t="str">
            <v>SUCCt3</v>
          </cell>
          <cell r="B89" t="str">
            <v>succinate transport out via proton antiport</v>
          </cell>
          <cell r="C89" t="str">
            <v>h[e] + succ[c] --&gt; h[c] + succ[e]</v>
          </cell>
          <cell r="D89" t="str">
            <v>Transport, Extracellular</v>
          </cell>
        </row>
        <row r="90">
          <cell r="A90" t="str">
            <v>SUCDi</v>
          </cell>
          <cell r="B90" t="str">
            <v>succinate dehydrogenase (irreversible)</v>
          </cell>
          <cell r="C90" t="str">
            <v>[c] : q8 + succ --&gt; fum + q8h2</v>
          </cell>
          <cell r="D90" t="str">
            <v>Oxidative Phosphorylation</v>
          </cell>
          <cell r="E90" t="str">
            <v>1.3.99.1</v>
          </cell>
        </row>
        <row r="91">
          <cell r="A91" t="str">
            <v>SUCOAS</v>
          </cell>
          <cell r="B91" t="str">
            <v>succinyl-CoA synthetase (ADP-forming)</v>
          </cell>
          <cell r="C91" t="str">
            <v>[c] : atp + coa + succ &lt;==&gt; adp + pi + succoa</v>
          </cell>
          <cell r="D91" t="str">
            <v>Citric Acid Cycle</v>
          </cell>
          <cell r="E91" t="str">
            <v>6.2.1.5</v>
          </cell>
        </row>
        <row r="92">
          <cell r="A92" t="str">
            <v>TALA</v>
          </cell>
          <cell r="B92" t="str">
            <v>transaldolase</v>
          </cell>
          <cell r="C92" t="str">
            <v>[c] : g3p + s7p &lt;==&gt; e4p + f6p</v>
          </cell>
          <cell r="D92" t="str">
            <v>Pentose Phosphate Pathway</v>
          </cell>
          <cell r="E92" t="str">
            <v>2.2.1.2</v>
          </cell>
        </row>
        <row r="93">
          <cell r="A93" t="str">
            <v>THD2</v>
          </cell>
          <cell r="B93" t="str">
            <v>NAD(P) transhydrogenase</v>
          </cell>
          <cell r="C93" t="str">
            <v>(2) h[e] + nadh[c] + nadp[c] --&gt; (2) h[c] + nad[c] + nadph[c]</v>
          </cell>
          <cell r="D93" t="str">
            <v>Oxidative Phosphorylation</v>
          </cell>
          <cell r="E93" t="str">
            <v>1.6.1.1</v>
          </cell>
        </row>
        <row r="94">
          <cell r="A94" t="str">
            <v>TKT1</v>
          </cell>
          <cell r="B94" t="str">
            <v>transketolase</v>
          </cell>
          <cell r="C94" t="str">
            <v>[c] : r5p + xu5p-D &lt;==&gt; g3p + s7p</v>
          </cell>
          <cell r="D94" t="str">
            <v>Pentose Phosphate Pathway</v>
          </cell>
          <cell r="E94" t="str">
            <v>2.2.1.1</v>
          </cell>
        </row>
        <row r="95">
          <cell r="A95" t="str">
            <v>TKT2</v>
          </cell>
          <cell r="B95" t="str">
            <v>transketolase</v>
          </cell>
          <cell r="C95" t="str">
            <v>[c] : e4p + xu5p-D &lt;==&gt; f6p + g3p</v>
          </cell>
          <cell r="D95" t="str">
            <v>Pentose Phosphate Pathway</v>
          </cell>
          <cell r="E95" t="str">
            <v>2.2.1.1</v>
          </cell>
        </row>
        <row r="96">
          <cell r="A96" t="str">
            <v>TPI</v>
          </cell>
          <cell r="B96" t="str">
            <v>triose-phosphate isomerase</v>
          </cell>
          <cell r="C96" t="str">
            <v>[c] : dhap &lt;==&gt; g3p</v>
          </cell>
          <cell r="D96" t="str">
            <v>Glycolysis/Gluconeogenesis</v>
          </cell>
          <cell r="E96" t="str">
            <v>5.3.1.1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5"/>
  <sheetViews>
    <sheetView tabSelected="1" workbookViewId="0"/>
  </sheetViews>
  <sheetFormatPr defaultRowHeight="15" x14ac:dyDescent="0.25"/>
  <cols>
    <col min="3" max="3" width="49.5703125" customWidth="1"/>
    <col min="15" max="15" width="28.42578125" customWidth="1"/>
  </cols>
  <sheetData>
    <row r="1" spans="1:21" ht="18" x14ac:dyDescent="0.35">
      <c r="A1" t="s">
        <v>0</v>
      </c>
      <c r="B1" t="s">
        <v>1</v>
      </c>
      <c r="C1" s="1" t="s">
        <v>2</v>
      </c>
      <c r="D1" t="s">
        <v>3</v>
      </c>
      <c r="E1" s="2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s="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 s="3" t="s">
        <v>21</v>
      </c>
      <c r="C2" s="3" t="s">
        <v>22</v>
      </c>
      <c r="E2">
        <f>VLOOKUP(A2,[1]ecoli_core!$A$2:$I$84,6,FALSE)</f>
        <v>-9.1</v>
      </c>
      <c r="F2">
        <v>-50.4</v>
      </c>
      <c r="G2">
        <v>0.9</v>
      </c>
      <c r="I2" s="4">
        <v>250</v>
      </c>
      <c r="J2" s="4">
        <v>0</v>
      </c>
      <c r="M2" s="5">
        <v>20</v>
      </c>
      <c r="N2" s="3">
        <f>VLOOKUP(A2,[2]reactions!$A$1:$E$96,5,FALSE)</f>
        <v>0</v>
      </c>
      <c r="O2" t="s">
        <v>23</v>
      </c>
      <c r="S2" t="s">
        <v>24</v>
      </c>
      <c r="T2">
        <v>5.5599999999999997E-2</v>
      </c>
      <c r="U2">
        <v>5.5599999999999997E-2</v>
      </c>
    </row>
    <row r="3" spans="1:21" x14ac:dyDescent="0.25">
      <c r="A3" s="3" t="s">
        <v>25</v>
      </c>
      <c r="C3" s="3" t="s">
        <v>26</v>
      </c>
      <c r="E3">
        <v>3.1320000000000001</v>
      </c>
      <c r="F3">
        <v>-17.100000000000001</v>
      </c>
      <c r="G3">
        <v>20.6</v>
      </c>
      <c r="I3">
        <v>120</v>
      </c>
      <c r="M3" s="5">
        <v>20</v>
      </c>
      <c r="N3" s="3" t="str">
        <f>VLOOKUP(A3,[2]reactions!$A$1:$E$96,5,FALSE)</f>
        <v>5.3.1.9</v>
      </c>
      <c r="O3" t="s">
        <v>27</v>
      </c>
      <c r="S3" t="s">
        <v>28</v>
      </c>
      <c r="T3">
        <v>3.48</v>
      </c>
      <c r="U3">
        <v>3.48</v>
      </c>
    </row>
    <row r="4" spans="1:21" x14ac:dyDescent="0.25">
      <c r="A4" s="3" t="s">
        <v>29</v>
      </c>
      <c r="C4" s="3" t="s">
        <v>30</v>
      </c>
      <c r="E4">
        <f>VLOOKUP(A4,[1]ecoli_core!$A$2:$I$84,6,FALSE)</f>
        <v>-3.8</v>
      </c>
      <c r="F4">
        <v>-53.9</v>
      </c>
      <c r="G4">
        <v>21.4</v>
      </c>
      <c r="I4">
        <v>49</v>
      </c>
      <c r="J4">
        <v>0</v>
      </c>
      <c r="M4" s="5">
        <v>20</v>
      </c>
      <c r="N4" s="3" t="str">
        <f>VLOOKUP(A4,[2]reactions!$A$1:$E$96,5,FALSE)</f>
        <v>2.7.1.11</v>
      </c>
      <c r="O4" t="s">
        <v>31</v>
      </c>
      <c r="S4" t="s">
        <v>32</v>
      </c>
      <c r="T4">
        <v>0.6</v>
      </c>
      <c r="U4">
        <v>0.6</v>
      </c>
    </row>
    <row r="5" spans="1:21" x14ac:dyDescent="0.25">
      <c r="A5" s="3" t="s">
        <v>33</v>
      </c>
      <c r="C5" s="3" t="s">
        <v>34</v>
      </c>
      <c r="E5">
        <f>VLOOKUP(A5,[1]ecoli_core!$A$2:$I$84,6,FALSE)</f>
        <v>4.2</v>
      </c>
      <c r="F5">
        <v>-29.4</v>
      </c>
      <c r="G5">
        <v>27.1</v>
      </c>
      <c r="H5" s="6"/>
      <c r="I5">
        <v>10.5</v>
      </c>
      <c r="M5" s="5">
        <v>20</v>
      </c>
      <c r="N5" s="3" t="str">
        <f>VLOOKUP(A5,[2]reactions!$A$1:$E$96,5,FALSE)</f>
        <v>4.1.2.13</v>
      </c>
      <c r="O5" t="s">
        <v>100</v>
      </c>
      <c r="S5" t="s">
        <v>35</v>
      </c>
      <c r="T5">
        <v>0.218</v>
      </c>
      <c r="U5">
        <v>0.218</v>
      </c>
    </row>
    <row r="6" spans="1:21" x14ac:dyDescent="0.25">
      <c r="A6" s="3" t="s">
        <v>36</v>
      </c>
      <c r="C6" s="3" t="s">
        <v>37</v>
      </c>
      <c r="E6" s="4">
        <v>7.5979999999999999</v>
      </c>
      <c r="F6">
        <v>-24.3</v>
      </c>
      <c r="G6">
        <v>13.4</v>
      </c>
      <c r="J6">
        <v>9000</v>
      </c>
      <c r="M6" s="7">
        <v>-20</v>
      </c>
      <c r="N6" s="3" t="str">
        <f>VLOOKUP(A6,[2]reactions!$A$1:$E$96,5,FALSE)</f>
        <v>5.3.1.1</v>
      </c>
      <c r="S6" t="s">
        <v>38</v>
      </c>
      <c r="T6">
        <v>0.16700000000000001</v>
      </c>
      <c r="U6">
        <v>0.16700000000000001</v>
      </c>
    </row>
    <row r="7" spans="1:21" x14ac:dyDescent="0.25">
      <c r="A7" s="3" t="s">
        <v>39</v>
      </c>
      <c r="C7" s="3" t="s">
        <v>40</v>
      </c>
      <c r="E7">
        <f>VLOOKUP(A7,[1]ecoli_core!$A$2:$I$84,6,FALSE)</f>
        <v>-0.1</v>
      </c>
      <c r="F7">
        <v>-12.8</v>
      </c>
      <c r="G7">
        <v>62.6</v>
      </c>
      <c r="I7">
        <v>268</v>
      </c>
      <c r="M7" s="5">
        <v>40</v>
      </c>
      <c r="N7" s="3" t="str">
        <f>VLOOKUP(A7,[2]reactions!$A$1:$E$96,5,FALSE)</f>
        <v>1.2.1.12</v>
      </c>
      <c r="S7" t="s">
        <v>41</v>
      </c>
      <c r="T7">
        <v>2.13</v>
      </c>
      <c r="U7">
        <v>2.13</v>
      </c>
    </row>
    <row r="8" spans="1:21" x14ac:dyDescent="0.25">
      <c r="A8" s="3" t="s">
        <v>42</v>
      </c>
      <c r="C8" s="3" t="s">
        <v>43</v>
      </c>
      <c r="E8">
        <v>-10.51</v>
      </c>
      <c r="F8">
        <v>-19.2</v>
      </c>
      <c r="G8">
        <v>56.1</v>
      </c>
      <c r="H8" s="6"/>
      <c r="J8">
        <v>654</v>
      </c>
      <c r="M8" s="5">
        <v>-40</v>
      </c>
      <c r="N8" s="3" t="str">
        <f>VLOOKUP(A8,[2]reactions!$A$1:$E$96,5,FALSE)</f>
        <v>2.7.2.3</v>
      </c>
      <c r="S8" t="s">
        <v>44</v>
      </c>
      <c r="T8">
        <v>0.39900000000000002</v>
      </c>
      <c r="U8">
        <v>0.39900000000000002</v>
      </c>
    </row>
    <row r="9" spans="1:21" x14ac:dyDescent="0.25">
      <c r="A9" s="3" t="s">
        <v>45</v>
      </c>
      <c r="C9" s="3" t="s">
        <v>46</v>
      </c>
      <c r="E9">
        <v>6.2290000000000001</v>
      </c>
      <c r="F9">
        <v>-23.1</v>
      </c>
      <c r="G9">
        <v>14.6</v>
      </c>
      <c r="J9">
        <v>530</v>
      </c>
      <c r="M9" s="5">
        <v>-40</v>
      </c>
      <c r="N9" s="3" t="str">
        <f>VLOOKUP(A9,[2]reactions!$A$1:$E$96,5,FALSE)</f>
        <v>5.4.2.1</v>
      </c>
      <c r="S9" t="s">
        <v>47</v>
      </c>
      <c r="T9">
        <v>2.67</v>
      </c>
      <c r="U9">
        <v>2.67</v>
      </c>
    </row>
    <row r="10" spans="1:21" x14ac:dyDescent="0.25">
      <c r="A10" s="3" t="s">
        <v>48</v>
      </c>
      <c r="C10" s="3" t="s">
        <v>49</v>
      </c>
      <c r="E10">
        <f>VLOOKUP(A10,[1]ecoli_core!$A$2:$I$84,6,FALSE)</f>
        <v>-0.9</v>
      </c>
      <c r="F10">
        <v>-22.9</v>
      </c>
      <c r="G10">
        <v>14.7</v>
      </c>
      <c r="I10">
        <v>355.79</v>
      </c>
      <c r="M10" s="5">
        <v>40</v>
      </c>
      <c r="N10" s="3" t="str">
        <f>VLOOKUP(A10,[2]reactions!$A$1:$E$96,5,FALSE)</f>
        <v>4.2.1.11</v>
      </c>
      <c r="S10" t="s">
        <v>50</v>
      </c>
      <c r="T10">
        <v>2.67</v>
      </c>
      <c r="U10">
        <v>2.67</v>
      </c>
    </row>
    <row r="11" spans="1:21" x14ac:dyDescent="0.25">
      <c r="A11" s="3" t="s">
        <v>51</v>
      </c>
      <c r="C11" s="3" t="s">
        <v>52</v>
      </c>
      <c r="E11">
        <v>-31.12</v>
      </c>
      <c r="F11">
        <v>-10.8</v>
      </c>
      <c r="G11">
        <v>65.3</v>
      </c>
      <c r="H11" s="6"/>
      <c r="I11">
        <v>2540</v>
      </c>
      <c r="M11" s="5">
        <v>-20</v>
      </c>
      <c r="N11" s="3" t="str">
        <f>VLOOKUP(A11,[2]reactions!$A$1:$E$96,5,FALSE)</f>
        <v>2.7.1.40</v>
      </c>
      <c r="O11" t="s">
        <v>53</v>
      </c>
      <c r="S11" t="s">
        <v>54</v>
      </c>
      <c r="T11">
        <v>0.111</v>
      </c>
      <c r="U11">
        <v>0.111</v>
      </c>
    </row>
    <row r="12" spans="1:21" x14ac:dyDescent="0.25">
      <c r="A12" s="8" t="s">
        <v>55</v>
      </c>
      <c r="B12" s="9"/>
      <c r="C12" s="8" t="s">
        <v>56</v>
      </c>
      <c r="F12">
        <v>24.2</v>
      </c>
      <c r="G12">
        <v>122.4</v>
      </c>
      <c r="H12" s="6">
        <v>714300000000000</v>
      </c>
      <c r="J12">
        <v>200</v>
      </c>
      <c r="M12" s="5">
        <v>40</v>
      </c>
      <c r="N12" s="3" t="str">
        <f>VLOOKUP(A12,[2]reactions!$A$1:$E$96,5,FALSE)</f>
        <v>1.6.5.3</v>
      </c>
      <c r="O12" t="s">
        <v>57</v>
      </c>
    </row>
    <row r="13" spans="1:21" x14ac:dyDescent="0.25">
      <c r="A13" s="3" t="s">
        <v>58</v>
      </c>
      <c r="C13" s="3" t="s">
        <v>59</v>
      </c>
      <c r="D13" t="s">
        <v>60</v>
      </c>
      <c r="E13">
        <f>VLOOKUP(A13,[1]ecoli_core!$A$2:$I$84,6,FALSE)</f>
        <v>-6.6</v>
      </c>
      <c r="I13">
        <v>1</v>
      </c>
      <c r="J13">
        <v>0</v>
      </c>
      <c r="M13" s="5">
        <v>140</v>
      </c>
      <c r="N13" s="3"/>
    </row>
    <row r="14" spans="1:21" x14ac:dyDescent="0.25">
      <c r="A14" s="10" t="s">
        <v>61</v>
      </c>
      <c r="B14" s="9"/>
      <c r="C14" s="10" t="s">
        <v>62</v>
      </c>
      <c r="D14" t="s">
        <v>63</v>
      </c>
      <c r="F14">
        <v>-62.3</v>
      </c>
      <c r="G14">
        <v>1.5</v>
      </c>
      <c r="H14" s="6">
        <v>2.3810000000000001E-5</v>
      </c>
      <c r="I14" s="6">
        <v>2160</v>
      </c>
      <c r="J14" s="6">
        <v>5130</v>
      </c>
      <c r="M14" s="5">
        <v>100</v>
      </c>
      <c r="N14" s="3" t="str">
        <f>VLOOKUP(A14,[2]reactions!$A$1:$E$96,5,FALSE)</f>
        <v>3.6.3.14</v>
      </c>
      <c r="O14" t="s">
        <v>64</v>
      </c>
    </row>
    <row r="15" spans="1:21" x14ac:dyDescent="0.25">
      <c r="A15" s="10" t="s">
        <v>65</v>
      </c>
      <c r="B15" s="9"/>
      <c r="C15" s="10" t="s">
        <v>66</v>
      </c>
      <c r="E15">
        <f>VLOOKUP(A15,[1]ecoli_core!$A$2:$I$84,6,FALSE)</f>
        <v>-37.200000000000003</v>
      </c>
      <c r="I15">
        <v>469</v>
      </c>
      <c r="J15">
        <v>0</v>
      </c>
      <c r="M15" s="5">
        <v>40</v>
      </c>
      <c r="N15" s="3" t="s">
        <v>67</v>
      </c>
      <c r="O15" t="s">
        <v>68</v>
      </c>
    </row>
    <row r="16" spans="1:21" x14ac:dyDescent="0.25">
      <c r="A16" s="3" t="s">
        <v>69</v>
      </c>
      <c r="C16" s="11" t="s">
        <v>70</v>
      </c>
      <c r="E16">
        <f>VLOOKUP(A16,[1]ecoli_core!$A$2:$I$84,6,FALSE)</f>
        <v>0</v>
      </c>
      <c r="I16">
        <v>1</v>
      </c>
      <c r="J16">
        <v>2</v>
      </c>
      <c r="M16" s="5">
        <v>60</v>
      </c>
      <c r="N16" s="3"/>
      <c r="O16" t="s">
        <v>71</v>
      </c>
    </row>
    <row r="17" spans="1:15" x14ac:dyDescent="0.25">
      <c r="A17" s="3" t="s">
        <v>72</v>
      </c>
      <c r="C17" s="11" t="s">
        <v>73</v>
      </c>
      <c r="E17">
        <f>VLOOKUP(A17,[1]ecoli_core!$A$2:$I$84,6,FALSE)</f>
        <v>0</v>
      </c>
      <c r="I17" s="4">
        <v>1</v>
      </c>
      <c r="J17">
        <v>0</v>
      </c>
      <c r="M17" s="5">
        <v>20</v>
      </c>
      <c r="N17" s="3"/>
      <c r="O17" t="s">
        <v>74</v>
      </c>
    </row>
    <row r="18" spans="1:15" x14ac:dyDescent="0.25">
      <c r="A18" s="11" t="s">
        <v>75</v>
      </c>
      <c r="B18" s="12"/>
      <c r="C18" s="11" t="s">
        <v>76</v>
      </c>
      <c r="E18">
        <f>VLOOKUP(A18,[1]ecoli_core!$A$2:$I$84,6,FALSE)</f>
        <v>0</v>
      </c>
      <c r="I18" s="6">
        <v>1.3299999999999999E-2</v>
      </c>
      <c r="J18" s="6">
        <v>1.3299999999999999E-2</v>
      </c>
      <c r="M18" s="5">
        <v>0</v>
      </c>
      <c r="N18" s="3"/>
      <c r="O18" s="6" t="s">
        <v>77</v>
      </c>
    </row>
    <row r="19" spans="1:15" x14ac:dyDescent="0.25">
      <c r="A19" s="11" t="s">
        <v>78</v>
      </c>
      <c r="B19" s="12"/>
      <c r="C19" s="11" t="s">
        <v>79</v>
      </c>
      <c r="E19">
        <v>0</v>
      </c>
      <c r="I19" s="4">
        <v>2540</v>
      </c>
      <c r="J19">
        <v>2540</v>
      </c>
      <c r="M19" s="5">
        <v>-40</v>
      </c>
      <c r="N19" s="3"/>
      <c r="O19" t="s">
        <v>80</v>
      </c>
    </row>
    <row r="20" spans="1:15" x14ac:dyDescent="0.25">
      <c r="A20" s="3" t="s">
        <v>81</v>
      </c>
      <c r="C20" s="13" t="s">
        <v>82</v>
      </c>
      <c r="E20">
        <v>0</v>
      </c>
      <c r="M20" s="5">
        <v>40</v>
      </c>
      <c r="N20" s="3"/>
    </row>
    <row r="21" spans="1:15" x14ac:dyDescent="0.25">
      <c r="A21" s="3" t="s">
        <v>83</v>
      </c>
      <c r="C21" s="13" t="s">
        <v>84</v>
      </c>
      <c r="E21">
        <v>0</v>
      </c>
      <c r="M21" s="5">
        <v>-20</v>
      </c>
      <c r="N21" s="3"/>
    </row>
    <row r="22" spans="1:15" x14ac:dyDescent="0.25">
      <c r="A22" s="3" t="s">
        <v>85</v>
      </c>
      <c r="C22" s="13" t="s">
        <v>86</v>
      </c>
      <c r="E22">
        <v>0</v>
      </c>
      <c r="M22" s="5">
        <v>40</v>
      </c>
      <c r="N22" s="3"/>
    </row>
    <row r="23" spans="1:15" x14ac:dyDescent="0.25">
      <c r="A23" s="3" t="s">
        <v>87</v>
      </c>
      <c r="C23" s="13" t="s">
        <v>88</v>
      </c>
      <c r="E23">
        <v>0</v>
      </c>
      <c r="M23" s="5">
        <v>-60</v>
      </c>
      <c r="N23" s="3"/>
    </row>
    <row r="24" spans="1:15" x14ac:dyDescent="0.25">
      <c r="A24" s="3" t="s">
        <v>89</v>
      </c>
      <c r="C24" s="13" t="s">
        <v>90</v>
      </c>
      <c r="E24">
        <v>0</v>
      </c>
      <c r="M24" s="5">
        <v>0</v>
      </c>
      <c r="N24" s="3"/>
    </row>
    <row r="25" spans="1:15" x14ac:dyDescent="0.25">
      <c r="A25" s="3" t="s">
        <v>91</v>
      </c>
      <c r="C25" s="13" t="s">
        <v>92</v>
      </c>
      <c r="E25">
        <v>0</v>
      </c>
      <c r="M25" s="5">
        <v>-20</v>
      </c>
      <c r="N25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5" sqref="B5"/>
    </sheetView>
  </sheetViews>
  <sheetFormatPr defaultRowHeight="15" x14ac:dyDescent="0.25"/>
  <sheetData>
    <row r="1" spans="1:2" x14ac:dyDescent="0.25">
      <c r="A1" s="14" t="s">
        <v>18</v>
      </c>
      <c r="B1" s="14" t="s">
        <v>93</v>
      </c>
    </row>
    <row r="2" spans="1:2" x14ac:dyDescent="0.25">
      <c r="A2" t="s">
        <v>24</v>
      </c>
      <c r="B2">
        <v>2</v>
      </c>
    </row>
    <row r="3" spans="1:2" x14ac:dyDescent="0.25">
      <c r="A3" t="s">
        <v>94</v>
      </c>
      <c r="B3" s="6">
        <v>0</v>
      </c>
    </row>
    <row r="4" spans="1:2" x14ac:dyDescent="0.25">
      <c r="A4" t="s">
        <v>95</v>
      </c>
      <c r="B4" s="6">
        <v>1E-4</v>
      </c>
    </row>
    <row r="5" spans="1:2" x14ac:dyDescent="0.25">
      <c r="A5" t="s">
        <v>97</v>
      </c>
      <c r="B5">
        <v>55</v>
      </c>
    </row>
    <row r="6" spans="1:2" x14ac:dyDescent="0.25">
      <c r="A6" t="s">
        <v>98</v>
      </c>
      <c r="B6">
        <v>55</v>
      </c>
    </row>
    <row r="7" spans="1:2" x14ac:dyDescent="0.25">
      <c r="A7" t="s">
        <v>99</v>
      </c>
      <c r="B7" s="6">
        <v>0.27300000000000002</v>
      </c>
    </row>
    <row r="8" spans="1:2" x14ac:dyDescent="0.25">
      <c r="A8" t="s">
        <v>96</v>
      </c>
      <c r="B8" s="6">
        <v>0.1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ETC_test</vt:lpstr>
      <vt:lpstr>ETC_testC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Shyam</dc:creator>
  <cp:lastModifiedBy>Shyam </cp:lastModifiedBy>
  <dcterms:created xsi:type="dcterms:W3CDTF">2016-04-08T22:30:25Z</dcterms:created>
  <dcterms:modified xsi:type="dcterms:W3CDTF">2016-04-15T02:01:32Z</dcterms:modified>
</cp:coreProperties>
</file>