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80" windowWidth="18195" windowHeight="6825" firstSheet="2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3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<sst xmlns="http://schemas.openxmlformats.org/spreadsheetml/2006/main" count="1737" uniqueCount="833">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</sst>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 refreshError="1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22"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710937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f>VLOOKUP(A3,Sheet3!$A$2:$I$84,6,FALSE)</f>
        <v>-0.8</v>
      </c>
      <c r="E3">
        <v>-17.100000000000001</v>
      </c>
      <c r="F3">
        <v>20.6</v>
      </c>
      <c r="H3" s="73">
        <v>11.09</v>
      </c>
      <c r="J3" s="73"/>
      <c r="K3" s="73"/>
      <c r="L3" s="84">
        <v>19.801039425479001</v>
      </c>
      <c r="M3" s="77" t="str">
        <f>VLOOKUP(A3,[1]reactions!$A$1:$E$96,5,FALSE)</f>
        <v>5.3.1.9</v>
      </c>
      <c r="N3" s="73"/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73">
        <v>-1.4</v>
      </c>
      <c r="E7">
        <v>-24.3</v>
      </c>
      <c r="F7">
        <v>13.4</v>
      </c>
      <c r="G7">
        <v>9.1199999999999992</v>
      </c>
      <c r="H7" s="73"/>
      <c r="I7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671.72</v>
      </c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2.8</v>
      </c>
      <c r="E9">
        <v>-19.2</v>
      </c>
      <c r="F9">
        <v>56.1</v>
      </c>
      <c r="G9" s="11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/>
      <c r="E10">
        <v>-23.1</v>
      </c>
      <c r="F10">
        <v>14.6</v>
      </c>
      <c r="G10">
        <v>5.49</v>
      </c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/>
      <c r="E12">
        <v>-10.8</v>
      </c>
      <c r="F12">
        <v>65.3</v>
      </c>
      <c r="G12" s="11">
        <v>1.4E-5</v>
      </c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0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3.9968753072807401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I2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I24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I26">
        <v>4</v>
      </c>
      <c r="J26" s="73"/>
      <c r="K26" s="73"/>
      <c r="L26" s="84">
        <v>-34.977749829395002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829</v>
      </c>
      <c r="D40" s="73">
        <v>17.399999999999999</v>
      </c>
      <c r="E40">
        <v>24.2</v>
      </c>
      <c r="F40">
        <v>122.4</v>
      </c>
      <c r="H40" s="73"/>
      <c r="I40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>
        <v>3800</v>
      </c>
      <c r="I45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168</v>
      </c>
      <c r="D46" s="73">
        <f>VLOOKUP(A46,Sheet3!$A$2:$I$84,6,FALSE)</f>
        <v>-37.200000000000003</v>
      </c>
      <c r="H46" s="73">
        <v>341</v>
      </c>
      <c r="I46">
        <v>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H47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77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7.11118951189348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77" t="s">
        <v>166</v>
      </c>
      <c r="D52" s="73">
        <f>VLOOKUP(A52,Sheet3!$A$2:$I$84,6,FALSE)</f>
        <v>0</v>
      </c>
      <c r="H52" s="86">
        <v>1.6670000000000001E-2</v>
      </c>
      <c r="I52">
        <v>1.6670000000000001E-2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77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3.5703232462952501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77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-6.25968789018712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77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77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77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77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77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78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77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78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78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34.977749829395002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77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-10.1045270920776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77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-21.2358352193176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78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77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77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77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77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77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77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77" t="s">
        <v>285</v>
      </c>
      <c r="D73" s="73">
        <v>0</v>
      </c>
      <c r="H73" s="73"/>
      <c r="J73" s="73"/>
      <c r="K73" s="73"/>
      <c r="L73" s="84">
        <v>34.977749829395002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77" t="s">
        <v>161</v>
      </c>
      <c r="D74" s="73">
        <v>0</v>
      </c>
      <c r="H74" s="73"/>
      <c r="J74" s="73"/>
      <c r="K74" s="73"/>
      <c r="L74" s="84">
        <v>10.1045270920776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77" t="s">
        <v>216</v>
      </c>
      <c r="D75" s="73">
        <v>0</v>
      </c>
      <c r="H75" s="73"/>
      <c r="J75" s="73"/>
      <c r="K75" s="73"/>
      <c r="L75" s="84">
        <v>21.2358352193176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77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77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77" t="s">
        <v>400</v>
      </c>
      <c r="D78" s="73">
        <v>0</v>
      </c>
      <c r="H78" s="73"/>
      <c r="J78" s="73"/>
      <c r="K78" s="73"/>
      <c r="L78" s="84">
        <v>6.25968789018712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77" t="s">
        <v>205</v>
      </c>
      <c r="D79" s="73">
        <v>0</v>
      </c>
      <c r="H79" s="73"/>
      <c r="J79" s="73"/>
      <c r="K79" s="73"/>
      <c r="L79" s="84">
        <v>65.594624664349297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77" t="s">
        <v>206</v>
      </c>
      <c r="D80" s="73">
        <v>0</v>
      </c>
      <c r="H80" s="73"/>
      <c r="J80" s="73"/>
      <c r="K80" s="73"/>
      <c r="L80" s="84">
        <v>-7.11118951189348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77" t="s">
        <v>209</v>
      </c>
      <c r="D81" s="73">
        <v>0</v>
      </c>
      <c r="H81" s="73"/>
      <c r="J81" s="73"/>
      <c r="K81" s="73"/>
      <c r="L81" s="84">
        <v>-3.5703232462952501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77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0.97053938790751804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2015-09-30T03:39:35Z</dcterms:modified>
</cp:coreProperties>
</file>