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organizational\"/>
    </mc:Choice>
  </mc:AlternateContent>
  <bookViews>
    <workbookView xWindow="0" yWindow="0" windowWidth="28800" windowHeight="12420" activeTab="1"/>
  </bookViews>
  <sheets>
    <sheet name="Iteration 1" sheetId="1" r:id="rId1"/>
    <sheet name="Orbiter" sheetId="2" r:id="rId2"/>
    <sheet name="Probe" sheetId="3" r:id="rId3"/>
    <sheet name="Timelin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3"/>
  <c r="E17" i="2"/>
</calcChain>
</file>

<file path=xl/sharedStrings.xml><?xml version="1.0" encoding="utf-8"?>
<sst xmlns="http://schemas.openxmlformats.org/spreadsheetml/2006/main" count="250" uniqueCount="123">
  <si>
    <t>Pointing Direction</t>
  </si>
  <si>
    <t>Maneuvering capability</t>
  </si>
  <si>
    <t>Mission Ops</t>
  </si>
  <si>
    <t>Payload (EDL)</t>
  </si>
  <si>
    <t>Communications</t>
  </si>
  <si>
    <t>EPS</t>
  </si>
  <si>
    <t>Thermal</t>
  </si>
  <si>
    <t>Propulsion</t>
  </si>
  <si>
    <t>OCS Requirements</t>
  </si>
  <si>
    <t>Station accuracy</t>
  </si>
  <si>
    <t>deltaV accuracy</t>
  </si>
  <si>
    <t>Comments</t>
  </si>
  <si>
    <t>[1]</t>
  </si>
  <si>
    <t>SMAD</t>
  </si>
  <si>
    <t>[2]</t>
  </si>
  <si>
    <t>Elements of Spacecraft Design</t>
  </si>
  <si>
    <t>Pointing Accuracy [deg]</t>
  </si>
  <si>
    <t>0.1 - 0.5</t>
  </si>
  <si>
    <t>4.0 -  10</t>
  </si>
  <si>
    <t>Notes:</t>
  </si>
  <si>
    <t>Cruise phase will likely be spin-stabilised. 
See trade-off tables in [1] and [2]</t>
  </si>
  <si>
    <t>Control Modes</t>
  </si>
  <si>
    <t xml:space="preserve"> Normal
- Slew</t>
  </si>
  <si>
    <t>Normal</t>
  </si>
  <si>
    <t>Special</t>
  </si>
  <si>
    <t>Normal
Slew</t>
  </si>
  <si>
    <t>Acquisition
Orbit insertion
Normal</t>
  </si>
  <si>
    <t>ORBITER</t>
  </si>
  <si>
    <t>PROBE (EDL)</t>
  </si>
  <si>
    <t>For this iteration, assume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</si>
  <si>
    <t>3-axis for guidance</t>
  </si>
  <si>
    <t>retrograde</t>
  </si>
  <si>
    <t>prograde</t>
  </si>
  <si>
    <t>TBD</t>
  </si>
  <si>
    <t>na</t>
  </si>
  <si>
    <t>normal</t>
  </si>
  <si>
    <t>TBD, depends on disturbance forces</t>
  </si>
  <si>
    <t xml:space="preserve">Nadir </t>
  </si>
  <si>
    <t>cruise - prograde
on-station: station-keeping</t>
  </si>
  <si>
    <t>TBD (likely less than Comms)</t>
  </si>
  <si>
    <t>driving req. for thruster design. Will assume values from MRO for initial sizing</t>
  </si>
  <si>
    <t>Output: EPS must use Gimbals</t>
  </si>
  <si>
    <t>Correct pointing during probe detachment</t>
  </si>
  <si>
    <t>TBD (primarily cruise/ MOI)</t>
  </si>
  <si>
    <t>Iteration 1</t>
  </si>
  <si>
    <t>Source</t>
  </si>
  <si>
    <t>Payload</t>
  </si>
  <si>
    <t>Astrodynamics</t>
  </si>
  <si>
    <t>Pointing Accuracy</t>
  </si>
  <si>
    <t>Maneuver Capabilities</t>
  </si>
  <si>
    <t>Comms</t>
  </si>
  <si>
    <t>EDL</t>
  </si>
  <si>
    <t>Probe deploy maneuver</t>
  </si>
  <si>
    <t>orbital maneuvers</t>
  </si>
  <si>
    <t>Driving</t>
  </si>
  <si>
    <t>Awaiting values</t>
  </si>
  <si>
    <t>0.1 - 0.5 deg</t>
  </si>
  <si>
    <t>4 - 10 deg</t>
  </si>
  <si>
    <t>Result</t>
  </si>
  <si>
    <t>Value</t>
  </si>
  <si>
    <t>Inputs</t>
  </si>
  <si>
    <t>Outputs</t>
  </si>
  <si>
    <t>Accuracy</t>
  </si>
  <si>
    <t>Drift</t>
  </si>
  <si>
    <t>SA requires gimbal</t>
  </si>
  <si>
    <t>Justification/ comment</t>
  </si>
  <si>
    <t>Range</t>
  </si>
  <si>
    <t>Jitter</t>
  </si>
  <si>
    <t>Settling Time</t>
  </si>
  <si>
    <t>Rates</t>
  </si>
  <si>
    <t>Thrust vector control</t>
  </si>
  <si>
    <t>[1] SMAD</t>
  </si>
  <si>
    <t>Orbit Insertion
Acquisition
on-station
Slew
Safe</t>
  </si>
  <si>
    <t>trajectory guidance</t>
  </si>
  <si>
    <t>ACS Type</t>
  </si>
  <si>
    <t>Maneuver Rates</t>
  </si>
  <si>
    <t>Disturbance Env</t>
  </si>
  <si>
    <t>Solar flux, Comms gimbals, SA gimbals</t>
  </si>
  <si>
    <t>Method of Stabilization</t>
  </si>
  <si>
    <t>3-axis</t>
  </si>
  <si>
    <t>see above</t>
  </si>
  <si>
    <t>Disturbance Torques</t>
  </si>
  <si>
    <t>Orbit Insertion
Acquisition
on-station
Slew</t>
  </si>
  <si>
    <t>TBD (flip maneuver)</t>
  </si>
  <si>
    <t>TBD (de-orbit burn)</t>
  </si>
  <si>
    <t>lift control/ (3-axis)</t>
  </si>
  <si>
    <t>Thrust vector control (interaction with gimbals and acs)</t>
  </si>
  <si>
    <r>
      <t xml:space="preserve">The maneuver capability requirements already determines that the ACS type must be 3-axis. This is supported by the trade-off table in </t>
    </r>
    <r>
      <rPr>
        <i/>
        <sz val="11"/>
        <color theme="1"/>
        <rFont val="Calibri"/>
        <family val="2"/>
        <scheme val="minor"/>
      </rPr>
      <t>Elements of s/c Design</t>
    </r>
  </si>
  <si>
    <t>Accuracy for dV maneuvers</t>
  </si>
  <si>
    <t>not used</t>
  </si>
  <si>
    <t>Maneuver capabilities</t>
  </si>
  <si>
    <t>Necessary for comms precision and ability to compensate for disturbances</t>
  </si>
  <si>
    <t>not used in this iteration</t>
  </si>
  <si>
    <t>LEGEND</t>
  </si>
  <si>
    <t>EDL 
(aero forces)</t>
  </si>
  <si>
    <t>Structures 
(moving appendages)</t>
  </si>
  <si>
    <t>Solar/ magnetic models</t>
  </si>
  <si>
    <t>Peak / average disturbances</t>
  </si>
  <si>
    <t>Astrodynamics
(aerobraking forces)</t>
  </si>
  <si>
    <t>Select/ Size Hardware</t>
  </si>
  <si>
    <t>Structures
(Geometry)</t>
  </si>
  <si>
    <t>Pointing Control Modes</t>
  </si>
  <si>
    <t>Mission Requirements (life time fuel supply)</t>
  </si>
  <si>
    <t>Astrodynamics (orbit conditions)</t>
  </si>
  <si>
    <t>Sensor Suite</t>
  </si>
  <si>
    <t>Control Actuators Sizing</t>
  </si>
  <si>
    <t>Data Processing Requirements</t>
  </si>
  <si>
    <t>Budgets Update</t>
  </si>
  <si>
    <t xml:space="preserve">Comms </t>
  </si>
  <si>
    <t>Aerobraking</t>
  </si>
  <si>
    <t>For this iteration, assuming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</si>
  <si>
    <t>Affects</t>
  </si>
  <si>
    <t xml:space="preserve">Orbiter </t>
  </si>
  <si>
    <t>Determine Requirements</t>
  </si>
  <si>
    <t>Quantify Disturbances</t>
  </si>
  <si>
    <t>Budgets update</t>
  </si>
  <si>
    <t>Define Control Law</t>
  </si>
  <si>
    <t>Probes</t>
  </si>
  <si>
    <t>Full range</t>
  </si>
  <si>
    <t>Nominal (0.05 - 0.5 deg/s)</t>
  </si>
  <si>
    <t>max excursion 23.5deg</t>
  </si>
  <si>
    <t>Nadir, max excursion 42.4deg</t>
  </si>
  <si>
    <t>Nominal rates 90deg-50min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</si>
</sst>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6" borderId="0" applyNumberFormat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6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0" xfId="0" applyBorder="1"/>
    <xf numFmtId="0" fontId="1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/>
    <xf numFmtId="0" fontId="0" fillId="0" borderId="16" xfId="0" applyFont="1" applyBorder="1" applyAlignment="1">
      <alignment wrapText="1"/>
    </xf>
    <xf numFmtId="0" fontId="1" fillId="0" borderId="18" xfId="0" applyFont="1" applyBorder="1"/>
    <xf numFmtId="0" fontId="1" fillId="0" borderId="19" xfId="0" applyFont="1" applyBorder="1"/>
    <xf numFmtId="0" fontId="0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2" borderId="21" xfId="0" applyFont="1" applyFill="1" applyBorder="1" applyAlignment="1">
      <alignment wrapText="1"/>
    </xf>
    <xf numFmtId="0" fontId="0" fillId="2" borderId="22" xfId="0" applyFont="1" applyFill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21" xfId="0" applyBorder="1" applyAlignment="1">
      <alignment wrapText="1"/>
    </xf>
    <xf numFmtId="0" fontId="0" fillId="2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/>
    <xf numFmtId="0" fontId="0" fillId="0" borderId="16" xfId="0" applyBorder="1"/>
    <xf numFmtId="0" fontId="0" fillId="0" borderId="24" xfId="0" applyBorder="1" applyAlignment="1">
      <alignment horizontal="center" wrapText="1"/>
    </xf>
    <xf numFmtId="0" fontId="0" fillId="0" borderId="21" xfId="0" applyBorder="1"/>
    <xf numFmtId="0" fontId="0" fillId="0" borderId="23" xfId="0" applyBorder="1"/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/>
    <xf numFmtId="0" fontId="0" fillId="0" borderId="27" xfId="0" applyBorder="1"/>
    <xf numFmtId="0" fontId="0" fillId="0" borderId="28" xfId="0" applyBorder="1" applyAlignment="1">
      <alignment horizontal="center" wrapText="1"/>
    </xf>
    <xf numFmtId="0" fontId="0" fillId="0" borderId="8" xfId="0" applyBorder="1"/>
    <xf numFmtId="0" fontId="0" fillId="0" borderId="29" xfId="0" applyBorder="1"/>
    <xf numFmtId="0" fontId="0" fillId="0" borderId="12" xfId="0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1" fillId="0" borderId="24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27" xfId="0" applyFont="1" applyBorder="1" applyAlignment="1"/>
    <xf numFmtId="0" fontId="0" fillId="0" borderId="2" xfId="0" applyFill="1" applyBorder="1" applyAlignment="1">
      <alignment wrapText="1"/>
    </xf>
    <xf numFmtId="0" fontId="3" fillId="4" borderId="0" xfId="2"/>
    <xf numFmtId="0" fontId="2" fillId="3" borderId="1" xfId="1" applyBorder="1"/>
    <xf numFmtId="0" fontId="2" fillId="3" borderId="0" xfId="1" applyBorder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3" fillId="4" borderId="0" xfId="2" applyBorder="1" applyAlignment="1">
      <alignment wrapText="1"/>
    </xf>
    <xf numFmtId="0" fontId="0" fillId="0" borderId="28" xfId="0" applyBorder="1" applyAlignment="1">
      <alignment vertical="center" wrapText="1"/>
    </xf>
    <xf numFmtId="0" fontId="0" fillId="0" borderId="29" xfId="0" applyFont="1" applyBorder="1" applyAlignment="1">
      <alignment wrapText="1"/>
    </xf>
    <xf numFmtId="0" fontId="2" fillId="3" borderId="12" xfId="1" applyBorder="1" applyAlignment="1">
      <alignment wrapText="1"/>
    </xf>
    <xf numFmtId="0" fontId="4" fillId="0" borderId="0" xfId="3"/>
    <xf numFmtId="0" fontId="4" fillId="0" borderId="29" xfId="3" applyBorder="1"/>
    <xf numFmtId="0" fontId="4" fillId="0" borderId="6" xfId="3" applyBorder="1"/>
    <xf numFmtId="0" fontId="4" fillId="0" borderId="4" xfId="3" applyBorder="1"/>
    <xf numFmtId="0" fontId="4" fillId="0" borderId="9" xfId="3" applyBorder="1"/>
    <xf numFmtId="0" fontId="2" fillId="3" borderId="33" xfId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23" xfId="0" applyFont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9" xfId="0" applyBorder="1" applyAlignment="1">
      <alignment wrapText="1"/>
    </xf>
    <xf numFmtId="0" fontId="2" fillId="3" borderId="8" xfId="1" applyBorder="1" applyAlignment="1">
      <alignment wrapText="1"/>
    </xf>
    <xf numFmtId="0" fontId="4" fillId="0" borderId="0" xfId="3" applyBorder="1" applyAlignment="1">
      <alignment wrapText="1"/>
    </xf>
    <xf numFmtId="0" fontId="1" fillId="0" borderId="30" xfId="0" applyFont="1" applyBorder="1"/>
    <xf numFmtId="0" fontId="2" fillId="3" borderId="34" xfId="1" applyBorder="1"/>
    <xf numFmtId="0" fontId="3" fillId="4" borderId="31" xfId="2" applyBorder="1"/>
    <xf numFmtId="0" fontId="4" fillId="0" borderId="35" xfId="3" applyBorder="1"/>
    <xf numFmtId="0" fontId="0" fillId="0" borderId="8" xfId="0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4" fillId="0" borderId="8" xfId="3" applyBorder="1" applyAlignment="1">
      <alignment wrapText="1"/>
    </xf>
    <xf numFmtId="0" fontId="4" fillId="0" borderId="0" xfId="3" applyFill="1" applyBorder="1" applyAlignment="1">
      <alignment wrapText="1"/>
    </xf>
    <xf numFmtId="14" fontId="1" fillId="0" borderId="0" xfId="0" applyNumberFormat="1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7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7" fillId="6" borderId="31" xfId="4" applyBorder="1"/>
    <xf numFmtId="0" fontId="2" fillId="3" borderId="0" xfId="1"/>
  </cellXfs>
  <cellStyles count="5">
    <cellStyle name="Bad" xfId="4" builtinId="27"/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4" workbookViewId="0">
      <selection activeCell="H22" sqref="H22"/>
    </sheetView>
  </sheetViews>
  <sheetFormatPr defaultRowHeight="15" x14ac:dyDescent="0.25"/>
  <cols>
    <col min="2" max="2" width="18.7109375" style="4" customWidth="1"/>
    <col min="3" max="3" width="16" bestFit="1" customWidth="1"/>
    <col min="4" max="4" width="16" style="4" customWidth="1"/>
    <col min="5" max="5" width="28.85546875" style="4" customWidth="1"/>
    <col min="6" max="6" width="22.140625" style="4" bestFit="1" customWidth="1"/>
    <col min="7" max="7" width="22.28515625" style="4" bestFit="1" customWidth="1"/>
    <col min="8" max="8" width="83.140625" style="4" customWidth="1"/>
    <col min="10" max="10" width="15.28515625" bestFit="1" customWidth="1"/>
    <col min="11" max="11" width="14.85546875" bestFit="1" customWidth="1"/>
  </cols>
  <sheetData>
    <row r="1" spans="1:11" x14ac:dyDescent="0.25">
      <c r="A1" t="s">
        <v>12</v>
      </c>
      <c r="B1" s="4" t="s">
        <v>13</v>
      </c>
    </row>
    <row r="2" spans="1:11" ht="30.75" thickBot="1" x14ac:dyDescent="0.3">
      <c r="A2" s="2" t="s">
        <v>14</v>
      </c>
      <c r="B2" s="4" t="s">
        <v>15</v>
      </c>
    </row>
    <row r="3" spans="1:11" ht="15" customHeight="1" x14ac:dyDescent="0.25">
      <c r="C3" s="23"/>
      <c r="D3" s="110" t="s">
        <v>27</v>
      </c>
      <c r="E3" s="111"/>
      <c r="F3" s="111"/>
      <c r="G3" s="112"/>
      <c r="H3" s="24"/>
      <c r="J3" s="109" t="s">
        <v>8</v>
      </c>
      <c r="K3" s="109"/>
    </row>
    <row r="4" spans="1:11" x14ac:dyDescent="0.25">
      <c r="C4" s="25"/>
      <c r="D4" s="16" t="s">
        <v>21</v>
      </c>
      <c r="E4" s="17" t="s">
        <v>0</v>
      </c>
      <c r="F4" s="17" t="s">
        <v>16</v>
      </c>
      <c r="G4" s="18" t="s">
        <v>1</v>
      </c>
      <c r="H4" s="26" t="s">
        <v>11</v>
      </c>
      <c r="J4" s="1" t="s">
        <v>9</v>
      </c>
      <c r="K4" s="1" t="s">
        <v>10</v>
      </c>
    </row>
    <row r="5" spans="1:11" ht="45" x14ac:dyDescent="0.25">
      <c r="C5" s="27" t="s">
        <v>2</v>
      </c>
      <c r="D5" s="12" t="s">
        <v>26</v>
      </c>
      <c r="E5" s="40" t="s">
        <v>34</v>
      </c>
      <c r="F5" s="6"/>
      <c r="G5" s="13"/>
      <c r="H5" s="36"/>
    </row>
    <row r="6" spans="1:11" ht="30" x14ac:dyDescent="0.25">
      <c r="C6" s="29" t="s">
        <v>3</v>
      </c>
      <c r="D6" s="14"/>
      <c r="E6" s="8" t="s">
        <v>42</v>
      </c>
      <c r="F6" s="9" t="s">
        <v>39</v>
      </c>
      <c r="G6" s="15"/>
      <c r="H6" s="36"/>
    </row>
    <row r="7" spans="1:11" x14ac:dyDescent="0.25">
      <c r="A7" s="1"/>
      <c r="C7" s="29" t="s">
        <v>4</v>
      </c>
      <c r="D7" s="14" t="s">
        <v>23</v>
      </c>
      <c r="E7" s="8" t="s">
        <v>37</v>
      </c>
      <c r="F7" s="8" t="s">
        <v>17</v>
      </c>
      <c r="G7" s="10"/>
      <c r="H7" s="36"/>
    </row>
    <row r="8" spans="1:11" x14ac:dyDescent="0.25">
      <c r="C8" s="29" t="s">
        <v>5</v>
      </c>
      <c r="D8" s="14" t="s">
        <v>23</v>
      </c>
      <c r="E8" s="9"/>
      <c r="F8" s="9" t="s">
        <v>18</v>
      </c>
      <c r="G8" s="10"/>
      <c r="H8" s="36" t="s">
        <v>41</v>
      </c>
    </row>
    <row r="9" spans="1:11" x14ac:dyDescent="0.25">
      <c r="C9" s="29" t="s">
        <v>6</v>
      </c>
      <c r="D9" s="14" t="s">
        <v>24</v>
      </c>
      <c r="E9" s="9"/>
      <c r="F9" s="9"/>
      <c r="G9" s="10"/>
      <c r="H9" s="36"/>
    </row>
    <row r="10" spans="1:11" ht="30.75" thickBot="1" x14ac:dyDescent="0.3">
      <c r="C10" s="30" t="s">
        <v>7</v>
      </c>
      <c r="D10" s="31" t="s">
        <v>25</v>
      </c>
      <c r="E10" s="37" t="s">
        <v>38</v>
      </c>
      <c r="F10" s="41" t="s">
        <v>39</v>
      </c>
      <c r="G10" s="38" t="s">
        <v>43</v>
      </c>
      <c r="H10" s="39" t="s">
        <v>40</v>
      </c>
    </row>
    <row r="11" spans="1:11" x14ac:dyDescent="0.25">
      <c r="A11" s="1"/>
    </row>
    <row r="15" spans="1:11" ht="90" x14ac:dyDescent="0.25">
      <c r="B15" s="5" t="s">
        <v>19</v>
      </c>
      <c r="C15" s="3" t="s">
        <v>20</v>
      </c>
      <c r="D15" s="3"/>
    </row>
    <row r="18" spans="3:8" ht="15.75" thickBot="1" x14ac:dyDescent="0.3"/>
    <row r="19" spans="3:8" x14ac:dyDescent="0.25">
      <c r="C19" s="23"/>
      <c r="D19" s="110" t="s">
        <v>28</v>
      </c>
      <c r="E19" s="111"/>
      <c r="F19" s="111"/>
      <c r="G19" s="112"/>
      <c r="H19" s="24"/>
    </row>
    <row r="20" spans="3:8" x14ac:dyDescent="0.25">
      <c r="C20" s="25"/>
      <c r="D20" s="16" t="s">
        <v>21</v>
      </c>
      <c r="E20" s="17" t="s">
        <v>0</v>
      </c>
      <c r="F20" s="17" t="s">
        <v>16</v>
      </c>
      <c r="G20" s="18" t="s">
        <v>1</v>
      </c>
      <c r="H20" s="26" t="s">
        <v>11</v>
      </c>
    </row>
    <row r="21" spans="3:8" ht="45" x14ac:dyDescent="0.25">
      <c r="C21" s="27" t="s">
        <v>2</v>
      </c>
      <c r="D21" s="12" t="s">
        <v>26</v>
      </c>
      <c r="E21" s="21" t="s">
        <v>31</v>
      </c>
      <c r="F21" s="21"/>
      <c r="G21" s="22"/>
      <c r="H21" s="28"/>
    </row>
    <row r="22" spans="3:8" ht="60" x14ac:dyDescent="0.25">
      <c r="C22" s="29" t="s">
        <v>3</v>
      </c>
      <c r="D22" s="14" t="s">
        <v>22</v>
      </c>
      <c r="E22" s="7" t="s">
        <v>30</v>
      </c>
      <c r="F22" s="7" t="s">
        <v>33</v>
      </c>
      <c r="G22" s="20" t="s">
        <v>33</v>
      </c>
      <c r="H22" s="28" t="s">
        <v>29</v>
      </c>
    </row>
    <row r="23" spans="3:8" x14ac:dyDescent="0.25">
      <c r="C23" s="29" t="s">
        <v>4</v>
      </c>
      <c r="D23" s="14" t="s">
        <v>34</v>
      </c>
      <c r="E23" s="7" t="s">
        <v>34</v>
      </c>
      <c r="F23" s="7" t="s">
        <v>34</v>
      </c>
      <c r="G23" s="20"/>
      <c r="H23" s="28"/>
    </row>
    <row r="24" spans="3:8" x14ac:dyDescent="0.25">
      <c r="C24" s="29" t="s">
        <v>5</v>
      </c>
      <c r="D24" s="14" t="s">
        <v>34</v>
      </c>
      <c r="E24" s="7" t="s">
        <v>34</v>
      </c>
      <c r="F24" s="7" t="s">
        <v>34</v>
      </c>
      <c r="G24" s="20"/>
      <c r="H24" s="28"/>
    </row>
    <row r="25" spans="3:8" x14ac:dyDescent="0.25">
      <c r="C25" s="29" t="s">
        <v>6</v>
      </c>
      <c r="D25" s="14" t="s">
        <v>35</v>
      </c>
      <c r="E25" s="7" t="s">
        <v>32</v>
      </c>
      <c r="F25" s="7" t="s">
        <v>33</v>
      </c>
      <c r="G25" s="20"/>
      <c r="H25" s="28"/>
    </row>
    <row r="26" spans="3:8" ht="30.75" thickBot="1" x14ac:dyDescent="0.3">
      <c r="C26" s="30" t="s">
        <v>7</v>
      </c>
      <c r="D26" s="31" t="s">
        <v>25</v>
      </c>
      <c r="E26" s="32" t="s">
        <v>31</v>
      </c>
      <c r="F26" s="33" t="s">
        <v>33</v>
      </c>
      <c r="G26" s="34" t="s">
        <v>36</v>
      </c>
      <c r="H26" s="35"/>
    </row>
  </sheetData>
  <mergeCells count="3">
    <mergeCell ref="J3:K3"/>
    <mergeCell ref="D3:G3"/>
    <mergeCell ref="D19:G19"/>
  </mergeCells>
  <conditionalFormatting sqref="E5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G20" sqref="G20"/>
    </sheetView>
  </sheetViews>
  <sheetFormatPr defaultRowHeight="15" x14ac:dyDescent="0.25"/>
  <cols>
    <col min="1" max="1" width="23" bestFit="1" customWidth="1"/>
    <col min="3" max="3" width="12.85546875" style="42" customWidth="1"/>
    <col min="4" max="4" width="19.5703125" style="19" customWidth="1"/>
    <col min="5" max="5" width="27.42578125" style="4" bestFit="1" customWidth="1"/>
    <col min="6" max="6" width="18.42578125" style="42" customWidth="1"/>
    <col min="7" max="7" width="24" style="42" bestFit="1" customWidth="1"/>
    <col min="8" max="8" width="11.28515625" bestFit="1" customWidth="1"/>
    <col min="9" max="9" width="42.5703125" style="4" customWidth="1"/>
  </cols>
  <sheetData>
    <row r="1" spans="1:9" ht="15.75" thickBot="1" x14ac:dyDescent="0.3">
      <c r="A1" s="95" t="s">
        <v>93</v>
      </c>
    </row>
    <row r="2" spans="1:9" x14ac:dyDescent="0.25">
      <c r="A2" s="96" t="s">
        <v>54</v>
      </c>
      <c r="D2" s="121" t="s">
        <v>44</v>
      </c>
      <c r="E2" s="122"/>
      <c r="F2" s="122"/>
      <c r="G2" s="122"/>
      <c r="H2" s="122"/>
      <c r="I2" s="123"/>
    </row>
    <row r="3" spans="1:9" x14ac:dyDescent="0.25">
      <c r="A3" s="97" t="s">
        <v>55</v>
      </c>
      <c r="D3" s="130" t="s">
        <v>60</v>
      </c>
      <c r="E3" s="131"/>
      <c r="F3" s="130" t="s">
        <v>61</v>
      </c>
      <c r="G3" s="132"/>
      <c r="H3" s="66"/>
      <c r="I3" s="88"/>
    </row>
    <row r="4" spans="1:9" ht="15.75" thickBot="1" x14ac:dyDescent="0.3">
      <c r="A4" s="135"/>
      <c r="D4" s="62" t="s">
        <v>45</v>
      </c>
      <c r="E4" s="63" t="s">
        <v>59</v>
      </c>
      <c r="F4" s="100" t="s">
        <v>58</v>
      </c>
      <c r="G4" s="72" t="s">
        <v>59</v>
      </c>
      <c r="H4" s="64" t="s">
        <v>111</v>
      </c>
      <c r="I4" s="89" t="s">
        <v>65</v>
      </c>
    </row>
    <row r="5" spans="1:9" ht="30" customHeight="1" thickBot="1" x14ac:dyDescent="0.3">
      <c r="A5" s="98" t="s">
        <v>92</v>
      </c>
      <c r="C5" s="119" t="s">
        <v>0</v>
      </c>
      <c r="D5" s="49" t="s">
        <v>46</v>
      </c>
      <c r="E5" s="60" t="s">
        <v>52</v>
      </c>
      <c r="F5" s="120" t="s">
        <v>21</v>
      </c>
      <c r="G5" s="124" t="s">
        <v>72</v>
      </c>
      <c r="H5" s="50"/>
      <c r="I5" s="90" t="s">
        <v>71</v>
      </c>
    </row>
    <row r="6" spans="1:9" x14ac:dyDescent="0.25">
      <c r="C6" s="114"/>
      <c r="D6" s="43" t="s">
        <v>7</v>
      </c>
      <c r="E6" s="9" t="s">
        <v>70</v>
      </c>
      <c r="F6" s="117"/>
      <c r="G6" s="125"/>
      <c r="H6" s="44"/>
      <c r="I6" s="36"/>
    </row>
    <row r="7" spans="1:9" x14ac:dyDescent="0.25">
      <c r="C7" s="114"/>
      <c r="D7" s="43" t="s">
        <v>47</v>
      </c>
      <c r="E7" s="9" t="s">
        <v>53</v>
      </c>
      <c r="F7" s="117"/>
      <c r="G7" s="125"/>
      <c r="H7" s="44"/>
      <c r="I7" s="36"/>
    </row>
    <row r="8" spans="1:9" ht="30" x14ac:dyDescent="0.25">
      <c r="C8" s="114"/>
      <c r="D8" s="43" t="s">
        <v>5</v>
      </c>
      <c r="E8" s="71" t="s">
        <v>120</v>
      </c>
      <c r="F8" s="117"/>
      <c r="G8" s="125"/>
      <c r="H8" s="44"/>
      <c r="I8" s="36"/>
    </row>
    <row r="9" spans="1:9" x14ac:dyDescent="0.25">
      <c r="C9" s="115"/>
      <c r="D9" s="43" t="s">
        <v>50</v>
      </c>
      <c r="E9" s="136" t="s">
        <v>121</v>
      </c>
      <c r="F9" s="118"/>
      <c r="G9" s="126"/>
      <c r="H9" s="44"/>
      <c r="I9" s="36"/>
    </row>
    <row r="10" spans="1:9" x14ac:dyDescent="0.25">
      <c r="C10" s="127" t="s">
        <v>48</v>
      </c>
      <c r="D10" s="54" t="s">
        <v>5</v>
      </c>
      <c r="E10" s="6" t="s">
        <v>57</v>
      </c>
      <c r="F10" s="103" t="s">
        <v>62</v>
      </c>
      <c r="G10" s="73" t="s">
        <v>56</v>
      </c>
      <c r="H10" s="68" t="s">
        <v>5</v>
      </c>
      <c r="I10" s="91" t="s">
        <v>64</v>
      </c>
    </row>
    <row r="11" spans="1:9" x14ac:dyDescent="0.25">
      <c r="C11" s="128"/>
      <c r="D11" s="43" t="s">
        <v>7</v>
      </c>
      <c r="E11" s="9"/>
      <c r="F11" s="52" t="s">
        <v>63</v>
      </c>
      <c r="G11" s="83" t="s">
        <v>89</v>
      </c>
      <c r="H11" s="44"/>
      <c r="I11" s="36"/>
    </row>
    <row r="12" spans="1:9" ht="15" customHeight="1" x14ac:dyDescent="0.25">
      <c r="C12" s="129"/>
      <c r="D12" s="57" t="s">
        <v>50</v>
      </c>
      <c r="E12" s="86" t="s">
        <v>56</v>
      </c>
      <c r="F12" s="104"/>
      <c r="G12" s="74"/>
      <c r="H12" s="58"/>
      <c r="I12" s="92"/>
    </row>
    <row r="13" spans="1:9" x14ac:dyDescent="0.25">
      <c r="C13" s="113" t="s">
        <v>49</v>
      </c>
      <c r="D13" s="43" t="s">
        <v>51</v>
      </c>
      <c r="E13" s="81" t="s">
        <v>89</v>
      </c>
      <c r="F13" s="52" t="s">
        <v>66</v>
      </c>
      <c r="G13" t="s">
        <v>118</v>
      </c>
      <c r="H13" s="44"/>
      <c r="I13" s="36"/>
    </row>
    <row r="14" spans="1:9" x14ac:dyDescent="0.25">
      <c r="C14" s="114"/>
      <c r="D14" s="43" t="s">
        <v>7</v>
      </c>
      <c r="E14" s="81" t="s">
        <v>89</v>
      </c>
      <c r="F14" s="52" t="s">
        <v>67</v>
      </c>
      <c r="G14" s="83" t="s">
        <v>89</v>
      </c>
      <c r="H14" s="44" t="s">
        <v>74</v>
      </c>
      <c r="I14" s="36"/>
    </row>
    <row r="15" spans="1:9" x14ac:dyDescent="0.25">
      <c r="C15" s="114"/>
      <c r="D15" s="43" t="s">
        <v>47</v>
      </c>
      <c r="E15" t="s">
        <v>122</v>
      </c>
      <c r="F15" s="52" t="s">
        <v>68</v>
      </c>
      <c r="G15" s="83" t="s">
        <v>89</v>
      </c>
      <c r="H15" s="44"/>
      <c r="I15" s="36"/>
    </row>
    <row r="16" spans="1:9" x14ac:dyDescent="0.25">
      <c r="C16" s="115"/>
      <c r="D16" s="57" t="s">
        <v>108</v>
      </c>
      <c r="E16" s="105" t="s">
        <v>89</v>
      </c>
      <c r="F16" s="78" t="s">
        <v>69</v>
      </c>
      <c r="G16" s="58" t="s">
        <v>119</v>
      </c>
      <c r="H16" s="58"/>
      <c r="I16" s="92"/>
    </row>
    <row r="17" spans="3:9" ht="75" x14ac:dyDescent="0.25">
      <c r="C17" s="113" t="s">
        <v>74</v>
      </c>
      <c r="D17" s="43" t="s">
        <v>21</v>
      </c>
      <c r="E17" s="87" t="str">
        <f>G5</f>
        <v>Orbit Insertion
Acquisition
on-station
Slew
Safe</v>
      </c>
      <c r="F17" s="116" t="s">
        <v>78</v>
      </c>
      <c r="G17" s="75"/>
      <c r="H17" s="44"/>
      <c r="I17" s="36" t="s">
        <v>91</v>
      </c>
    </row>
    <row r="18" spans="3:9" ht="30" x14ac:dyDescent="0.25">
      <c r="C18" s="114"/>
      <c r="D18" s="43" t="s">
        <v>90</v>
      </c>
      <c r="E18" s="94" t="s">
        <v>89</v>
      </c>
      <c r="F18" s="117"/>
      <c r="G18" s="75" t="s">
        <v>79</v>
      </c>
      <c r="H18" s="44"/>
      <c r="I18" s="36"/>
    </row>
    <row r="19" spans="3:9" x14ac:dyDescent="0.25">
      <c r="C19" s="114"/>
      <c r="D19" s="43" t="s">
        <v>70</v>
      </c>
      <c r="E19" s="9"/>
      <c r="F19" s="117"/>
      <c r="G19" s="75"/>
      <c r="H19" s="44"/>
      <c r="I19" s="36"/>
    </row>
    <row r="20" spans="3:9" x14ac:dyDescent="0.25">
      <c r="C20" s="114"/>
      <c r="D20" s="43" t="s">
        <v>62</v>
      </c>
      <c r="E20" s="71" t="str">
        <f>G10</f>
        <v>0.1 - 0.5 deg</v>
      </c>
      <c r="F20" s="117"/>
      <c r="G20" s="75"/>
      <c r="H20" s="44"/>
      <c r="I20" s="36"/>
    </row>
    <row r="21" spans="3:9" ht="30" x14ac:dyDescent="0.25">
      <c r="C21" s="115"/>
      <c r="D21" s="57" t="s">
        <v>76</v>
      </c>
      <c r="E21" s="93" t="s">
        <v>77</v>
      </c>
      <c r="F21" s="118"/>
      <c r="G21" s="74"/>
      <c r="H21" s="58"/>
      <c r="I21" s="92"/>
    </row>
    <row r="22" spans="3:9" ht="45" x14ac:dyDescent="0.25">
      <c r="C22" s="113" t="s">
        <v>81</v>
      </c>
      <c r="D22" s="54" t="s">
        <v>95</v>
      </c>
      <c r="E22" s="6"/>
      <c r="F22" s="116" t="s">
        <v>97</v>
      </c>
      <c r="G22" s="73"/>
      <c r="H22" s="55"/>
      <c r="I22" s="56"/>
    </row>
    <row r="23" spans="3:9" ht="30" x14ac:dyDescent="0.25">
      <c r="C23" s="114"/>
      <c r="D23" s="43" t="s">
        <v>98</v>
      </c>
      <c r="E23" s="9"/>
      <c r="F23" s="117"/>
      <c r="G23" s="75"/>
      <c r="H23" s="44"/>
      <c r="I23" s="45"/>
    </row>
    <row r="24" spans="3:9" ht="30" x14ac:dyDescent="0.25">
      <c r="C24" s="115"/>
      <c r="D24" s="57" t="s">
        <v>96</v>
      </c>
      <c r="E24" s="99"/>
      <c r="F24" s="118"/>
      <c r="G24" s="74"/>
      <c r="H24" s="58"/>
      <c r="I24" s="59"/>
    </row>
    <row r="25" spans="3:9" ht="30" x14ac:dyDescent="0.25">
      <c r="C25" s="113" t="s">
        <v>99</v>
      </c>
      <c r="D25" s="54" t="s">
        <v>100</v>
      </c>
      <c r="E25" s="6"/>
      <c r="F25" s="116" t="s">
        <v>104</v>
      </c>
      <c r="G25" s="73"/>
      <c r="H25" s="55"/>
      <c r="I25" s="91"/>
    </row>
    <row r="26" spans="3:9" x14ac:dyDescent="0.25">
      <c r="C26" s="114"/>
      <c r="D26" s="43" t="s">
        <v>62</v>
      </c>
      <c r="E26" s="9"/>
      <c r="F26" s="117"/>
      <c r="G26" s="75"/>
      <c r="H26" s="44"/>
      <c r="I26" s="36"/>
    </row>
    <row r="27" spans="3:9" ht="30" x14ac:dyDescent="0.25">
      <c r="C27" s="114"/>
      <c r="D27" s="43" t="s">
        <v>101</v>
      </c>
      <c r="E27" s="9"/>
      <c r="F27" s="117" t="s">
        <v>105</v>
      </c>
      <c r="G27" s="75"/>
      <c r="H27" s="44"/>
      <c r="I27" s="36"/>
    </row>
    <row r="28" spans="3:9" ht="30" x14ac:dyDescent="0.25">
      <c r="C28" s="114"/>
      <c r="D28" s="43" t="s">
        <v>49</v>
      </c>
      <c r="E28" s="9"/>
      <c r="F28" s="117"/>
      <c r="G28" s="75"/>
      <c r="H28" s="44"/>
      <c r="I28" s="36"/>
    </row>
    <row r="29" spans="3:9" ht="45" x14ac:dyDescent="0.25">
      <c r="C29" s="114"/>
      <c r="D29" s="43" t="s">
        <v>102</v>
      </c>
      <c r="E29" s="9"/>
      <c r="F29" s="117" t="s">
        <v>106</v>
      </c>
      <c r="G29" s="75"/>
      <c r="H29" s="44"/>
      <c r="I29" s="36"/>
    </row>
    <row r="30" spans="3:9" ht="30" x14ac:dyDescent="0.25">
      <c r="C30" s="115"/>
      <c r="D30" s="57" t="s">
        <v>103</v>
      </c>
      <c r="E30" s="11"/>
      <c r="F30" s="118"/>
      <c r="G30" s="74"/>
      <c r="H30" s="58"/>
      <c r="I30" s="92"/>
    </row>
    <row r="31" spans="3:9" ht="30" x14ac:dyDescent="0.25">
      <c r="C31" s="61" t="s">
        <v>107</v>
      </c>
      <c r="D31" s="43"/>
      <c r="E31" s="9"/>
      <c r="F31" s="52"/>
      <c r="G31" s="75"/>
      <c r="H31" s="44"/>
      <c r="I31" s="36"/>
    </row>
    <row r="32" spans="3:9" x14ac:dyDescent="0.25">
      <c r="C32" s="52"/>
      <c r="D32" s="43"/>
      <c r="E32" s="9"/>
      <c r="F32" s="52"/>
      <c r="G32" s="75"/>
      <c r="H32" s="44"/>
      <c r="I32" s="36"/>
    </row>
    <row r="33" spans="3:9" x14ac:dyDescent="0.25">
      <c r="C33" s="52"/>
      <c r="D33" s="43"/>
      <c r="E33" s="9"/>
      <c r="F33" s="52"/>
      <c r="G33" s="75"/>
      <c r="H33" s="44"/>
      <c r="I33" s="36"/>
    </row>
    <row r="34" spans="3:9" x14ac:dyDescent="0.25">
      <c r="C34" s="52"/>
      <c r="D34" s="43"/>
      <c r="E34" s="9"/>
      <c r="F34" s="52"/>
      <c r="G34" s="75"/>
      <c r="H34" s="44"/>
      <c r="I34" s="36"/>
    </row>
    <row r="35" spans="3:9" x14ac:dyDescent="0.25">
      <c r="C35" s="52"/>
      <c r="D35" s="43"/>
      <c r="E35" s="9"/>
      <c r="F35" s="52"/>
      <c r="G35" s="75"/>
      <c r="H35" s="44"/>
      <c r="I35" s="36"/>
    </row>
    <row r="36" spans="3:9" x14ac:dyDescent="0.25">
      <c r="C36" s="52"/>
      <c r="D36" s="43"/>
      <c r="E36" s="9"/>
      <c r="F36" s="52"/>
      <c r="G36" s="75"/>
      <c r="H36" s="44"/>
      <c r="I36" s="36"/>
    </row>
    <row r="37" spans="3:9" x14ac:dyDescent="0.25">
      <c r="C37" s="52"/>
      <c r="D37" s="43"/>
      <c r="E37" s="9"/>
      <c r="F37" s="52"/>
      <c r="G37" s="75"/>
      <c r="H37" s="44"/>
      <c r="I37" s="36"/>
    </row>
    <row r="38" spans="3:9" x14ac:dyDescent="0.25">
      <c r="C38" s="52"/>
      <c r="D38" s="43"/>
      <c r="E38" s="9"/>
      <c r="F38" s="52"/>
      <c r="G38" s="75"/>
      <c r="H38" s="44"/>
      <c r="I38" s="36"/>
    </row>
    <row r="39" spans="3:9" x14ac:dyDescent="0.25">
      <c r="C39" s="52"/>
      <c r="D39" s="43"/>
      <c r="E39" s="9"/>
      <c r="F39" s="52"/>
      <c r="G39" s="75"/>
      <c r="H39" s="44"/>
      <c r="I39" s="36"/>
    </row>
    <row r="40" spans="3:9" x14ac:dyDescent="0.25">
      <c r="C40" s="52"/>
      <c r="D40" s="43"/>
      <c r="E40" s="9"/>
      <c r="F40" s="52"/>
      <c r="G40" s="75"/>
      <c r="H40" s="44"/>
      <c r="I40" s="36"/>
    </row>
    <row r="41" spans="3:9" x14ac:dyDescent="0.25">
      <c r="C41" s="52"/>
      <c r="D41" s="43"/>
      <c r="E41" s="9"/>
      <c r="F41" s="52"/>
      <c r="G41" s="75"/>
      <c r="H41" s="44"/>
      <c r="I41" s="36"/>
    </row>
    <row r="42" spans="3:9" x14ac:dyDescent="0.25">
      <c r="C42" s="52"/>
      <c r="D42" s="43"/>
      <c r="E42" s="9"/>
      <c r="F42" s="52"/>
      <c r="G42" s="75"/>
      <c r="H42" s="44"/>
      <c r="I42" s="36"/>
    </row>
    <row r="43" spans="3:9" x14ac:dyDescent="0.25">
      <c r="C43" s="52"/>
      <c r="D43" s="43"/>
      <c r="E43" s="9"/>
      <c r="F43" s="52"/>
      <c r="G43" s="75"/>
      <c r="H43" s="44"/>
      <c r="I43" s="36"/>
    </row>
    <row r="44" spans="3:9" x14ac:dyDescent="0.25">
      <c r="C44" s="52"/>
      <c r="D44" s="43"/>
      <c r="E44" s="9"/>
      <c r="F44" s="52"/>
      <c r="G44" s="75"/>
      <c r="H44" s="44"/>
      <c r="I44" s="36"/>
    </row>
    <row r="45" spans="3:9" x14ac:dyDescent="0.25">
      <c r="C45" s="52"/>
      <c r="D45" s="43"/>
      <c r="E45" s="9"/>
      <c r="F45" s="52"/>
      <c r="G45" s="75"/>
      <c r="H45" s="44"/>
      <c r="I45" s="36"/>
    </row>
    <row r="46" spans="3:9" x14ac:dyDescent="0.25">
      <c r="C46" s="52"/>
      <c r="D46" s="43"/>
      <c r="E46" s="9"/>
      <c r="F46" s="52"/>
      <c r="G46" s="75"/>
      <c r="H46" s="44"/>
      <c r="I46" s="36"/>
    </row>
    <row r="47" spans="3:9" x14ac:dyDescent="0.25">
      <c r="C47" s="52"/>
      <c r="D47" s="43"/>
      <c r="E47" s="9"/>
      <c r="F47" s="52"/>
      <c r="G47" s="75"/>
      <c r="H47" s="44"/>
      <c r="I47" s="36"/>
    </row>
    <row r="48" spans="3:9" x14ac:dyDescent="0.25">
      <c r="C48" s="52"/>
      <c r="D48" s="43"/>
      <c r="E48" s="9"/>
      <c r="F48" s="52"/>
      <c r="G48" s="75"/>
      <c r="H48" s="44"/>
      <c r="I48" s="36"/>
    </row>
    <row r="49" spans="3:9" x14ac:dyDescent="0.25">
      <c r="C49" s="52"/>
      <c r="D49" s="43"/>
      <c r="E49" s="9"/>
      <c r="F49" s="52"/>
      <c r="G49" s="75"/>
      <c r="H49" s="44"/>
      <c r="I49" s="36"/>
    </row>
    <row r="50" spans="3:9" x14ac:dyDescent="0.25">
      <c r="C50" s="52"/>
      <c r="D50" s="43"/>
      <c r="E50" s="9"/>
      <c r="F50" s="52"/>
      <c r="G50" s="75"/>
      <c r="H50" s="44"/>
      <c r="I50" s="36"/>
    </row>
    <row r="51" spans="3:9" x14ac:dyDescent="0.25">
      <c r="C51" s="52"/>
      <c r="D51" s="43"/>
      <c r="E51" s="9"/>
      <c r="F51" s="52"/>
      <c r="G51" s="75"/>
      <c r="H51" s="44"/>
      <c r="I51" s="36"/>
    </row>
    <row r="52" spans="3:9" x14ac:dyDescent="0.25">
      <c r="C52" s="52"/>
      <c r="D52" s="43"/>
      <c r="E52" s="9"/>
      <c r="F52" s="52"/>
      <c r="G52" s="75"/>
      <c r="H52" s="44"/>
      <c r="I52" s="36"/>
    </row>
    <row r="53" spans="3:9" x14ac:dyDescent="0.25">
      <c r="C53" s="52"/>
      <c r="D53" s="43"/>
      <c r="E53" s="9"/>
      <c r="F53" s="52"/>
      <c r="G53" s="75"/>
      <c r="H53" s="44"/>
      <c r="I53" s="36"/>
    </row>
    <row r="54" spans="3:9" x14ac:dyDescent="0.25">
      <c r="C54" s="52"/>
      <c r="D54" s="43"/>
      <c r="E54" s="9"/>
      <c r="F54" s="52"/>
      <c r="G54" s="75"/>
      <c r="H54" s="44"/>
      <c r="I54" s="36"/>
    </row>
    <row r="55" spans="3:9" x14ac:dyDescent="0.25">
      <c r="C55" s="52"/>
      <c r="D55" s="43"/>
      <c r="E55" s="9"/>
      <c r="F55" s="52"/>
      <c r="G55" s="75"/>
      <c r="H55" s="44"/>
      <c r="I55" s="36"/>
    </row>
    <row r="56" spans="3:9" x14ac:dyDescent="0.25">
      <c r="C56" s="52"/>
      <c r="D56" s="43"/>
      <c r="E56" s="9"/>
      <c r="F56" s="52"/>
      <c r="G56" s="75"/>
      <c r="H56" s="44"/>
      <c r="I56" s="36"/>
    </row>
    <row r="57" spans="3:9" x14ac:dyDescent="0.25">
      <c r="C57" s="52"/>
      <c r="D57" s="43"/>
      <c r="E57" s="9"/>
      <c r="F57" s="52"/>
      <c r="G57" s="75"/>
      <c r="H57" s="44"/>
      <c r="I57" s="36"/>
    </row>
    <row r="58" spans="3:9" x14ac:dyDescent="0.25">
      <c r="C58" s="52"/>
      <c r="D58" s="43"/>
      <c r="E58" s="9"/>
      <c r="F58" s="52"/>
      <c r="G58" s="75"/>
      <c r="H58" s="44"/>
      <c r="I58" s="36"/>
    </row>
    <row r="59" spans="3:9" x14ac:dyDescent="0.25">
      <c r="C59" s="52"/>
      <c r="D59" s="43"/>
      <c r="E59" s="9"/>
      <c r="F59" s="52"/>
      <c r="G59" s="75"/>
      <c r="H59" s="44"/>
      <c r="I59" s="36"/>
    </row>
    <row r="60" spans="3:9" x14ac:dyDescent="0.25">
      <c r="C60" s="52"/>
      <c r="D60" s="43"/>
      <c r="E60" s="9"/>
      <c r="F60" s="52"/>
      <c r="G60" s="75"/>
      <c r="H60" s="44"/>
      <c r="I60" s="36"/>
    </row>
    <row r="61" spans="3:9" x14ac:dyDescent="0.25">
      <c r="C61" s="52"/>
      <c r="D61" s="43"/>
      <c r="E61" s="9"/>
      <c r="F61" s="52"/>
      <c r="G61" s="75"/>
      <c r="H61" s="44"/>
      <c r="I61" s="36"/>
    </row>
    <row r="62" spans="3:9" x14ac:dyDescent="0.25">
      <c r="C62" s="52"/>
      <c r="D62" s="43"/>
      <c r="E62" s="9"/>
      <c r="F62" s="52"/>
      <c r="G62" s="75"/>
      <c r="H62" s="44"/>
      <c r="I62" s="36"/>
    </row>
    <row r="63" spans="3:9" x14ac:dyDescent="0.25">
      <c r="C63" s="52"/>
      <c r="D63" s="43"/>
      <c r="E63" s="9"/>
      <c r="F63" s="52"/>
      <c r="G63" s="75"/>
      <c r="H63" s="44"/>
      <c r="I63" s="36"/>
    </row>
    <row r="64" spans="3:9" x14ac:dyDescent="0.25">
      <c r="C64" s="52"/>
      <c r="D64" s="43"/>
      <c r="E64" s="9"/>
      <c r="F64" s="52"/>
      <c r="G64" s="75"/>
      <c r="H64" s="44"/>
      <c r="I64" s="36"/>
    </row>
    <row r="65" spans="3:9" x14ac:dyDescent="0.25">
      <c r="C65" s="52"/>
      <c r="D65" s="43"/>
      <c r="E65" s="9"/>
      <c r="F65" s="52"/>
      <c r="G65" s="75"/>
      <c r="H65" s="44"/>
      <c r="I65" s="36"/>
    </row>
    <row r="66" spans="3:9" x14ac:dyDescent="0.25">
      <c r="C66" s="52"/>
      <c r="D66" s="43"/>
      <c r="E66" s="9"/>
      <c r="F66" s="52"/>
      <c r="G66" s="75"/>
      <c r="H66" s="44"/>
      <c r="I66" s="36"/>
    </row>
    <row r="67" spans="3:9" x14ac:dyDescent="0.25">
      <c r="C67" s="52"/>
      <c r="D67" s="43"/>
      <c r="E67" s="9"/>
      <c r="F67" s="52"/>
      <c r="G67" s="75"/>
      <c r="H67" s="44"/>
      <c r="I67" s="36"/>
    </row>
    <row r="68" spans="3:9" x14ac:dyDescent="0.25">
      <c r="C68" s="52"/>
      <c r="D68" s="43"/>
      <c r="E68" s="9"/>
      <c r="F68" s="52"/>
      <c r="G68" s="75"/>
      <c r="H68" s="44"/>
      <c r="I68" s="36"/>
    </row>
    <row r="69" spans="3:9" x14ac:dyDescent="0.25">
      <c r="C69" s="52"/>
      <c r="D69" s="43"/>
      <c r="E69" s="9"/>
      <c r="F69" s="52"/>
      <c r="G69" s="75"/>
      <c r="H69" s="44"/>
      <c r="I69" s="36"/>
    </row>
    <row r="70" spans="3:9" x14ac:dyDescent="0.25">
      <c r="C70" s="52"/>
      <c r="D70" s="43"/>
      <c r="E70" s="9"/>
      <c r="F70" s="52"/>
      <c r="G70" s="75"/>
      <c r="H70" s="44"/>
      <c r="I70" s="36"/>
    </row>
    <row r="71" spans="3:9" ht="15.75" thickBot="1" x14ac:dyDescent="0.3">
      <c r="C71" s="53"/>
      <c r="D71" s="46"/>
      <c r="E71" s="37"/>
      <c r="F71" s="53"/>
      <c r="G71" s="76"/>
      <c r="H71" s="47"/>
      <c r="I71" s="39"/>
    </row>
  </sheetData>
  <mergeCells count="16">
    <mergeCell ref="D2:I2"/>
    <mergeCell ref="C17:C21"/>
    <mergeCell ref="C13:C16"/>
    <mergeCell ref="C22:C24"/>
    <mergeCell ref="F22:F24"/>
    <mergeCell ref="F17:F21"/>
    <mergeCell ref="G5:G9"/>
    <mergeCell ref="C10:C12"/>
    <mergeCell ref="D3:E3"/>
    <mergeCell ref="F3:G3"/>
    <mergeCell ref="C25:C30"/>
    <mergeCell ref="F25:F26"/>
    <mergeCell ref="F27:F28"/>
    <mergeCell ref="F29:F30"/>
    <mergeCell ref="C5:C9"/>
    <mergeCell ref="F5:F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B1" workbookViewId="0">
      <selection activeCell="G12" sqref="G12"/>
    </sheetView>
  </sheetViews>
  <sheetFormatPr defaultRowHeight="15" x14ac:dyDescent="0.25"/>
  <cols>
    <col min="1" max="1" width="17.5703125" bestFit="1" customWidth="1"/>
    <col min="3" max="3" width="12.85546875" style="42" customWidth="1"/>
    <col min="4" max="4" width="20.85546875" style="19" customWidth="1"/>
    <col min="5" max="5" width="20.7109375" style="4" customWidth="1"/>
    <col min="6" max="6" width="18.42578125" style="42" customWidth="1"/>
    <col min="7" max="7" width="18.85546875" style="42" customWidth="1"/>
    <col min="8" max="8" width="11.28515625" bestFit="1" customWidth="1"/>
    <col min="9" max="9" width="52.28515625" customWidth="1"/>
  </cols>
  <sheetData>
    <row r="1" spans="1:9" ht="15.75" thickBot="1" x14ac:dyDescent="0.3"/>
    <row r="2" spans="1:9" x14ac:dyDescent="0.25">
      <c r="A2" s="70" t="s">
        <v>54</v>
      </c>
      <c r="D2" s="121" t="s">
        <v>44</v>
      </c>
      <c r="E2" s="122"/>
      <c r="F2" s="122"/>
      <c r="G2" s="122"/>
      <c r="H2" s="122"/>
      <c r="I2" s="123"/>
    </row>
    <row r="3" spans="1:9" x14ac:dyDescent="0.25">
      <c r="A3" s="69" t="s">
        <v>55</v>
      </c>
      <c r="D3" s="130" t="s">
        <v>60</v>
      </c>
      <c r="E3" s="131"/>
      <c r="F3" s="130" t="s">
        <v>61</v>
      </c>
      <c r="G3" s="132"/>
      <c r="H3" s="66"/>
      <c r="I3" s="67"/>
    </row>
    <row r="4" spans="1:9" ht="15.75" thickBot="1" x14ac:dyDescent="0.3">
      <c r="A4" s="81" t="s">
        <v>89</v>
      </c>
      <c r="D4" s="62" t="s">
        <v>45</v>
      </c>
      <c r="E4" s="63" t="s">
        <v>59</v>
      </c>
      <c r="F4" s="100" t="s">
        <v>58</v>
      </c>
      <c r="G4" s="72" t="s">
        <v>59</v>
      </c>
      <c r="H4" s="64" t="s">
        <v>111</v>
      </c>
      <c r="I4" s="65" t="s">
        <v>65</v>
      </c>
    </row>
    <row r="5" spans="1:9" x14ac:dyDescent="0.25">
      <c r="C5" s="119" t="s">
        <v>0</v>
      </c>
      <c r="D5" s="49" t="s">
        <v>51</v>
      </c>
      <c r="E5" s="80" t="s">
        <v>73</v>
      </c>
      <c r="F5" s="101" t="s">
        <v>21</v>
      </c>
      <c r="G5" s="124" t="s">
        <v>82</v>
      </c>
      <c r="H5" s="50"/>
      <c r="I5" s="51" t="s">
        <v>71</v>
      </c>
    </row>
    <row r="6" spans="1:9" x14ac:dyDescent="0.25">
      <c r="C6" s="114"/>
      <c r="D6" s="43" t="s">
        <v>7</v>
      </c>
      <c r="E6" s="9" t="s">
        <v>31</v>
      </c>
      <c r="F6" s="52"/>
      <c r="G6" s="125"/>
      <c r="H6" s="44" t="s">
        <v>74</v>
      </c>
      <c r="I6" s="45"/>
    </row>
    <row r="7" spans="1:9" x14ac:dyDescent="0.25">
      <c r="C7" s="114"/>
      <c r="D7" s="43" t="s">
        <v>6</v>
      </c>
      <c r="E7" s="9" t="s">
        <v>32</v>
      </c>
      <c r="F7" s="52"/>
      <c r="G7" s="125"/>
      <c r="H7" s="44"/>
      <c r="I7" s="45"/>
    </row>
    <row r="8" spans="1:9" x14ac:dyDescent="0.25">
      <c r="C8" s="115"/>
      <c r="D8" s="43" t="s">
        <v>50</v>
      </c>
      <c r="E8" s="59" t="s">
        <v>34</v>
      </c>
      <c r="F8" s="102"/>
      <c r="G8" s="126"/>
      <c r="H8" s="44"/>
      <c r="I8" s="45"/>
    </row>
    <row r="9" spans="1:9" x14ac:dyDescent="0.25">
      <c r="C9" s="127" t="s">
        <v>48</v>
      </c>
      <c r="D9" s="54" t="s">
        <v>51</v>
      </c>
      <c r="E9" s="81" t="s">
        <v>89</v>
      </c>
      <c r="F9" s="103" t="s">
        <v>62</v>
      </c>
      <c r="G9" s="81" t="s">
        <v>89</v>
      </c>
      <c r="H9" s="68"/>
      <c r="I9" s="56"/>
    </row>
    <row r="10" spans="1:9" x14ac:dyDescent="0.25">
      <c r="C10" s="128"/>
      <c r="D10" s="43" t="s">
        <v>7</v>
      </c>
      <c r="E10" s="81" t="s">
        <v>89</v>
      </c>
      <c r="F10" s="52" t="s">
        <v>63</v>
      </c>
      <c r="G10" s="83" t="s">
        <v>89</v>
      </c>
      <c r="H10" s="44"/>
      <c r="I10" s="45"/>
    </row>
    <row r="11" spans="1:9" x14ac:dyDescent="0.25">
      <c r="C11" s="129"/>
      <c r="D11" s="57" t="s">
        <v>6</v>
      </c>
      <c r="E11" s="82" t="s">
        <v>89</v>
      </c>
      <c r="F11" s="104"/>
      <c r="G11" s="74"/>
      <c r="H11" s="58"/>
      <c r="I11" s="59"/>
    </row>
    <row r="12" spans="1:9" ht="15" customHeight="1" x14ac:dyDescent="0.25">
      <c r="C12" s="113" t="s">
        <v>49</v>
      </c>
      <c r="D12" s="43" t="s">
        <v>51</v>
      </c>
      <c r="E12" s="71" t="s">
        <v>85</v>
      </c>
      <c r="F12" s="52" t="s">
        <v>66</v>
      </c>
      <c r="G12" s="84" t="s">
        <v>89</v>
      </c>
      <c r="H12" s="44"/>
      <c r="I12" s="45"/>
    </row>
    <row r="13" spans="1:9" x14ac:dyDescent="0.25">
      <c r="C13" s="114"/>
      <c r="D13" s="43"/>
      <c r="E13" s="9"/>
      <c r="F13" s="52" t="s">
        <v>67</v>
      </c>
      <c r="G13" s="83" t="s">
        <v>89</v>
      </c>
      <c r="H13" s="44" t="s">
        <v>74</v>
      </c>
      <c r="I13" s="45"/>
    </row>
    <row r="14" spans="1:9" x14ac:dyDescent="0.25">
      <c r="C14" s="114"/>
      <c r="D14" s="43" t="s">
        <v>7</v>
      </c>
      <c r="E14" s="9" t="s">
        <v>84</v>
      </c>
      <c r="F14" s="52" t="s">
        <v>68</v>
      </c>
      <c r="G14" s="83" t="s">
        <v>89</v>
      </c>
      <c r="H14" s="44"/>
      <c r="I14" s="45"/>
    </row>
    <row r="15" spans="1:9" x14ac:dyDescent="0.25">
      <c r="C15" s="115"/>
      <c r="D15" s="57" t="s">
        <v>47</v>
      </c>
      <c r="E15" s="11" t="s">
        <v>83</v>
      </c>
      <c r="F15" s="78" t="s">
        <v>69</v>
      </c>
      <c r="G15" s="85" t="s">
        <v>89</v>
      </c>
      <c r="H15" s="58"/>
      <c r="I15" s="59"/>
    </row>
    <row r="16" spans="1:9" x14ac:dyDescent="0.25">
      <c r="C16" s="113" t="s">
        <v>74</v>
      </c>
      <c r="D16" s="43" t="s">
        <v>21</v>
      </c>
      <c r="E16" t="s">
        <v>80</v>
      </c>
      <c r="F16" s="116" t="s">
        <v>78</v>
      </c>
      <c r="G16" s="75"/>
      <c r="H16" s="44"/>
      <c r="I16" s="133" t="s">
        <v>110</v>
      </c>
    </row>
    <row r="17" spans="3:9" x14ac:dyDescent="0.25">
      <c r="C17" s="114"/>
      <c r="D17" s="43" t="s">
        <v>75</v>
      </c>
      <c r="E17" s="77" t="s">
        <v>80</v>
      </c>
      <c r="F17" s="117"/>
      <c r="G17" s="75" t="s">
        <v>79</v>
      </c>
      <c r="H17" s="44"/>
      <c r="I17" s="134"/>
    </row>
    <row r="18" spans="3:9" ht="60" x14ac:dyDescent="0.25">
      <c r="C18" s="114"/>
      <c r="D18" s="43" t="s">
        <v>86</v>
      </c>
      <c r="E18" s="77" t="s">
        <v>33</v>
      </c>
      <c r="F18" s="117"/>
      <c r="G18" s="75"/>
      <c r="H18" s="44"/>
      <c r="I18" s="28" t="s">
        <v>87</v>
      </c>
    </row>
    <row r="19" spans="3:9" ht="30" x14ac:dyDescent="0.25">
      <c r="C19" s="114"/>
      <c r="D19" s="43" t="s">
        <v>88</v>
      </c>
      <c r="E19" s="106" t="str">
        <f>G9</f>
        <v>not used</v>
      </c>
      <c r="F19" s="117"/>
      <c r="G19" s="75"/>
      <c r="H19" s="44"/>
      <c r="I19" s="28"/>
    </row>
    <row r="20" spans="3:9" x14ac:dyDescent="0.25">
      <c r="C20" s="115"/>
      <c r="D20" s="57" t="s">
        <v>76</v>
      </c>
      <c r="E20" s="11" t="s">
        <v>109</v>
      </c>
      <c r="F20" s="118"/>
      <c r="G20" s="74"/>
      <c r="H20" s="58"/>
      <c r="I20" s="79"/>
    </row>
    <row r="21" spans="3:9" ht="30" customHeight="1" x14ac:dyDescent="0.25">
      <c r="C21" s="113" t="s">
        <v>81</v>
      </c>
      <c r="D21" s="54" t="s">
        <v>95</v>
      </c>
      <c r="E21" s="6"/>
      <c r="F21" s="116" t="s">
        <v>97</v>
      </c>
      <c r="G21" s="73"/>
      <c r="H21" s="55"/>
      <c r="I21" s="56"/>
    </row>
    <row r="22" spans="3:9" ht="30" x14ac:dyDescent="0.25">
      <c r="C22" s="114"/>
      <c r="D22" s="43" t="s">
        <v>94</v>
      </c>
      <c r="E22" s="9"/>
      <c r="F22" s="117"/>
      <c r="G22" s="75"/>
      <c r="H22" s="44"/>
      <c r="I22" s="45"/>
    </row>
    <row r="23" spans="3:9" ht="30" x14ac:dyDescent="0.25">
      <c r="C23" s="115"/>
      <c r="D23" s="57" t="s">
        <v>96</v>
      </c>
      <c r="E23" s="99"/>
      <c r="F23" s="118"/>
      <c r="G23" s="74"/>
      <c r="H23" s="58"/>
      <c r="I23" s="59"/>
    </row>
    <row r="24" spans="3:9" ht="30" x14ac:dyDescent="0.25">
      <c r="C24" s="113" t="s">
        <v>99</v>
      </c>
      <c r="D24" s="54" t="s">
        <v>100</v>
      </c>
      <c r="E24" s="6"/>
      <c r="F24" s="116" t="s">
        <v>104</v>
      </c>
      <c r="G24" s="73"/>
      <c r="H24" s="55"/>
      <c r="I24" s="91"/>
    </row>
    <row r="25" spans="3:9" x14ac:dyDescent="0.25">
      <c r="C25" s="114"/>
      <c r="D25" s="43" t="s">
        <v>62</v>
      </c>
      <c r="E25" s="9"/>
      <c r="F25" s="117"/>
      <c r="G25" s="75"/>
      <c r="H25" s="44"/>
      <c r="I25" s="36"/>
    </row>
    <row r="26" spans="3:9" ht="30" x14ac:dyDescent="0.25">
      <c r="C26" s="114"/>
      <c r="D26" s="43" t="s">
        <v>101</v>
      </c>
      <c r="E26" s="9"/>
      <c r="F26" s="117" t="s">
        <v>105</v>
      </c>
      <c r="G26" s="75"/>
      <c r="H26" s="44"/>
      <c r="I26" s="36"/>
    </row>
    <row r="27" spans="3:9" ht="30" x14ac:dyDescent="0.25">
      <c r="C27" s="114"/>
      <c r="D27" s="43" t="s">
        <v>49</v>
      </c>
      <c r="E27" s="9"/>
      <c r="F27" s="117"/>
      <c r="G27" s="75"/>
      <c r="H27" s="44"/>
      <c r="I27" s="36"/>
    </row>
    <row r="28" spans="3:9" ht="45" x14ac:dyDescent="0.25">
      <c r="C28" s="114"/>
      <c r="D28" s="43" t="s">
        <v>102</v>
      </c>
      <c r="E28" s="9"/>
      <c r="F28" s="117" t="s">
        <v>106</v>
      </c>
      <c r="G28" s="75"/>
      <c r="H28" s="44"/>
      <c r="I28" s="36"/>
    </row>
    <row r="29" spans="3:9" ht="30" x14ac:dyDescent="0.25">
      <c r="C29" s="115"/>
      <c r="D29" s="57" t="s">
        <v>103</v>
      </c>
      <c r="E29" s="11"/>
      <c r="F29" s="118"/>
      <c r="G29" s="74"/>
      <c r="H29" s="58"/>
      <c r="I29" s="92"/>
    </row>
    <row r="30" spans="3:9" ht="30" x14ac:dyDescent="0.25">
      <c r="C30" s="61" t="s">
        <v>107</v>
      </c>
      <c r="D30" s="43"/>
      <c r="E30" s="9"/>
      <c r="F30" s="52"/>
      <c r="G30" s="75"/>
      <c r="H30" s="44"/>
      <c r="I30" s="36"/>
    </row>
    <row r="31" spans="3:9" x14ac:dyDescent="0.25">
      <c r="C31" s="52"/>
      <c r="D31" s="43"/>
      <c r="E31" s="9"/>
      <c r="F31" s="52"/>
      <c r="G31" s="75"/>
      <c r="H31" s="44"/>
      <c r="I31" s="45"/>
    </row>
    <row r="32" spans="3:9" x14ac:dyDescent="0.25">
      <c r="C32" s="52"/>
      <c r="D32" s="43"/>
      <c r="E32" s="9"/>
      <c r="F32" s="52"/>
      <c r="G32" s="75"/>
      <c r="H32" s="44"/>
      <c r="I32" s="45"/>
    </row>
    <row r="33" spans="3:9" x14ac:dyDescent="0.25">
      <c r="C33" s="52"/>
      <c r="D33" s="43"/>
      <c r="E33" s="9"/>
      <c r="F33" s="52"/>
      <c r="G33" s="75"/>
      <c r="H33" s="44"/>
      <c r="I33" s="45"/>
    </row>
    <row r="34" spans="3:9" x14ac:dyDescent="0.25">
      <c r="C34" s="52"/>
      <c r="D34" s="43"/>
      <c r="E34" s="9"/>
      <c r="F34" s="52"/>
      <c r="G34" s="75"/>
      <c r="H34" s="44"/>
      <c r="I34" s="45"/>
    </row>
    <row r="35" spans="3:9" x14ac:dyDescent="0.25">
      <c r="C35" s="52"/>
      <c r="D35" s="43"/>
      <c r="E35" s="9"/>
      <c r="F35" s="52"/>
      <c r="G35" s="75"/>
      <c r="H35" s="44"/>
      <c r="I35" s="45"/>
    </row>
    <row r="36" spans="3:9" x14ac:dyDescent="0.25">
      <c r="C36" s="52"/>
      <c r="D36" s="43"/>
      <c r="E36" s="9"/>
      <c r="F36" s="52"/>
      <c r="G36" s="75"/>
      <c r="H36" s="44"/>
      <c r="I36" s="45"/>
    </row>
    <row r="37" spans="3:9" x14ac:dyDescent="0.25">
      <c r="C37" s="52"/>
      <c r="D37" s="43"/>
      <c r="E37" s="9"/>
      <c r="F37" s="52"/>
      <c r="G37" s="75"/>
      <c r="H37" s="44"/>
      <c r="I37" s="45"/>
    </row>
    <row r="38" spans="3:9" x14ac:dyDescent="0.25">
      <c r="C38" s="52"/>
      <c r="D38" s="43"/>
      <c r="E38" s="9"/>
      <c r="F38" s="52"/>
      <c r="G38" s="75"/>
      <c r="H38" s="44"/>
      <c r="I38" s="45"/>
    </row>
    <row r="39" spans="3:9" x14ac:dyDescent="0.25">
      <c r="C39" s="52"/>
      <c r="D39" s="43"/>
      <c r="E39" s="9"/>
      <c r="F39" s="52"/>
      <c r="G39" s="75"/>
      <c r="H39" s="44"/>
      <c r="I39" s="45"/>
    </row>
    <row r="40" spans="3:9" x14ac:dyDescent="0.25">
      <c r="C40" s="52"/>
      <c r="D40" s="43"/>
      <c r="E40" s="9"/>
      <c r="F40" s="52"/>
      <c r="G40" s="75"/>
      <c r="H40" s="44"/>
      <c r="I40" s="45"/>
    </row>
    <row r="41" spans="3:9" x14ac:dyDescent="0.25">
      <c r="C41" s="52"/>
      <c r="D41" s="43"/>
      <c r="E41" s="9"/>
      <c r="F41" s="52"/>
      <c r="G41" s="75"/>
      <c r="H41" s="44"/>
      <c r="I41" s="45"/>
    </row>
    <row r="42" spans="3:9" x14ac:dyDescent="0.25">
      <c r="C42" s="52"/>
      <c r="D42" s="43"/>
      <c r="E42" s="9"/>
      <c r="F42" s="52"/>
      <c r="G42" s="75"/>
      <c r="H42" s="44"/>
      <c r="I42" s="45"/>
    </row>
    <row r="43" spans="3:9" x14ac:dyDescent="0.25">
      <c r="C43" s="52"/>
      <c r="D43" s="43"/>
      <c r="E43" s="9"/>
      <c r="F43" s="52"/>
      <c r="G43" s="75"/>
      <c r="H43" s="44"/>
      <c r="I43" s="45"/>
    </row>
    <row r="44" spans="3:9" x14ac:dyDescent="0.25">
      <c r="C44" s="52"/>
      <c r="D44" s="43"/>
      <c r="E44" s="9"/>
      <c r="F44" s="52"/>
      <c r="G44" s="75"/>
      <c r="H44" s="44"/>
      <c r="I44" s="45"/>
    </row>
    <row r="45" spans="3:9" x14ac:dyDescent="0.25">
      <c r="C45" s="52"/>
      <c r="D45" s="43"/>
      <c r="E45" s="9"/>
      <c r="F45" s="52"/>
      <c r="G45" s="75"/>
      <c r="H45" s="44"/>
      <c r="I45" s="45"/>
    </row>
    <row r="46" spans="3:9" x14ac:dyDescent="0.25">
      <c r="C46" s="52"/>
      <c r="D46" s="43"/>
      <c r="E46" s="9"/>
      <c r="F46" s="52"/>
      <c r="G46" s="75"/>
      <c r="H46" s="44"/>
      <c r="I46" s="45"/>
    </row>
    <row r="47" spans="3:9" x14ac:dyDescent="0.25">
      <c r="C47" s="52"/>
      <c r="D47" s="43"/>
      <c r="E47" s="9"/>
      <c r="F47" s="52"/>
      <c r="G47" s="75"/>
      <c r="H47" s="44"/>
      <c r="I47" s="45"/>
    </row>
    <row r="48" spans="3:9" x14ac:dyDescent="0.25">
      <c r="C48" s="52"/>
      <c r="D48" s="43"/>
      <c r="E48" s="9"/>
      <c r="F48" s="52"/>
      <c r="G48" s="75"/>
      <c r="H48" s="44"/>
      <c r="I48" s="45"/>
    </row>
    <row r="49" spans="3:9" x14ac:dyDescent="0.25">
      <c r="C49" s="52"/>
      <c r="D49" s="43"/>
      <c r="E49" s="9"/>
      <c r="F49" s="52"/>
      <c r="G49" s="75"/>
      <c r="H49" s="44"/>
      <c r="I49" s="45"/>
    </row>
    <row r="50" spans="3:9" x14ac:dyDescent="0.25">
      <c r="C50" s="52"/>
      <c r="D50" s="43"/>
      <c r="E50" s="9"/>
      <c r="F50" s="52"/>
      <c r="G50" s="75"/>
      <c r="H50" s="44"/>
      <c r="I50" s="45"/>
    </row>
    <row r="51" spans="3:9" x14ac:dyDescent="0.25">
      <c r="C51" s="52"/>
      <c r="D51" s="43"/>
      <c r="E51" s="9"/>
      <c r="F51" s="52"/>
      <c r="G51" s="75"/>
      <c r="H51" s="44"/>
      <c r="I51" s="45"/>
    </row>
    <row r="52" spans="3:9" x14ac:dyDescent="0.25">
      <c r="C52" s="52"/>
      <c r="D52" s="43"/>
      <c r="E52" s="9"/>
      <c r="F52" s="52"/>
      <c r="G52" s="75"/>
      <c r="H52" s="44"/>
      <c r="I52" s="45"/>
    </row>
    <row r="53" spans="3:9" x14ac:dyDescent="0.25">
      <c r="C53" s="52"/>
      <c r="D53" s="43"/>
      <c r="E53" s="9"/>
      <c r="F53" s="52"/>
      <c r="G53" s="75"/>
      <c r="H53" s="44"/>
      <c r="I53" s="45"/>
    </row>
    <row r="54" spans="3:9" x14ac:dyDescent="0.25">
      <c r="C54" s="52"/>
      <c r="D54" s="43"/>
      <c r="E54" s="9"/>
      <c r="F54" s="52"/>
      <c r="G54" s="75"/>
      <c r="H54" s="44"/>
      <c r="I54" s="45"/>
    </row>
    <row r="55" spans="3:9" x14ac:dyDescent="0.25">
      <c r="C55" s="52"/>
      <c r="D55" s="43"/>
      <c r="E55" s="9"/>
      <c r="F55" s="52"/>
      <c r="G55" s="75"/>
      <c r="H55" s="44"/>
      <c r="I55" s="45"/>
    </row>
    <row r="56" spans="3:9" x14ac:dyDescent="0.25">
      <c r="C56" s="52"/>
      <c r="D56" s="43"/>
      <c r="E56" s="9"/>
      <c r="F56" s="52"/>
      <c r="G56" s="75"/>
      <c r="H56" s="44"/>
      <c r="I56" s="45"/>
    </row>
    <row r="57" spans="3:9" x14ac:dyDescent="0.25">
      <c r="C57" s="52"/>
      <c r="D57" s="43"/>
      <c r="E57" s="9"/>
      <c r="F57" s="52"/>
      <c r="G57" s="75"/>
      <c r="H57" s="44"/>
      <c r="I57" s="45"/>
    </row>
    <row r="58" spans="3:9" x14ac:dyDescent="0.25">
      <c r="C58" s="52"/>
      <c r="D58" s="43"/>
      <c r="E58" s="9"/>
      <c r="F58" s="52"/>
      <c r="G58" s="75"/>
      <c r="H58" s="44"/>
      <c r="I58" s="45"/>
    </row>
    <row r="59" spans="3:9" x14ac:dyDescent="0.25">
      <c r="C59" s="52"/>
      <c r="D59" s="43"/>
      <c r="E59" s="9"/>
      <c r="F59" s="52"/>
      <c r="G59" s="75"/>
      <c r="H59" s="44"/>
      <c r="I59" s="45"/>
    </row>
    <row r="60" spans="3:9" x14ac:dyDescent="0.25">
      <c r="C60" s="52"/>
      <c r="D60" s="43"/>
      <c r="E60" s="9"/>
      <c r="F60" s="52"/>
      <c r="G60" s="75"/>
      <c r="H60" s="44"/>
      <c r="I60" s="45"/>
    </row>
    <row r="61" spans="3:9" x14ac:dyDescent="0.25">
      <c r="C61" s="52"/>
      <c r="D61" s="43"/>
      <c r="E61" s="9"/>
      <c r="F61" s="52"/>
      <c r="G61" s="75"/>
      <c r="H61" s="44"/>
      <c r="I61" s="45"/>
    </row>
    <row r="62" spans="3:9" x14ac:dyDescent="0.25">
      <c r="C62" s="52"/>
      <c r="D62" s="43"/>
      <c r="E62" s="9"/>
      <c r="F62" s="52"/>
      <c r="G62" s="75"/>
      <c r="H62" s="44"/>
      <c r="I62" s="45"/>
    </row>
    <row r="63" spans="3:9" x14ac:dyDescent="0.25">
      <c r="C63" s="52"/>
      <c r="D63" s="43"/>
      <c r="E63" s="9"/>
      <c r="F63" s="52"/>
      <c r="G63" s="75"/>
      <c r="H63" s="44"/>
      <c r="I63" s="45"/>
    </row>
    <row r="64" spans="3:9" x14ac:dyDescent="0.25">
      <c r="C64" s="52"/>
      <c r="D64" s="43"/>
      <c r="E64" s="9"/>
      <c r="F64" s="52"/>
      <c r="G64" s="75"/>
      <c r="H64" s="44"/>
      <c r="I64" s="45"/>
    </row>
    <row r="65" spans="3:9" x14ac:dyDescent="0.25">
      <c r="C65" s="52"/>
      <c r="D65" s="43"/>
      <c r="E65" s="9"/>
      <c r="F65" s="52"/>
      <c r="G65" s="75"/>
      <c r="H65" s="44"/>
      <c r="I65" s="45"/>
    </row>
    <row r="66" spans="3:9" x14ac:dyDescent="0.25">
      <c r="C66" s="52"/>
      <c r="D66" s="43"/>
      <c r="E66" s="9"/>
      <c r="F66" s="52"/>
      <c r="G66" s="75"/>
      <c r="H66" s="44"/>
      <c r="I66" s="45"/>
    </row>
    <row r="67" spans="3:9" x14ac:dyDescent="0.25">
      <c r="C67" s="52"/>
      <c r="D67" s="43"/>
      <c r="E67" s="9"/>
      <c r="F67" s="52"/>
      <c r="G67" s="75"/>
      <c r="H67" s="44"/>
      <c r="I67" s="45"/>
    </row>
    <row r="68" spans="3:9" x14ac:dyDescent="0.25">
      <c r="C68" s="52"/>
      <c r="D68" s="43"/>
      <c r="E68" s="9"/>
      <c r="F68" s="52"/>
      <c r="G68" s="75"/>
      <c r="H68" s="44"/>
      <c r="I68" s="45"/>
    </row>
    <row r="69" spans="3:9" x14ac:dyDescent="0.25">
      <c r="C69" s="52"/>
      <c r="D69" s="43"/>
      <c r="E69" s="9"/>
      <c r="F69" s="52"/>
      <c r="G69" s="75"/>
      <c r="H69" s="44"/>
      <c r="I69" s="45"/>
    </row>
    <row r="70" spans="3:9" ht="15.75" thickBot="1" x14ac:dyDescent="0.3">
      <c r="C70" s="53"/>
      <c r="D70" s="46"/>
      <c r="E70" s="37"/>
      <c r="F70" s="53"/>
      <c r="G70" s="76"/>
      <c r="H70" s="47"/>
      <c r="I70" s="48"/>
    </row>
  </sheetData>
  <mergeCells count="16">
    <mergeCell ref="C9:C11"/>
    <mergeCell ref="D2:I2"/>
    <mergeCell ref="D3:E3"/>
    <mergeCell ref="F3:G3"/>
    <mergeCell ref="C5:C8"/>
    <mergeCell ref="G5:G8"/>
    <mergeCell ref="C24:C29"/>
    <mergeCell ref="F24:F25"/>
    <mergeCell ref="F26:F27"/>
    <mergeCell ref="F28:F29"/>
    <mergeCell ref="F21:F23"/>
    <mergeCell ref="F16:F20"/>
    <mergeCell ref="C12:C15"/>
    <mergeCell ref="C16:C20"/>
    <mergeCell ref="C21:C23"/>
    <mergeCell ref="I16:I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7"/>
  <sheetViews>
    <sheetView workbookViewId="0">
      <selection activeCell="C2" sqref="C2"/>
    </sheetView>
  </sheetViews>
  <sheetFormatPr defaultRowHeight="15" outlineLevelRow="1" x14ac:dyDescent="0.25"/>
  <cols>
    <col min="1" max="1" width="24" bestFit="1" customWidth="1"/>
    <col min="2" max="2" width="10.140625" style="108" bestFit="1" customWidth="1"/>
  </cols>
  <sheetData>
    <row r="2" spans="1:2" x14ac:dyDescent="0.25">
      <c r="B2" s="107" t="s">
        <v>44</v>
      </c>
    </row>
    <row r="3" spans="1:2" x14ac:dyDescent="0.25">
      <c r="A3" s="1" t="s">
        <v>112</v>
      </c>
    </row>
    <row r="4" spans="1:2" outlineLevel="1" x14ac:dyDescent="0.25">
      <c r="A4" t="s">
        <v>113</v>
      </c>
    </row>
    <row r="5" spans="1:2" outlineLevel="1" x14ac:dyDescent="0.25">
      <c r="A5" t="s">
        <v>74</v>
      </c>
    </row>
    <row r="6" spans="1:2" outlineLevel="1" x14ac:dyDescent="0.25">
      <c r="A6" t="s">
        <v>114</v>
      </c>
      <c r="B6" s="108">
        <v>43986</v>
      </c>
    </row>
    <row r="7" spans="1:2" outlineLevel="1" x14ac:dyDescent="0.25">
      <c r="A7" t="s">
        <v>99</v>
      </c>
      <c r="B7" s="108">
        <v>44016</v>
      </c>
    </row>
    <row r="8" spans="1:2" outlineLevel="1" x14ac:dyDescent="0.25">
      <c r="A8" t="s">
        <v>115</v>
      </c>
    </row>
    <row r="9" spans="1:2" outlineLevel="1" x14ac:dyDescent="0.25">
      <c r="A9" t="s">
        <v>116</v>
      </c>
    </row>
    <row r="11" spans="1:2" x14ac:dyDescent="0.25">
      <c r="A11" s="1" t="s">
        <v>117</v>
      </c>
    </row>
    <row r="12" spans="1:2" outlineLevel="1" x14ac:dyDescent="0.25">
      <c r="A12" t="s">
        <v>113</v>
      </c>
    </row>
    <row r="13" spans="1:2" outlineLevel="1" x14ac:dyDescent="0.25">
      <c r="A13" t="s">
        <v>74</v>
      </c>
    </row>
    <row r="14" spans="1:2" outlineLevel="1" x14ac:dyDescent="0.25">
      <c r="A14" t="s">
        <v>114</v>
      </c>
      <c r="B14" s="108">
        <v>43986</v>
      </c>
    </row>
    <row r="15" spans="1:2" outlineLevel="1" x14ac:dyDescent="0.25">
      <c r="A15" t="s">
        <v>99</v>
      </c>
      <c r="B15" s="108">
        <v>44016</v>
      </c>
    </row>
    <row r="16" spans="1:2" outlineLevel="1" x14ac:dyDescent="0.25">
      <c r="A16" t="s">
        <v>115</v>
      </c>
    </row>
    <row r="17" spans="1:1" outlineLevel="1" x14ac:dyDescent="0.25">
      <c r="A17" t="s">
        <v>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Orbiter</vt:lpstr>
      <vt:lpstr>Probe</vt:lpstr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2020-05-28T15:26:59Z</dcterms:created>
  <dcterms:modified xsi:type="dcterms:W3CDTF">2020-06-08T22:05:39Z</dcterms:modified>
</cp:coreProperties>
</file>