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0" windowWidth="19200" windowHeight="11580" activeTab="2"/>
  </bookViews>
  <sheets>
    <sheet name="PRIMARY INPUTS" sheetId="6" r:id="rId1"/>
    <sheet name="hardware" sheetId="3" r:id="rId2"/>
    <sheet name="orb_mission" sheetId="1" r:id="rId3"/>
    <sheet name="orb_props" sheetId="2" r:id="rId4"/>
    <sheet name="probe_props" sheetId="4" r:id="rId5"/>
    <sheet name="probe_mission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B2" i="4" l="1"/>
  <c r="B8" i="2"/>
  <c r="H8" i="3"/>
  <c r="H4" i="3"/>
  <c r="H6" i="3"/>
</calcChain>
</file>

<file path=xl/sharedStrings.xml><?xml version="1.0" encoding="utf-8"?>
<sst xmlns="http://schemas.openxmlformats.org/spreadsheetml/2006/main" count="81" uniqueCount="58">
  <si>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</si>
  <si>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</si>
  <si>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</si>
  <si>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</si>
  <si>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</si>
  <si>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</si>
  <si>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</si>
  <si>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</si>
  <si>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</si>
  <si>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</si>
  <si>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</si>
  <si>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</si>
  <si>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</si>
  <si>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</si>
  <si>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</si>
  <si>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</si>
  <si>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</si>
  <si>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</si>
  <si>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</si>
  <si>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</si>
  <si>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</si>
  <si>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</si>
  <si>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</si>
  <si>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</si>
  <si>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</si>
  <si>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</si>
  <si>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</si>
  <si>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</si>
  <si>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</si>
  <si>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</si>
  <si>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</si>
  <si>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</si>
  <si>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</si>
  <si>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</si>
  <si>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</si>
  <si>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</si>
  <si>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</si>
  <si>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</si>
  <si>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</si>
  <si>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</si>
  <si>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</si>
  <si>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</si>
  <si>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</si>
  <si>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</si>
  <si>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</si>
  <si>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</si>
  <si>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</si>
  <si>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</si>
  <si>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</si>
  <si>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</si>
  <si>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</si>
  <si>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</si>
  <si>
    <t>maneuver angle for solar array and HGA</t>
  </si>
  <si>
    <t>maneuver time for solar array and HGA</t>
  </si>
  <si>
    <t>thruster slew burn time</t>
  </si>
  <si>
    <t>orbiter_SA_mass</t>
  </si>
  <si>
    <t>full orbiter slew maneuver using thrusters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</si>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</sst>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5" x14ac:dyDescent="0.25"/>
  <cols>
    <col min="1" max="1" width="16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s="1" t="s">
        <v>16</v>
      </c>
      <c r="B2">
        <v>2142</v>
      </c>
      <c r="C2" t="s">
        <v>17</v>
      </c>
      <c r="D2" t="s">
        <v>18</v>
      </c>
    </row>
    <row r="3" spans="1:4" x14ac:dyDescent="0.25">
      <c r="A3" s="1" t="s">
        <v>40</v>
      </c>
      <c r="B3">
        <v>162</v>
      </c>
      <c r="C3" t="s">
        <v>17</v>
      </c>
    </row>
    <row r="4" spans="1:4" x14ac:dyDescent="0.25">
      <c r="A4" s="1" t="s">
        <v>55</v>
      </c>
      <c r="B4">
        <v>25</v>
      </c>
      <c r="C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8"/>
  <sheetViews>
    <sheetView workbookViewId="0">
      <selection activeCell="E8" sqref="E8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2" x14ac:dyDescent="0.25">
      <c r="A1" t="s">
        <v>1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s="3" t="s">
        <v>35</v>
      </c>
      <c r="I1" s="5" t="s">
        <v>36</v>
      </c>
      <c r="K1" t="s">
        <v>46</v>
      </c>
    </row>
    <row r="2" spans="1:12" x14ac:dyDescent="0.25">
      <c r="A2" t="s">
        <v>29</v>
      </c>
      <c r="B2" t="s">
        <v>33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30</v>
      </c>
      <c r="K2">
        <v>6000</v>
      </c>
    </row>
    <row r="3" spans="1:12" x14ac:dyDescent="0.25">
      <c r="A3" t="s">
        <v>39</v>
      </c>
      <c r="B3" t="s">
        <v>33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2" x14ac:dyDescent="0.25">
      <c r="A4" t="s">
        <v>51</v>
      </c>
      <c r="B4" t="s">
        <v>34</v>
      </c>
      <c r="E4">
        <v>4.7</v>
      </c>
      <c r="F4">
        <v>32</v>
      </c>
      <c r="G4">
        <v>32</v>
      </c>
      <c r="H4" s="3">
        <f>0.169*PI()*0.233^2</f>
        <v>2.8823613083454436E-2</v>
      </c>
      <c r="I4" s="5">
        <v>2</v>
      </c>
      <c r="L4" s="3"/>
    </row>
    <row r="5" spans="1:12" x14ac:dyDescent="0.25">
      <c r="A5" t="s">
        <v>37</v>
      </c>
      <c r="B5" t="s">
        <v>38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2" x14ac:dyDescent="0.25">
      <c r="A6" t="s">
        <v>45</v>
      </c>
      <c r="B6" t="s">
        <v>33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</row>
    <row r="7" spans="1:12" x14ac:dyDescent="0.25">
      <c r="A7" t="s">
        <v>47</v>
      </c>
      <c r="B7" t="s">
        <v>33</v>
      </c>
      <c r="C7">
        <v>75</v>
      </c>
      <c r="D7">
        <v>0.2</v>
      </c>
    </row>
    <row r="8" spans="1:12" x14ac:dyDescent="0.25">
      <c r="A8" t="s">
        <v>49</v>
      </c>
      <c r="B8" t="s">
        <v>48</v>
      </c>
      <c r="E8">
        <f>25/899</f>
        <v>2.7808676307007785E-2</v>
      </c>
      <c r="G8">
        <v>30</v>
      </c>
      <c r="H8" s="3">
        <f>1.3*0.5*0.4</f>
        <v>0.26</v>
      </c>
      <c r="L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tabSelected="1"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5</v>
      </c>
      <c r="D5" t="s">
        <v>56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54</v>
      </c>
    </row>
    <row r="10" spans="1:4" x14ac:dyDescent="0.25">
      <c r="A10" s="1" t="s">
        <v>43</v>
      </c>
      <c r="B10">
        <v>90</v>
      </c>
      <c r="C10" t="s">
        <v>12</v>
      </c>
      <c r="D10" t="s">
        <v>52</v>
      </c>
    </row>
    <row r="11" spans="1:4" x14ac:dyDescent="0.25">
      <c r="A11" s="1" t="s">
        <v>44</v>
      </c>
      <c r="B11">
        <v>120</v>
      </c>
      <c r="C11" t="s">
        <v>5</v>
      </c>
      <c r="D11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B8" sqref="B8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19</v>
      </c>
      <c r="B2">
        <v>0</v>
      </c>
    </row>
    <row r="3" spans="1:4" x14ac:dyDescent="0.25">
      <c r="A3" t="s">
        <v>20</v>
      </c>
      <c r="B3">
        <v>0</v>
      </c>
      <c r="C3" t="s">
        <v>12</v>
      </c>
    </row>
    <row r="4" spans="1:4" x14ac:dyDescent="0.25">
      <c r="A4" t="s">
        <v>21</v>
      </c>
      <c r="B4">
        <v>23.5</v>
      </c>
    </row>
    <row r="5" spans="1:4" x14ac:dyDescent="0.25">
      <c r="A5" t="s">
        <v>22</v>
      </c>
      <c r="B5">
        <v>2.2000000000000002</v>
      </c>
    </row>
    <row r="6" spans="1:4" x14ac:dyDescent="0.25">
      <c r="A6" t="s">
        <v>23</v>
      </c>
      <c r="B6">
        <v>0.6</v>
      </c>
    </row>
    <row r="7" spans="1:4" x14ac:dyDescent="0.25">
      <c r="A7" t="s">
        <v>24</v>
      </c>
      <c r="B7">
        <v>0.5</v>
      </c>
    </row>
    <row r="8" spans="1:4" x14ac:dyDescent="0.25">
      <c r="A8" t="s">
        <v>16</v>
      </c>
      <c r="B8">
        <f>'PRIMARY INPUTS'!B2</f>
        <v>2142</v>
      </c>
      <c r="C8" t="s">
        <v>17</v>
      </c>
      <c r="D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40</v>
      </c>
      <c r="B2">
        <f>'PRIMARY INPUTS'!B3</f>
        <v>162</v>
      </c>
      <c r="C2" t="s">
        <v>17</v>
      </c>
    </row>
    <row r="3" spans="1:3" x14ac:dyDescent="0.25">
      <c r="A3" t="s">
        <v>41</v>
      </c>
      <c r="B3">
        <v>8</v>
      </c>
    </row>
    <row r="4" spans="1:3" x14ac:dyDescent="0.25">
      <c r="A4" t="s">
        <v>42</v>
      </c>
      <c r="B4">
        <v>280</v>
      </c>
      <c r="C4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 INPUTS</vt:lpstr>
      <vt:lpstr>hardware</vt:lpstr>
      <vt:lpstr>orb_mission</vt:lpstr>
      <vt:lpstr>orb_props</vt:lpstr>
      <vt:lpstr>probe_props</vt:lpstr>
      <vt:lpstr>probe_mission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2020-06-09T20:59:02Z</dcterms:created>
  <dcterms:modified xsi:type="dcterms:W3CDTF">2020-06-11T07:45:14Z</dcterms:modified>
</cp:coreProperties>
</file>