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 autoFilterDateGrouping="1" firstSheet="0" minimized="0" showHorizontalScroll="1" showSheetTabs="1" showVerticalScroll="1" tabRatio="750" visibility="visible" windowHeight="13020" windowWidth="20370" xWindow="2865" yWindow="1830"/>
  </bookViews>
  <sheets>
    <sheet name="EPS" sheetId="1" state="visible" r:id="rId1"/>
    <sheet name="TTC" sheetId="2" state="visible" r:id="rId2"/>
    <sheet name="Ther" sheetId="3" state="visible" r:id="rId3"/>
    <sheet name="CDH" sheetId="4" state="visible" r:id="rId4"/>
    <sheet name="Struct" sheetId="5" state="visible" r:id="rId5"/>
    <sheet name="EDL" sheetId="6" state="visible" r:id="rId6"/>
    <sheet name="Payload" sheetId="7" state="visible" r:id="rId7"/>
    <sheet name="Planetary" sheetId="8" state="visible" r:id="rId8"/>
    <sheet name="Astro" sheetId="9" state="visible" r:id="rId9"/>
    <sheet name="Prop" sheetId="10" state="visible" r:id="rId10"/>
    <sheet name="AOCS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color rgb="FF222222"/>
      <sz val="12"/>
    </font>
    <font>
      <name val="JetBrains Mono"/>
      <color theme="1"/>
      <sz val="9.80000000000000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  <xf applyAlignment="1" borderId="3" fillId="0" fontId="3" numFmtId="0" pivotButton="0" quotePrefix="0" xfId="0">
      <alignment wrapText="1"/>
    </xf>
    <xf borderId="0" fillId="0" fontId="4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wrapText="1"/>
    </xf>
    <xf borderId="0" fillId="0" fontId="5" numFmtId="0" pivotButton="0" quotePrefix="0" xfId="0"/>
    <xf applyAlignment="1" borderId="4" fillId="0" fontId="3" numFmtId="0" pivotButton="0" quotePrefix="0" xfId="0">
      <alignment wrapText="1"/>
    </xf>
    <xf borderId="0" fillId="0" fontId="6" numFmtId="0" pivotButton="0" quotePrefix="0" xfId="0"/>
    <xf borderId="0" fillId="0" fontId="0" numFmtId="0" pivotButton="0" quotePrefix="1" xfId="0"/>
    <xf applyAlignment="1" borderId="0" fillId="0" fontId="7" numFmtId="0" pivotButton="0" quotePrefix="0" xfId="0">
      <alignment vertical="center"/>
    </xf>
    <xf applyAlignment="1" borderId="2" fillId="0" fontId="1" numFmtId="0" pivotButton="0" quotePrefix="0" xfId="0">
      <alignment horizontal="center" vertical="top"/>
    </xf>
    <xf applyAlignment="1" borderId="5" fillId="0" fontId="1" numFmtId="0" pivotButton="0" quotePrefix="0" xfId="0">
      <alignment horizontal="center" vertical="top"/>
    </xf>
    <xf applyAlignment="1" borderId="6" fillId="0" fontId="8" numFmtId="0" pivotButton="0" quotePrefix="0" xfId="0">
      <alignment horizontal="center" vertical="top"/>
    </xf>
    <xf applyAlignment="1" borderId="7" fillId="0" fontId="9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7" sqref="D27"/>
    </sheetView>
  </sheetViews>
  <sheetFormatPr baseColWidth="8" defaultRowHeight="15" outlineLevelCol="0"/>
  <cols>
    <col customWidth="1" max="2" min="1" width="13.140625"/>
    <col customWidth="1" max="3" min="3" width="13.7109375"/>
    <col customWidth="1" max="4" min="4" width="28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Tbat_l</t>
        </is>
      </c>
      <c r="B2" t="n">
        <v>-20</v>
      </c>
      <c r="C2" t="inlineStr">
        <is>
          <t>Celsius</t>
        </is>
      </c>
      <c r="D2" t="inlineStr">
        <is>
          <t>Low temperature battery</t>
        </is>
      </c>
    </row>
    <row r="3">
      <c r="A3" t="inlineStr">
        <is>
          <t>Tbat_h</t>
        </is>
      </c>
      <c r="B3" t="n">
        <v>60</v>
      </c>
      <c r="C3" t="inlineStr">
        <is>
          <t>Celsius</t>
        </is>
      </c>
      <c r="D3" t="inlineStr">
        <is>
          <t>High temperature battery</t>
        </is>
      </c>
    </row>
    <row r="4">
      <c r="A4" t="inlineStr">
        <is>
          <t>Point_acc</t>
        </is>
      </c>
      <c r="B4" t="n">
        <v>1</v>
      </c>
      <c r="C4" t="inlineStr">
        <is>
          <t>deg</t>
        </is>
      </c>
      <c r="D4" t="inlineStr">
        <is>
          <t>Pointing accuracy</t>
        </is>
      </c>
    </row>
    <row r="5">
      <c r="A5" t="inlineStr">
        <is>
          <t>Point_direc</t>
        </is>
      </c>
      <c r="B5" t="n">
        <v>20</v>
      </c>
      <c r="C5" t="inlineStr">
        <is>
          <t>deg</t>
        </is>
      </c>
      <c r="D5" t="inlineStr">
        <is>
          <t>Pointing Direction</t>
        </is>
      </c>
    </row>
    <row r="6">
      <c r="A6" t="inlineStr">
        <is>
          <t>A_orb</t>
        </is>
      </c>
      <c r="B6" t="n">
        <v>4.5806569954612</v>
      </c>
      <c r="C6" t="inlineStr">
        <is>
          <t>m^2</t>
        </is>
      </c>
      <c r="D6" t="inlineStr">
        <is>
          <t>Solar array area (Orbiter)</t>
        </is>
      </c>
    </row>
    <row r="7">
      <c r="A7" t="inlineStr">
        <is>
          <t>A_land</t>
        </is>
      </c>
      <c r="B7" t="n">
        <v>0.995962033247514</v>
      </c>
      <c r="C7" t="inlineStr">
        <is>
          <t>m^2</t>
        </is>
      </c>
      <c r="D7" t="inlineStr">
        <is>
          <t>Solar array area (Lander)</t>
        </is>
      </c>
    </row>
    <row r="8">
      <c r="A8" t="inlineStr">
        <is>
          <t>t_orb</t>
        </is>
      </c>
      <c r="B8" t="n">
        <v>0.05</v>
      </c>
      <c r="C8" t="inlineStr">
        <is>
          <t>m</t>
        </is>
      </c>
      <c r="D8" t="inlineStr">
        <is>
          <t>Solar array thickness (Orbiter)</t>
        </is>
      </c>
    </row>
    <row r="9">
      <c r="A9" t="inlineStr">
        <is>
          <t>t_land</t>
        </is>
      </c>
      <c r="B9" t="n">
        <v>0.03</v>
      </c>
      <c r="C9" t="inlineStr">
        <is>
          <t>m</t>
        </is>
      </c>
      <c r="D9" t="inlineStr">
        <is>
          <t>Solar array thickness (Lander)</t>
        </is>
      </c>
    </row>
    <row r="10">
      <c r="A10" t="inlineStr">
        <is>
          <t>V_orb</t>
        </is>
      </c>
      <c r="B10">
        <f>B6*B8</f>
        <v/>
      </c>
      <c r="C10" t="inlineStr">
        <is>
          <t>m^3</t>
        </is>
      </c>
      <c r="D10" t="inlineStr">
        <is>
          <t>Solar array volume (Orbiter)</t>
        </is>
      </c>
    </row>
    <row r="11">
      <c r="A11" t="inlineStr">
        <is>
          <t>V_land</t>
        </is>
      </c>
      <c r="B11">
        <f>B7*B9</f>
        <v/>
      </c>
      <c r="C11" t="inlineStr">
        <is>
          <t>m^3</t>
        </is>
      </c>
      <c r="D11" t="inlineStr">
        <is>
          <t>Solar array volume (Lander)</t>
        </is>
      </c>
    </row>
    <row r="12">
      <c r="A12" t="inlineStr">
        <is>
          <t>M_orb</t>
        </is>
      </c>
      <c r="B12" t="n">
        <v>29</v>
      </c>
      <c r="C12" t="inlineStr">
        <is>
          <t>kg</t>
        </is>
      </c>
      <c r="D12" t="inlineStr">
        <is>
          <t>Mass Orbiter SA</t>
        </is>
      </c>
    </row>
    <row r="13">
      <c r="A13" t="inlineStr">
        <is>
          <t>M_land</t>
        </is>
      </c>
      <c r="B13" t="n">
        <v>0.9</v>
      </c>
      <c r="C13" t="inlineStr">
        <is>
          <t>kg</t>
        </is>
      </c>
      <c r="D13" t="inlineStr">
        <is>
          <t>Mass lander SA</t>
        </is>
      </c>
    </row>
    <row r="14">
      <c r="A14" t="inlineStr">
        <is>
          <t>M_Obat</t>
        </is>
      </c>
      <c r="B14" t="n">
        <v>7.44</v>
      </c>
      <c r="C14" t="inlineStr">
        <is>
          <t>kg</t>
        </is>
      </c>
      <c r="D14" t="inlineStr">
        <is>
          <t>Mass battery (Orbiter)</t>
        </is>
      </c>
    </row>
    <row r="15">
      <c r="A15" t="inlineStr">
        <is>
          <t>M_Lbat</t>
        </is>
      </c>
      <c r="B15" t="n">
        <v>3.72</v>
      </c>
      <c r="C15" t="inlineStr">
        <is>
          <t>kg</t>
        </is>
      </c>
      <c r="D15" t="inlineStr">
        <is>
          <t>Mass battery (Lander)</t>
        </is>
      </c>
    </row>
    <row r="16">
      <c r="A16" t="inlineStr">
        <is>
          <t>M_PCDU_orb</t>
        </is>
      </c>
      <c r="B16" t="n">
        <v>5.9</v>
      </c>
      <c r="C16" t="inlineStr">
        <is>
          <t>kg</t>
        </is>
      </c>
      <c r="D16" t="inlineStr">
        <is>
          <t>Mass PCDU (Orbiter)</t>
        </is>
      </c>
    </row>
    <row r="17">
      <c r="A17" t="inlineStr">
        <is>
          <t>M_PCDU_land</t>
        </is>
      </c>
      <c r="B17" t="n">
        <v>2.45</v>
      </c>
      <c r="C17" t="inlineStr">
        <is>
          <t>kg</t>
        </is>
      </c>
      <c r="D17" t="inlineStr">
        <is>
          <t>Mass PCDU (Lander)</t>
        </is>
      </c>
    </row>
    <row r="18">
      <c r="A18" t="inlineStr">
        <is>
          <t>M_tot_orb</t>
        </is>
      </c>
      <c r="B18" t="n">
        <v>42.4</v>
      </c>
      <c r="C18" t="inlineStr">
        <is>
          <t>kg</t>
        </is>
      </c>
      <c r="D18" t="inlineStr">
        <is>
          <t>Mass EPS (Orbiter)</t>
        </is>
      </c>
    </row>
    <row r="19">
      <c r="A19" t="inlineStr">
        <is>
          <t>M_tot_land</t>
        </is>
      </c>
      <c r="B19" t="n">
        <v>7.054</v>
      </c>
      <c r="C19" t="inlineStr">
        <is>
          <t>kg</t>
        </is>
      </c>
      <c r="D19" t="inlineStr">
        <is>
          <t>Mass EPS (Lander)</t>
        </is>
      </c>
    </row>
    <row r="20">
      <c r="A20" t="inlineStr">
        <is>
          <t>dimension</t>
        </is>
      </c>
      <c r="B20" s="10" t="inlineStr">
        <is>
          <t>245.6 x 213.4 x 165.5'</t>
        </is>
      </c>
      <c r="D20" t="inlineStr">
        <is>
          <t>length x width x height (probe)</t>
        </is>
      </c>
    </row>
    <row r="21">
      <c r="A21" t="inlineStr">
        <is>
          <t>dim_pcdu</t>
        </is>
      </c>
      <c r="B21" s="11" t="inlineStr">
        <is>
          <t>"0.348*0.17*0.222"</t>
        </is>
      </c>
      <c r="D21" t="inlineStr">
        <is>
          <t>l x w x h (probe)</t>
        </is>
      </c>
    </row>
    <row r="22">
      <c r="A22" t="inlineStr">
        <is>
          <t>max_pt_excur</t>
        </is>
      </c>
      <c r="B22" t="n">
        <v>23.5</v>
      </c>
      <c r="C22" t="inlineStr">
        <is>
          <t>deg</t>
        </is>
      </c>
      <c r="D22" t="inlineStr">
        <is>
          <t>Maximum pointing excursion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4"/>
  <sheetViews>
    <sheetView topLeftCell="A31" workbookViewId="0">
      <selection activeCell="A38" sqref="A38"/>
    </sheetView>
  </sheetViews>
  <sheetFormatPr baseColWidth="8" defaultRowHeight="15" outlineLevelCol="0"/>
  <cols>
    <col bestFit="1" customWidth="1" max="1" min="1" width="41.5703125"/>
  </cols>
  <sheetData>
    <row r="1">
      <c r="A1" s="14" t="inlineStr">
        <is>
          <t>name</t>
        </is>
      </c>
      <c r="B1" s="14" t="inlineStr">
        <is>
          <t>value</t>
        </is>
      </c>
      <c r="C1" s="14" t="inlineStr">
        <is>
          <t>Unnamed: 3</t>
        </is>
      </c>
      <c r="D1" s="14" t="inlineStr">
        <is>
          <t>units</t>
        </is>
      </c>
    </row>
    <row r="2">
      <c r="A2" t="inlineStr">
        <is>
          <t>De-orbit DeltaV</t>
        </is>
      </c>
      <c r="B2" t="n">
        <v>24.48425768890123</v>
      </c>
      <c r="D2" t="inlineStr">
        <is>
          <t>m/s</t>
        </is>
      </c>
    </row>
    <row r="3">
      <c r="A3" t="inlineStr">
        <is>
          <t>De-orbit propellant type</t>
        </is>
      </c>
      <c r="B3" t="inlineStr">
        <is>
          <t>Solid motor</t>
        </is>
      </c>
    </row>
    <row r="4">
      <c r="A4" t="inlineStr">
        <is>
          <t>De-orbit propellant temperature range</t>
        </is>
      </c>
      <c r="B4" t="inlineStr">
        <is>
          <t>N/A</t>
        </is>
      </c>
      <c r="D4" t="inlineStr">
        <is>
          <t>K</t>
        </is>
      </c>
    </row>
    <row r="5">
      <c r="A5" t="inlineStr">
        <is>
          <t>De-orbit Isp</t>
        </is>
      </c>
      <c r="B5" t="n">
        <v>280</v>
      </c>
      <c r="D5" t="inlineStr">
        <is>
          <t>s</t>
        </is>
      </c>
    </row>
    <row r="6">
      <c r="A6" t="inlineStr">
        <is>
          <t>De-orbit propellant density</t>
        </is>
      </c>
      <c r="B6" t="n">
        <v>1800</v>
      </c>
      <c r="D6" t="inlineStr">
        <is>
          <t>kg/m^3</t>
        </is>
      </c>
    </row>
    <row r="7">
      <c r="A7" t="inlineStr">
        <is>
          <t>De-orbit combustion temperature</t>
        </is>
      </c>
      <c r="B7" t="inlineStr">
        <is>
          <t>TBC</t>
        </is>
      </c>
      <c r="D7" t="inlineStr">
        <is>
          <t>K</t>
        </is>
      </c>
    </row>
    <row r="8">
      <c r="A8" t="inlineStr">
        <is>
          <t>De-orbit fuel mass</t>
        </is>
      </c>
      <c r="B8" t="n">
        <v>1.148647357953251</v>
      </c>
      <c r="D8" t="inlineStr">
        <is>
          <t>kg</t>
        </is>
      </c>
    </row>
    <row r="9">
      <c r="A9" t="inlineStr">
        <is>
          <t>De-orbit fuel volume</t>
        </is>
      </c>
      <c r="B9" t="n">
        <v>0.0006381374210851396</v>
      </c>
      <c r="D9" t="inlineStr">
        <is>
          <t>m^3</t>
        </is>
      </c>
    </row>
    <row r="10">
      <c r="A10" t="inlineStr">
        <is>
          <t>De-orbit tank radius</t>
        </is>
      </c>
      <c r="B10" t="n">
        <v>0.05340827295018565</v>
      </c>
      <c r="D10" t="inlineStr">
        <is>
          <t>m</t>
        </is>
      </c>
    </row>
    <row r="11">
      <c r="A11" t="inlineStr">
        <is>
          <t>De-orbit tank thickness</t>
        </is>
      </c>
      <c r="B11" t="n">
        <v>0.0002655240842693888</v>
      </c>
      <c r="D11" t="inlineStr">
        <is>
          <t>m</t>
        </is>
      </c>
    </row>
    <row r="12">
      <c r="A12" t="inlineStr">
        <is>
          <t>De-orbit total tank mass</t>
        </is>
      </c>
      <c r="B12" t="n">
        <v>0.04237326454777089</v>
      </c>
      <c r="D12" t="inlineStr">
        <is>
          <t>kg</t>
        </is>
      </c>
    </row>
    <row r="13">
      <c r="A13" t="inlineStr">
        <is>
          <t>De-orbit amount of propellant tanks</t>
        </is>
      </c>
      <c r="B13" t="n">
        <v>1</v>
      </c>
    </row>
    <row r="14">
      <c r="A14" t="inlineStr">
        <is>
          <t>De-orbit propulsion system dry mass</t>
        </is>
      </c>
      <c r="B14" t="n">
        <v>0.4427032645477709</v>
      </c>
      <c r="D14" t="inlineStr">
        <is>
          <t>kg</t>
        </is>
      </c>
    </row>
    <row r="15">
      <c r="A15" t="inlineStr">
        <is>
          <t>De-orbit amount of thrusters</t>
        </is>
      </c>
      <c r="B15" t="n">
        <v>1</v>
      </c>
    </row>
    <row r="16">
      <c r="A16" t="inlineStr">
        <is>
          <t>De-orbit thrust level per thruster</t>
        </is>
      </c>
      <c r="B16" t="n">
        <v>0.1</v>
      </c>
      <c r="D16" t="inlineStr">
        <is>
          <t>N</t>
        </is>
      </c>
    </row>
    <row r="17">
      <c r="A17" t="inlineStr">
        <is>
          <t>Landing DeltaV</t>
        </is>
      </c>
      <c r="B17" t="n">
        <v>80</v>
      </c>
      <c r="D17" t="inlineStr">
        <is>
          <t>m/s</t>
        </is>
      </c>
    </row>
    <row r="18">
      <c r="A18" t="inlineStr">
        <is>
          <t>Landing propellant type</t>
        </is>
      </c>
      <c r="B18" t="inlineStr">
        <is>
          <t>Dual Mode N2O4 N2H4</t>
        </is>
      </c>
    </row>
    <row r="19">
      <c r="A19" t="inlineStr">
        <is>
          <t>Landing propellant temperature range</t>
        </is>
      </c>
      <c r="B19" t="inlineStr">
        <is>
          <t>N2O4: 263.85-294.3 , N2H4: 274.69-350.7</t>
        </is>
      </c>
      <c r="D19" t="inlineStr">
        <is>
          <t>K</t>
        </is>
      </c>
    </row>
    <row r="20">
      <c r="A20" t="inlineStr">
        <is>
          <t>Landing Isp</t>
        </is>
      </c>
      <c r="B20" t="n">
        <v>340</v>
      </c>
      <c r="D20" t="inlineStr">
        <is>
          <t>s</t>
        </is>
      </c>
    </row>
    <row r="21">
      <c r="A21" t="inlineStr">
        <is>
          <t>Landing propellant density</t>
        </is>
      </c>
      <c r="B21" t="n">
        <v>1559</v>
      </c>
      <c r="D21" t="inlineStr">
        <is>
          <t>kg/m^3</t>
        </is>
      </c>
    </row>
    <row r="22">
      <c r="A22" t="inlineStr">
        <is>
          <t>Landing combustion temperature</t>
        </is>
      </c>
      <c r="B22" t="inlineStr">
        <is>
          <t>TBC</t>
        </is>
      </c>
      <c r="D22" t="inlineStr">
        <is>
          <t>K</t>
        </is>
      </c>
    </row>
    <row r="23">
      <c r="A23" t="inlineStr">
        <is>
          <t>Landing fuel mass</t>
        </is>
      </c>
      <c r="B23" t="n">
        <v>2.576815435496399</v>
      </c>
      <c r="D23" t="inlineStr">
        <is>
          <t>kg</t>
        </is>
      </c>
    </row>
    <row r="24">
      <c r="A24" t="inlineStr">
        <is>
          <t>Landing fuel volume</t>
        </is>
      </c>
      <c r="B24" t="n">
        <v>0.001652864294737908</v>
      </c>
      <c r="D24" t="inlineStr">
        <is>
          <t>m^3</t>
        </is>
      </c>
    </row>
    <row r="25">
      <c r="A25" t="inlineStr">
        <is>
          <t>Landing tank radius</t>
        </is>
      </c>
      <c r="B25" t="n">
        <v>0.04620576863649745</v>
      </c>
      <c r="D25" t="inlineStr">
        <is>
          <t>m</t>
        </is>
      </c>
    </row>
    <row r="26">
      <c r="A26" t="inlineStr">
        <is>
          <t>Landing tank thickness</t>
        </is>
      </c>
      <c r="B26" t="n">
        <v>0.0002297161793007685</v>
      </c>
      <c r="D26" t="inlineStr">
        <is>
          <t>m</t>
        </is>
      </c>
    </row>
    <row r="27">
      <c r="A27" t="inlineStr">
        <is>
          <t>Landing total tank mass</t>
        </is>
      </c>
      <c r="B27" t="n">
        <v>0.1097526233509343</v>
      </c>
      <c r="D27" t="inlineStr">
        <is>
          <t>kg</t>
        </is>
      </c>
    </row>
    <row r="28">
      <c r="A28" t="inlineStr">
        <is>
          <t>Landing amount of propellant tanks</t>
        </is>
      </c>
      <c r="B28" t="n">
        <v>4</v>
      </c>
    </row>
    <row r="29">
      <c r="A29" t="inlineStr">
        <is>
          <t>Landing propulsion system dry mass</t>
        </is>
      </c>
      <c r="B29" t="n">
        <v>29.88975262335094</v>
      </c>
      <c r="D29" t="inlineStr">
        <is>
          <t>kg</t>
        </is>
      </c>
    </row>
    <row r="30">
      <c r="A30" t="inlineStr">
        <is>
          <t>Landing amount of thrusters</t>
        </is>
      </c>
      <c r="B30" t="n">
        <v>8</v>
      </c>
    </row>
    <row r="31">
      <c r="A31" t="inlineStr">
        <is>
          <t>Landing thrust level per thruster</t>
        </is>
      </c>
      <c r="B31" t="n">
        <v>200</v>
      </c>
      <c r="D31" t="inlineStr">
        <is>
          <t>N</t>
        </is>
      </c>
    </row>
    <row r="32">
      <c r="A32" t="inlineStr">
        <is>
          <t>Maintenance DeltaV</t>
        </is>
      </c>
      <c r="B32" t="n">
        <v>300</v>
      </c>
      <c r="D32" t="inlineStr">
        <is>
          <t>m/s</t>
        </is>
      </c>
    </row>
    <row r="33">
      <c r="A33" t="inlineStr">
        <is>
          <t>Maintenance propellant type</t>
        </is>
      </c>
      <c r="B33" t="inlineStr">
        <is>
          <t>Monopropellant N2H4</t>
        </is>
      </c>
    </row>
    <row r="34">
      <c r="A34" t="inlineStr">
        <is>
          <t>Maintenance propellant temperature range</t>
        </is>
      </c>
      <c r="B34" t="inlineStr">
        <is>
          <t>274.69-350.7</t>
        </is>
      </c>
      <c r="D34" t="inlineStr">
        <is>
          <t>K</t>
        </is>
      </c>
    </row>
    <row r="35">
      <c r="A35" t="inlineStr">
        <is>
          <t>Maintenance Isp</t>
        </is>
      </c>
      <c r="B35" t="n">
        <v>225</v>
      </c>
      <c r="D35" t="inlineStr">
        <is>
          <t>s</t>
        </is>
      </c>
    </row>
    <row r="36">
      <c r="A36" t="inlineStr">
        <is>
          <t>Maintenance propellant density</t>
        </is>
      </c>
      <c r="B36" t="n">
        <v>1000</v>
      </c>
      <c r="D36" t="inlineStr">
        <is>
          <t>kg/m^3</t>
        </is>
      </c>
    </row>
    <row r="37">
      <c r="A37" t="inlineStr">
        <is>
          <t>Maintenance combustion temperature</t>
        </is>
      </c>
      <c r="B37" t="n">
        <v>966</v>
      </c>
      <c r="D37" t="inlineStr">
        <is>
          <t>K</t>
        </is>
      </c>
    </row>
    <row r="38">
      <c r="A38" t="inlineStr">
        <is>
          <t>Maintenance fuel mass</t>
        </is>
      </c>
      <c r="B38" t="n">
        <v>72.50761108161232</v>
      </c>
      <c r="D38" t="inlineStr">
        <is>
          <t>kg</t>
        </is>
      </c>
    </row>
    <row r="39">
      <c r="A39" t="inlineStr">
        <is>
          <t>Maintenance fuel volume</t>
        </is>
      </c>
      <c r="B39" t="n">
        <v>0.07250761108161233</v>
      </c>
      <c r="D39" t="inlineStr">
        <is>
          <t>m^3</t>
        </is>
      </c>
    </row>
    <row r="40">
      <c r="A40" t="inlineStr">
        <is>
          <t>Maintenance tank radius</t>
        </is>
      </c>
      <c r="B40" t="n">
        <v>0.205315465408227</v>
      </c>
      <c r="D40" t="inlineStr">
        <is>
          <t>m</t>
        </is>
      </c>
    </row>
    <row r="41">
      <c r="A41" t="inlineStr">
        <is>
          <t>Maintenance tank thickness</t>
        </is>
      </c>
      <c r="B41" t="n">
        <v>0.00102074450131931</v>
      </c>
      <c r="D41" t="inlineStr">
        <is>
          <t>m</t>
        </is>
      </c>
    </row>
    <row r="42">
      <c r="A42" t="inlineStr">
        <is>
          <t>Maintenance total tank mass</t>
        </is>
      </c>
      <c r="B42" t="n">
        <v>4.814612158089005</v>
      </c>
      <c r="D42" t="inlineStr">
        <is>
          <t>kg</t>
        </is>
      </c>
    </row>
    <row r="43">
      <c r="A43" t="inlineStr">
        <is>
          <t>Maintenance amount of propellant tanks</t>
        </is>
      </c>
      <c r="B43" t="n">
        <v>2</v>
      </c>
    </row>
    <row r="44">
      <c r="A44" t="inlineStr">
        <is>
          <t>Maintenance propulsion system dry mass</t>
        </is>
      </c>
      <c r="B44" t="n">
        <v>32.51989215808901</v>
      </c>
      <c r="C44" t="inlineStr">
        <is>
          <t>Circularisation and maintenance propulsion systems are combined!</t>
        </is>
      </c>
      <c r="D44" t="inlineStr">
        <is>
          <t>kg</t>
        </is>
      </c>
    </row>
    <row r="45">
      <c r="A45" t="inlineStr">
        <is>
          <t>Maintenance amount of thrusters</t>
        </is>
      </c>
      <c r="B45" t="n">
        <v>16</v>
      </c>
    </row>
    <row r="46">
      <c r="A46" t="inlineStr">
        <is>
          <t>Maintenance thrust level per thruster</t>
        </is>
      </c>
      <c r="B46" t="n">
        <v>0.1</v>
      </c>
      <c r="D46" t="inlineStr">
        <is>
          <t>N</t>
        </is>
      </c>
    </row>
    <row r="47">
      <c r="A47" t="inlineStr">
        <is>
          <t>Circularisation DeltaV</t>
        </is>
      </c>
      <c r="B47" t="n">
        <v>1501.41</v>
      </c>
      <c r="D47" t="inlineStr">
        <is>
          <t>m/s</t>
        </is>
      </c>
    </row>
    <row r="48">
      <c r="A48" t="inlineStr">
        <is>
          <t>Circularisation propellant type</t>
        </is>
      </c>
      <c r="B48" t="inlineStr">
        <is>
          <t>Dual Mode N2O4 N2H4</t>
        </is>
      </c>
    </row>
    <row r="49">
      <c r="A49" t="inlineStr">
        <is>
          <t>Circularisation propellant temperature range</t>
        </is>
      </c>
      <c r="B49" t="inlineStr">
        <is>
          <t>N2O4: 263.85-294.3 , N2H4: 274.69-350.7</t>
        </is>
      </c>
      <c r="D49" t="inlineStr">
        <is>
          <t>K</t>
        </is>
      </c>
    </row>
    <row r="50">
      <c r="A50" t="inlineStr">
        <is>
          <t>Circularisation Isp</t>
        </is>
      </c>
      <c r="B50" t="n">
        <v>340</v>
      </c>
      <c r="D50" t="inlineStr">
        <is>
          <t>s</t>
        </is>
      </c>
    </row>
    <row r="51">
      <c r="A51" t="inlineStr">
        <is>
          <t>Circularisation propellant density</t>
        </is>
      </c>
      <c r="B51" t="n">
        <v>1559</v>
      </c>
      <c r="D51" t="inlineStr">
        <is>
          <t>kg/m^3</t>
        </is>
      </c>
    </row>
    <row r="52">
      <c r="A52" t="inlineStr">
        <is>
          <t>Circularisation combustion temperature</t>
        </is>
      </c>
      <c r="B52" t="inlineStr">
        <is>
          <t>TBC</t>
        </is>
      </c>
      <c r="D52" t="inlineStr">
        <is>
          <t>K</t>
        </is>
      </c>
    </row>
    <row r="53">
      <c r="A53" t="inlineStr">
        <is>
          <t>Circularisation fuel mass</t>
        </is>
      </c>
      <c r="B53" t="n">
        <v>1090.262977070336</v>
      </c>
      <c r="D53" t="inlineStr">
        <is>
          <t>kg</t>
        </is>
      </c>
    </row>
    <row r="54">
      <c r="A54" t="inlineStr">
        <is>
          <t>Circularisation fuel volume</t>
        </is>
      </c>
      <c r="B54" t="n">
        <v>0.6993348153113126</v>
      </c>
      <c r="D54" t="inlineStr">
        <is>
          <t>m^3</t>
        </is>
      </c>
    </row>
    <row r="55">
      <c r="A55" t="inlineStr">
        <is>
          <t>Circularisation tank radius</t>
        </is>
      </c>
      <c r="B55" t="n">
        <v>0.3468796717967558</v>
      </c>
      <c r="D55" t="inlineStr">
        <is>
          <t>m</t>
        </is>
      </c>
    </row>
    <row r="56">
      <c r="A56" t="inlineStr">
        <is>
          <t>Circularisation tank thickness</t>
        </is>
      </c>
      <c r="B56" t="n">
        <v>0.001724543822853189</v>
      </c>
      <c r="D56" t="inlineStr">
        <is>
          <t>m</t>
        </is>
      </c>
    </row>
    <row r="57">
      <c r="A57" t="inlineStr">
        <is>
          <t>Circularisation total tank mass</t>
        </is>
      </c>
      <c r="B57" t="n">
        <v>46.43686165005441</v>
      </c>
      <c r="D57" t="inlineStr">
        <is>
          <t>kg</t>
        </is>
      </c>
    </row>
    <row r="58">
      <c r="A58" t="inlineStr">
        <is>
          <t>Circularisation amount of propellant tanks</t>
        </is>
      </c>
      <c r="B58" t="n">
        <v>4</v>
      </c>
    </row>
    <row r="59">
      <c r="A59" t="inlineStr">
        <is>
          <t>Circularisation propulsion system dry mass</t>
        </is>
      </c>
      <c r="B59" t="n">
        <v>71.9768616500544</v>
      </c>
      <c r="D59" t="inlineStr">
        <is>
          <t>kg</t>
        </is>
      </c>
    </row>
    <row r="60">
      <c r="A60" t="inlineStr">
        <is>
          <t>Circularisation amount of thrusters</t>
        </is>
      </c>
      <c r="B60" t="n">
        <v>4</v>
      </c>
    </row>
    <row r="61">
      <c r="A61" t="inlineStr">
        <is>
          <t>Circularisation thrust level per thruster</t>
        </is>
      </c>
      <c r="B61" t="n">
        <v>200</v>
      </c>
      <c r="D61" t="inlineStr">
        <is>
          <t>N</t>
        </is>
      </c>
    </row>
    <row r="62">
      <c r="A62" t="inlineStr">
        <is>
          <t>Propulsion plumbing mass</t>
        </is>
      </c>
      <c r="B62" t="n">
        <v>21.3</v>
      </c>
      <c r="D62" t="inlineStr">
        <is>
          <t>kg</t>
        </is>
      </c>
    </row>
    <row r="63">
      <c r="A63" t="inlineStr">
        <is>
          <t>Maintenance thruster mass</t>
        </is>
      </c>
      <c r="B63" t="n">
        <v>0.40033</v>
      </c>
      <c r="D63" t="inlineStr">
        <is>
          <t>kg</t>
        </is>
      </c>
    </row>
    <row r="64">
      <c r="A64" t="inlineStr">
        <is>
          <t>Circularisation thruster mass</t>
        </is>
      </c>
      <c r="B64" t="n">
        <v>1.06</v>
      </c>
      <c r="D64" t="inlineStr">
        <is>
          <t>kg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name</t>
        </is>
      </c>
      <c r="B1" s="15" t="inlineStr">
        <is>
          <t>value</t>
        </is>
      </c>
      <c r="C1" s="15" t="inlineStr">
        <is>
          <t>description</t>
        </is>
      </c>
      <c r="D1" s="15" t="inlineStr">
        <is>
          <t>units</t>
        </is>
      </c>
    </row>
    <row r="2">
      <c r="A2" t="inlineStr">
        <is>
          <t>P min temp</t>
        </is>
      </c>
      <c r="B2" t="inlineStr">
        <is>
          <t>tbd</t>
        </is>
      </c>
      <c r="C2" t="inlineStr">
        <is>
          <t>probe</t>
        </is>
      </c>
      <c r="D2" t="inlineStr">
        <is>
          <t>C</t>
        </is>
      </c>
    </row>
    <row r="3">
      <c r="A3" t="inlineStr">
        <is>
          <t>P max temp</t>
        </is>
      </c>
      <c r="B3" t="inlineStr">
        <is>
          <t>tbd</t>
        </is>
      </c>
      <c r="C3" t="inlineStr">
        <is>
          <t>probe</t>
        </is>
      </c>
      <c r="D3" t="inlineStr">
        <is>
          <t>C</t>
        </is>
      </c>
    </row>
    <row r="4">
      <c r="A4" t="inlineStr">
        <is>
          <t>O min temp</t>
        </is>
      </c>
      <c r="B4" t="inlineStr">
        <is>
          <t>tbd</t>
        </is>
      </c>
      <c r="C4" t="inlineStr">
        <is>
          <t>orbiter</t>
        </is>
      </c>
      <c r="D4" t="inlineStr">
        <is>
          <t>C</t>
        </is>
      </c>
    </row>
    <row r="5">
      <c r="A5" t="inlineStr">
        <is>
          <t>O max temp</t>
        </is>
      </c>
      <c r="B5" t="inlineStr">
        <is>
          <t>tbd</t>
        </is>
      </c>
      <c r="C5" t="inlineStr">
        <is>
          <t>orbiter</t>
        </is>
      </c>
      <c r="D5" t="inlineStr">
        <is>
          <t>C</t>
        </is>
      </c>
    </row>
    <row r="6">
      <c r="A6" t="inlineStr">
        <is>
          <t>P min power</t>
        </is>
      </c>
      <c r="B6" t="n">
        <v>10</v>
      </c>
      <c r="C6" t="inlineStr">
        <is>
          <t>probe min power</t>
        </is>
      </c>
      <c r="D6" t="inlineStr">
        <is>
          <t>W</t>
        </is>
      </c>
    </row>
    <row r="7">
      <c r="A7" t="inlineStr">
        <is>
          <t>P max power</t>
        </is>
      </c>
      <c r="B7" t="n">
        <v>200</v>
      </c>
      <c r="C7" t="inlineStr">
        <is>
          <t>probe max power</t>
        </is>
      </c>
      <c r="D7" t="inlineStr">
        <is>
          <t>W</t>
        </is>
      </c>
    </row>
    <row r="8">
      <c r="A8" t="inlineStr">
        <is>
          <t>O min power</t>
        </is>
      </c>
      <c r="B8" t="n">
        <v>25</v>
      </c>
      <c r="C8" t="inlineStr">
        <is>
          <t>orbiter min power</t>
        </is>
      </c>
      <c r="D8" t="inlineStr">
        <is>
          <t>W</t>
        </is>
      </c>
    </row>
    <row r="9">
      <c r="A9" t="inlineStr">
        <is>
          <t>O max power</t>
        </is>
      </c>
      <c r="B9" t="n">
        <v>333</v>
      </c>
      <c r="C9" t="inlineStr">
        <is>
          <t>orbiter max power</t>
        </is>
      </c>
      <c r="D9" t="inlineStr">
        <is>
          <t xml:space="preserve">W </t>
        </is>
      </c>
    </row>
    <row r="10">
      <c r="A10" t="inlineStr">
        <is>
          <t>current type</t>
        </is>
      </c>
      <c r="B10" t="inlineStr">
        <is>
          <t>tbd</t>
        </is>
      </c>
      <c r="C10" t="inlineStr">
        <is>
          <t>AC vs DC</t>
        </is>
      </c>
      <c r="D10" t="inlineStr"/>
    </row>
    <row r="11">
      <c r="A11" t="inlineStr">
        <is>
          <t>P RCS fuel</t>
        </is>
      </c>
      <c r="B11" t="n">
        <v>2</v>
      </c>
      <c r="C11" t="inlineStr">
        <is>
          <t>probe</t>
        </is>
      </c>
      <c r="D11" t="inlineStr">
        <is>
          <t>kg</t>
        </is>
      </c>
    </row>
    <row r="12">
      <c r="A12" t="inlineStr">
        <is>
          <t>O RCS fuel</t>
        </is>
      </c>
      <c r="B12" t="inlineStr">
        <is>
          <t>tbd</t>
        </is>
      </c>
      <c r="C12" t="inlineStr">
        <is>
          <t>orbiter, may use thrusters from propulsion system</t>
        </is>
      </c>
      <c r="D12" t="inlineStr">
        <is>
          <t>kg</t>
        </is>
      </c>
    </row>
    <row r="13">
      <c r="A13" t="inlineStr">
        <is>
          <t>P dry mass</t>
        </is>
      </c>
      <c r="B13" t="n">
        <v>15</v>
      </c>
      <c r="C13" t="inlineStr">
        <is>
          <t>probe AOCS dry mass</t>
        </is>
      </c>
      <c r="D13" t="inlineStr">
        <is>
          <t>kg</t>
        </is>
      </c>
    </row>
    <row r="14">
      <c r="A14" t="inlineStr">
        <is>
          <t>O dry mass</t>
        </is>
      </c>
      <c r="B14" t="n">
        <v>102</v>
      </c>
      <c r="C14" t="inlineStr">
        <is>
          <t>orbiter AOCS dry mass</t>
        </is>
      </c>
      <c r="D14" t="inlineStr">
        <is>
          <t>kg</t>
        </is>
      </c>
    </row>
    <row r="15">
      <c r="A15" t="inlineStr">
        <is>
          <t>orb_max_disturb_torque</t>
        </is>
      </c>
      <c r="B15" t="n">
        <v>0.3240003977512775</v>
      </c>
      <c r="C15" t="inlineStr"/>
      <c r="D15" t="inlineStr"/>
    </row>
    <row r="16">
      <c r="A16" t="inlineStr">
        <is>
          <t>orb_momentum_storage</t>
        </is>
      </c>
      <c r="B16" t="n">
        <v>2115.497182307744</v>
      </c>
      <c r="C16" t="inlineStr"/>
      <c r="D16" t="inlineStr"/>
    </row>
    <row r="17">
      <c r="A17" t="inlineStr">
        <is>
          <t>orb_max_disturb_name</t>
        </is>
      </c>
      <c r="B17" t="inlineStr">
        <is>
          <t>aerodynamic</t>
        </is>
      </c>
      <c r="C17" t="inlineStr"/>
      <c r="D17" t="inlineStr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8" sqref="D28"/>
    </sheetView>
  </sheetViews>
  <sheetFormatPr baseColWidth="8" defaultRowHeight="15" outlineLevelCol="0"/>
  <cols>
    <col bestFit="1" customWidth="1" max="1" min="1" width="18"/>
    <col customWidth="1" max="2" min="2" width="8.28515625"/>
    <col bestFit="1" customWidth="1" max="3" min="3" width="33.425781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T_cont</t>
        </is>
      </c>
      <c r="B2" t="n">
        <v>1355.945</v>
      </c>
      <c r="C2" t="inlineStr">
        <is>
          <t>s</t>
        </is>
      </c>
      <c r="D2" t="inlineStr">
        <is>
          <t>contact time required orbiter-probes</t>
        </is>
      </c>
    </row>
    <row r="3">
      <c r="A3" t="inlineStr">
        <is>
          <t>B_OB_d</t>
        </is>
      </c>
      <c r="B3" t="n">
        <v>6000</v>
      </c>
      <c r="C3" t="inlineStr">
        <is>
          <t>Hz</t>
        </is>
      </c>
      <c r="D3" t="inlineStr">
        <is>
          <t>orbiter downlink bandwidth</t>
        </is>
      </c>
    </row>
    <row r="4">
      <c r="A4" t="inlineStr">
        <is>
          <t>P_OB_d</t>
        </is>
      </c>
      <c r="B4" t="n">
        <v>100</v>
      </c>
      <c r="C4" t="inlineStr">
        <is>
          <t>w</t>
        </is>
      </c>
      <c r="D4" t="inlineStr">
        <is>
          <t>Orbiter downlink power</t>
        </is>
      </c>
    </row>
    <row r="5">
      <c r="A5" t="inlineStr">
        <is>
          <t>OB_downlink_freq</t>
        </is>
      </c>
      <c r="B5" t="n">
        <v>8400000000</v>
      </c>
      <c r="C5" t="inlineStr">
        <is>
          <t>Hz</t>
        </is>
      </c>
      <c r="D5" t="inlineStr">
        <is>
          <t>orbiter downlink frequency</t>
        </is>
      </c>
    </row>
    <row r="6">
      <c r="A6" t="inlineStr">
        <is>
          <t>Diam_par_antenna</t>
        </is>
      </c>
      <c r="B6" t="n">
        <v>1.5</v>
      </c>
      <c r="C6" t="inlineStr">
        <is>
          <t>m</t>
        </is>
      </c>
      <c r="D6" t="inlineStr">
        <is>
          <t>orbiter antenna dish</t>
        </is>
      </c>
    </row>
    <row r="7">
      <c r="A7" t="inlineStr">
        <is>
          <t>OB_T_sys_d</t>
        </is>
      </c>
      <c r="B7" t="n">
        <v>270</v>
      </c>
      <c r="C7" t="inlineStr">
        <is>
          <t>K</t>
        </is>
      </c>
      <c r="D7" t="inlineStr">
        <is>
          <t>nois temp of system</t>
        </is>
      </c>
    </row>
    <row r="8">
      <c r="A8" t="inlineStr">
        <is>
          <t>B_OB_u</t>
        </is>
      </c>
      <c r="B8" t="n">
        <v>10000</v>
      </c>
      <c r="C8" t="inlineStr">
        <is>
          <t>Hz</t>
        </is>
      </c>
      <c r="D8" t="inlineStr">
        <is>
          <t>orbiter uplink bandwidth</t>
        </is>
      </c>
    </row>
    <row r="9">
      <c r="A9" t="inlineStr">
        <is>
          <t>P_OB_u</t>
        </is>
      </c>
      <c r="B9" t="n">
        <v>100</v>
      </c>
      <c r="C9" t="inlineStr">
        <is>
          <t>w</t>
        </is>
      </c>
      <c r="D9" t="inlineStr">
        <is>
          <t>Uplink transmission power</t>
        </is>
      </c>
    </row>
    <row r="10">
      <c r="A10" t="inlineStr">
        <is>
          <t>OB_uplink_freq</t>
        </is>
      </c>
      <c r="B10" t="n">
        <v>7600000000</v>
      </c>
      <c r="C10" t="inlineStr">
        <is>
          <t>Hz</t>
        </is>
      </c>
      <c r="D10" t="inlineStr">
        <is>
          <t>Orbiter Uplink frequency</t>
        </is>
      </c>
    </row>
    <row r="11">
      <c r="A11" t="inlineStr">
        <is>
          <t>OB_T_sys_u</t>
        </is>
      </c>
      <c r="B11" t="n">
        <v>210</v>
      </c>
      <c r="C11" t="inlineStr">
        <is>
          <t>K</t>
        </is>
      </c>
      <c r="D11" t="inlineStr">
        <is>
          <t>nois temp of system</t>
        </is>
      </c>
    </row>
    <row r="12">
      <c r="A12" t="inlineStr">
        <is>
          <t>B_PR_d</t>
        </is>
      </c>
      <c r="B12" t="n">
        <v>4500</v>
      </c>
      <c r="C12" t="inlineStr">
        <is>
          <t>Hz</t>
        </is>
      </c>
    </row>
    <row r="13">
      <c r="A13" t="inlineStr">
        <is>
          <t>P_PR_d</t>
        </is>
      </c>
      <c r="B13" t="n">
        <v>10</v>
      </c>
      <c r="C13" t="inlineStr">
        <is>
          <t>w</t>
        </is>
      </c>
    </row>
    <row r="14">
      <c r="A14" t="inlineStr">
        <is>
          <t>F_PR_d</t>
        </is>
      </c>
      <c r="B14" t="n">
        <v>400000000</v>
      </c>
      <c r="C14" t="inlineStr">
        <is>
          <t>Hz</t>
        </is>
      </c>
    </row>
    <row r="15">
      <c r="A15" t="inlineStr">
        <is>
          <t>Diam_PR_dish</t>
        </is>
      </c>
      <c r="B15" t="n">
        <v>0.1</v>
      </c>
      <c r="C15" t="inlineStr">
        <is>
          <t>m</t>
        </is>
      </c>
    </row>
    <row r="16">
      <c r="A16" t="inlineStr">
        <is>
          <t>Diam_OBPR_dish</t>
        </is>
      </c>
      <c r="B16" t="n">
        <v>0.5</v>
      </c>
      <c r="C16" t="inlineStr">
        <is>
          <t>m</t>
        </is>
      </c>
    </row>
    <row r="17">
      <c r="A17" t="inlineStr">
        <is>
          <t>T_sys_PR</t>
        </is>
      </c>
      <c r="B17" t="n">
        <v>200</v>
      </c>
      <c r="C17" t="inlineStr">
        <is>
          <t>K</t>
        </is>
      </c>
    </row>
    <row r="18">
      <c r="A18" t="inlineStr">
        <is>
          <t>T_sys_OBPR</t>
        </is>
      </c>
      <c r="B18" t="n">
        <v>270</v>
      </c>
      <c r="C18" t="inlineStr">
        <is>
          <t>K</t>
        </is>
      </c>
    </row>
    <row r="19">
      <c r="A19" t="inlineStr">
        <is>
          <t>B_PR_u</t>
        </is>
      </c>
      <c r="B19" t="n">
        <v>4500</v>
      </c>
      <c r="C19" t="inlineStr">
        <is>
          <t>Hz</t>
        </is>
      </c>
    </row>
    <row r="20">
      <c r="A20" t="inlineStr">
        <is>
          <t>P_PR_u</t>
        </is>
      </c>
      <c r="B20" t="n">
        <v>5</v>
      </c>
      <c r="C20" t="inlineStr">
        <is>
          <t>w</t>
        </is>
      </c>
    </row>
    <row r="21">
      <c r="A21" t="inlineStr">
        <is>
          <t>F_PR_u</t>
        </is>
      </c>
      <c r="B21" t="n">
        <v>390000000</v>
      </c>
      <c r="C21" t="inlineStr">
        <is>
          <t>Hz</t>
        </is>
      </c>
    </row>
    <row r="22">
      <c r="A22" t="inlineStr">
        <is>
          <t>max_pt_excur</t>
        </is>
      </c>
      <c r="B22" t="n">
        <v>42.4</v>
      </c>
      <c r="C22" t="inlineStr">
        <is>
          <t>deg</t>
        </is>
      </c>
      <c r="D22" t="inlineStr">
        <is>
          <t>maximum pointing ecursion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C14" sqref="C14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2" t="inlineStr">
        <is>
          <t>name</t>
        </is>
      </c>
      <c r="B1" s="12" t="inlineStr">
        <is>
          <t>value</t>
        </is>
      </c>
      <c r="C1" s="12" t="inlineStr">
        <is>
          <t>units</t>
        </is>
      </c>
      <c r="E1" s="13" t="inlineStr">
        <is>
          <t>Description</t>
        </is>
      </c>
    </row>
    <row r="2">
      <c r="A2" t="inlineStr">
        <is>
          <t>morbiterthermal</t>
        </is>
      </c>
      <c r="B2" t="n">
        <v>21.8</v>
      </c>
      <c r="C2" t="inlineStr">
        <is>
          <t>kg</t>
        </is>
      </c>
      <c r="E2" t="inlineStr">
        <is>
          <t>Mass thermal system orbiter</t>
        </is>
      </c>
    </row>
    <row r="3">
      <c r="A3" t="inlineStr">
        <is>
          <t>Porbiterthermal</t>
        </is>
      </c>
      <c r="B3" t="n">
        <v>235</v>
      </c>
      <c r="C3" t="inlineStr">
        <is>
          <t>W</t>
        </is>
      </c>
      <c r="E3" t="inlineStr">
        <is>
          <t>Absolute max power (no heat dissipation if entire s/c needs to be in battery range so overestimated, will go down)</t>
        </is>
      </c>
    </row>
    <row r="4">
      <c r="A4" t="inlineStr">
        <is>
          <t>Aradiator</t>
        </is>
      </c>
      <c r="B4" t="n">
        <v>0.84</v>
      </c>
      <c r="C4" t="inlineStr">
        <is>
          <t>m^2</t>
        </is>
      </c>
      <c r="E4" t="inlineStr">
        <is>
          <t>Radiator size if pointed towards Mars</t>
        </is>
      </c>
    </row>
    <row r="5">
      <c r="A5" t="inlineStr">
        <is>
          <t>alpharadiator</t>
        </is>
      </c>
      <c r="B5" t="n">
        <v>0.95</v>
      </c>
      <c r="E5" t="inlineStr">
        <is>
          <t>albedo</t>
        </is>
      </c>
      <c r="G5" t="inlineStr">
        <is>
          <t>Chemglaze Z306 black paint</t>
        </is>
      </c>
    </row>
    <row r="6">
      <c r="A6" t="inlineStr">
        <is>
          <t>epsilonradiator</t>
        </is>
      </c>
      <c r="B6" t="n">
        <v>0.89</v>
      </c>
      <c r="E6" t="inlineStr">
        <is>
          <t>emissivity</t>
        </is>
      </c>
      <c r="J6" t="inlineStr">
        <is>
          <t>These are assuming only one layer for the moment</t>
        </is>
      </c>
    </row>
    <row r="7">
      <c r="A7" t="inlineStr">
        <is>
          <t>alphablanket</t>
        </is>
      </c>
      <c r="B7" t="n">
        <v>0.125</v>
      </c>
      <c r="E7" t="inlineStr">
        <is>
          <t>albedo</t>
        </is>
      </c>
      <c r="G7" t="inlineStr">
        <is>
          <t>Vapor Depsited Aluminum</t>
        </is>
      </c>
    </row>
    <row r="8">
      <c r="A8" t="inlineStr">
        <is>
          <t>epsilonblanket</t>
        </is>
      </c>
      <c r="B8" t="n">
        <v>0.04</v>
      </c>
      <c r="E8" t="inlineStr">
        <is>
          <t>emissivity</t>
        </is>
      </c>
    </row>
    <row r="9">
      <c r="A9" t="inlineStr">
        <is>
          <t>mprobethermal</t>
        </is>
      </c>
      <c r="B9" t="n">
        <v>4.36</v>
      </c>
      <c r="C9" t="inlineStr">
        <is>
          <t>kg</t>
        </is>
      </c>
      <c r="E9" t="inlineStr">
        <is>
          <t>Mass thermal system probe</t>
        </is>
      </c>
    </row>
    <row r="10">
      <c r="A10" t="inlineStr">
        <is>
          <t>Pprobethermal</t>
        </is>
      </c>
      <c r="B10" t="n">
        <v>241.06</v>
      </c>
      <c r="C10" t="inlineStr">
        <is>
          <t>W</t>
        </is>
      </c>
      <c r="E10" t="inlineStr">
        <is>
          <t>Ehhhh, hugely overestimated for now</t>
        </is>
      </c>
    </row>
    <row r="11">
      <c r="A11" t="inlineStr">
        <is>
          <t>Aradiator</t>
        </is>
      </c>
      <c r="B11" t="n">
        <v>0.52</v>
      </c>
      <c r="C11" t="inlineStr">
        <is>
          <t>m^2</t>
        </is>
      </c>
    </row>
    <row r="12">
      <c r="A12" t="inlineStr">
        <is>
          <t>alpharadiatorprobe</t>
        </is>
      </c>
      <c r="B12" t="n">
        <v>0.17</v>
      </c>
    </row>
    <row r="13">
      <c r="A13" t="inlineStr">
        <is>
          <t>epsilonradiatorprobe</t>
        </is>
      </c>
      <c r="B13" t="n">
        <v>0.92</v>
      </c>
    </row>
    <row r="14">
      <c r="A14" t="inlineStr">
        <is>
          <t>alphaprobe</t>
        </is>
      </c>
      <c r="B14" t="n">
        <v>0.08</v>
      </c>
    </row>
    <row r="15">
      <c r="A15" t="inlineStr">
        <is>
          <t>epsilonprobe</t>
        </is>
      </c>
      <c r="B15" t="n">
        <v>0.04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B30" sqref="B30"/>
    </sheetView>
  </sheetViews>
  <sheetFormatPr baseColWidth="8" defaultRowHeight="15" outlineLevelCol="0"/>
  <cols>
    <col customWidth="1" max="1" min="1" width="31.42578125"/>
    <col customWidth="1" max="2" min="2" width="10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DRthermalBPS per lander</t>
        </is>
      </c>
      <c r="B2" t="n">
        <v>96.46015206983948</v>
      </c>
      <c r="C2" t="inlineStr">
        <is>
          <t>BPS</t>
        </is>
      </c>
    </row>
    <row r="3">
      <c r="A3" t="inlineStr">
        <is>
          <t>DRSeismicBPS per lander</t>
        </is>
      </c>
      <c r="B3" t="n">
        <v>428.0484370599831</v>
      </c>
      <c r="C3" t="inlineStr">
        <is>
          <t>BPS</t>
        </is>
      </c>
    </row>
    <row r="4">
      <c r="A4" t="inlineStr">
        <is>
          <t>Data rate single Payload to orbiter</t>
        </is>
      </c>
      <c r="B4" t="n">
        <v>1524.508589129823</v>
      </c>
      <c r="C4" t="inlineStr">
        <is>
          <t>BPS</t>
        </is>
      </c>
    </row>
    <row r="5">
      <c r="A5" t="inlineStr">
        <is>
          <t>Housekeeping Data Rate Orb</t>
        </is>
      </c>
      <c r="B5" t="n">
        <v>2000</v>
      </c>
      <c r="C5" t="inlineStr">
        <is>
          <t>BPS</t>
        </is>
      </c>
    </row>
    <row r="6">
      <c r="A6" t="inlineStr">
        <is>
          <t>Command DR per lander</t>
        </is>
      </c>
      <c r="B6" t="n">
        <v>125</v>
      </c>
      <c r="C6" t="inlineStr">
        <is>
          <t>BPS</t>
        </is>
      </c>
    </row>
    <row r="7">
      <c r="A7" t="inlineStr">
        <is>
          <t>Command DR orbiter</t>
        </is>
      </c>
      <c r="B7" t="n">
        <v>500</v>
      </c>
      <c r="C7" t="inlineStr">
        <is>
          <t>BPS</t>
        </is>
      </c>
    </row>
    <row r="8">
      <c r="A8" t="inlineStr">
        <is>
          <t>DRmoleBPS per lander</t>
        </is>
      </c>
      <c r="B8" t="n">
        <v>66.46015206983948</v>
      </c>
    </row>
    <row r="9">
      <c r="A9" t="inlineStr">
        <is>
          <t>Max expected storage per lander per orbiter cycle</t>
        </is>
      </c>
      <c r="B9" t="n">
        <v>3.53095625</v>
      </c>
    </row>
    <row r="10">
      <c r="A10" t="inlineStr">
        <is>
          <t>Max expected storage orbiter during solar conjunction</t>
        </is>
      </c>
      <c r="B10" t="n">
        <v>1987.41562500788</v>
      </c>
    </row>
    <row r="11">
      <c r="A11" t="inlineStr">
        <is>
          <t>Max expected storage per lander per orbiter cycle (MB)</t>
        </is>
      </c>
      <c r="B11" t="n">
        <v>3.53095625</v>
      </c>
    </row>
    <row r="12">
      <c r="A12" t="inlineStr">
        <is>
          <t>Max expected storage orbiter during solar conjunction (GB)</t>
        </is>
      </c>
      <c r="B12" t="n">
        <v>1.98741562500788</v>
      </c>
    </row>
    <row r="13">
      <c r="A13" t="inlineStr">
        <is>
          <t>DRthermalBPS per lander (BPS)</t>
        </is>
      </c>
      <c r="B13" t="n">
        <v>96.46015206983948</v>
      </c>
    </row>
    <row r="14">
      <c r="A14" t="inlineStr">
        <is>
          <t>DRSeismicBPS per lander (BPS)</t>
        </is>
      </c>
      <c r="B14" t="n">
        <v>428.0484370599831</v>
      </c>
    </row>
    <row r="15">
      <c r="A15" t="inlineStr">
        <is>
          <t>DRmoleBPS per lander (BPS)</t>
        </is>
      </c>
      <c r="B15" t="n">
        <v>66.46015206983948</v>
      </c>
    </row>
    <row r="16">
      <c r="A16" t="inlineStr">
        <is>
          <t>Data rate single Payload to orbiter (BPS)</t>
        </is>
      </c>
      <c r="B16" t="n">
        <v>1524.508589129823</v>
      </c>
    </row>
    <row r="17">
      <c r="A17" t="inlineStr">
        <is>
          <t>Housekeeping Data Rate Orb (BPS)</t>
        </is>
      </c>
      <c r="B17" t="n">
        <v>2000</v>
      </c>
    </row>
    <row r="18">
      <c r="A18" t="inlineStr">
        <is>
          <t>Command DR per lander (BPS)</t>
        </is>
      </c>
      <c r="B18" t="n">
        <v>125</v>
      </c>
    </row>
    <row r="19">
      <c r="A19" t="inlineStr">
        <is>
          <t>Command DR orbiter (BPS)</t>
        </is>
      </c>
      <c r="B19" t="n">
        <v>500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B29" sqref="B29"/>
    </sheetView>
  </sheetViews>
  <sheetFormatPr baseColWidth="8" defaultRowHeight="15" outlineLevelCol="0"/>
  <cols>
    <col bestFit="1" customWidth="1" max="1" min="1" width="25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Probe structures mass</t>
        </is>
      </c>
      <c r="B2" t="n">
        <v>8.414872035904807</v>
      </c>
      <c r="C2" t="inlineStr">
        <is>
          <t>kg</t>
        </is>
      </c>
    </row>
    <row r="3">
      <c r="A3" t="inlineStr">
        <is>
          <t>Probe structures volume</t>
        </is>
      </c>
      <c r="B3" t="n">
        <v>0.002994616382884273</v>
      </c>
      <c r="C3" t="inlineStr">
        <is>
          <t>m^3</t>
        </is>
      </c>
    </row>
    <row r="4">
      <c r="A4" t="inlineStr">
        <is>
          <t>Probe radius</t>
        </is>
      </c>
      <c r="B4" t="n">
        <v>0.3</v>
      </c>
      <c r="C4" t="inlineStr">
        <is>
          <t>m</t>
        </is>
      </c>
    </row>
    <row r="5">
      <c r="A5" t="inlineStr">
        <is>
          <t>Probe height</t>
        </is>
      </c>
      <c r="B5" t="n">
        <v>0.5</v>
      </c>
      <c r="C5" t="inlineStr">
        <is>
          <t>m</t>
        </is>
      </c>
    </row>
    <row r="6">
      <c r="A6" t="inlineStr">
        <is>
          <t>Probe thickness</t>
        </is>
      </c>
      <c r="B6" t="n">
        <v>0.002</v>
      </c>
      <c r="C6" t="inlineStr">
        <is>
          <t>m</t>
        </is>
      </c>
    </row>
    <row r="7">
      <c r="A7" t="inlineStr">
        <is>
          <t>Probe maximum stress</t>
        </is>
      </c>
      <c r="B7" t="n">
        <v>216.3242151261931</v>
      </c>
      <c r="C7" t="inlineStr">
        <is>
          <t>MPa</t>
        </is>
      </c>
    </row>
    <row r="8">
      <c r="A8" t="inlineStr">
        <is>
          <t>Probe Longitudinal frequency</t>
        </is>
      </c>
      <c r="B8" t="n">
        <v>396.3327297606011</v>
      </c>
      <c r="C8" t="inlineStr">
        <is>
          <t>Hz</t>
        </is>
      </c>
    </row>
    <row r="9">
      <c r="A9" t="inlineStr">
        <is>
          <t>Probe Lateral frequency</t>
        </is>
      </c>
      <c r="B9" t="n">
        <v>376.6554097419408</v>
      </c>
      <c r="C9" t="inlineStr">
        <is>
          <t>Hz</t>
        </is>
      </c>
    </row>
    <row r="10">
      <c r="A10" t="inlineStr">
        <is>
          <t>Orbiter structures mass</t>
        </is>
      </c>
      <c r="B10" t="n">
        <v>392.9503999999986</v>
      </c>
      <c r="C10" t="inlineStr">
        <is>
          <t>kg</t>
        </is>
      </c>
    </row>
    <row r="11">
      <c r="A11" t="inlineStr">
        <is>
          <t>Orbiter structures volume</t>
        </is>
      </c>
      <c r="B11" t="n">
        <v>0.1398399999999995</v>
      </c>
      <c r="C11" t="inlineStr">
        <is>
          <t>m^3</t>
        </is>
      </c>
    </row>
    <row r="12">
      <c r="A12" t="inlineStr">
        <is>
          <t>Orbiter radius</t>
        </is>
      </c>
      <c r="B12" t="n">
        <v>0.8</v>
      </c>
      <c r="C12" t="inlineStr">
        <is>
          <t>m</t>
        </is>
      </c>
    </row>
    <row r="13">
      <c r="A13" t="inlineStr">
        <is>
          <t>Orbiter height</t>
        </is>
      </c>
      <c r="B13" t="n">
        <v>1.5</v>
      </c>
      <c r="C13" t="inlineStr">
        <is>
          <t>m</t>
        </is>
      </c>
    </row>
    <row r="14">
      <c r="A14" t="inlineStr">
        <is>
          <t>Orbiter thickness</t>
        </is>
      </c>
      <c r="B14" t="n">
        <v>0.002</v>
      </c>
      <c r="C14" t="inlineStr">
        <is>
          <t>m</t>
        </is>
      </c>
    </row>
    <row r="15">
      <c r="A15" t="inlineStr">
        <is>
          <t>Orbiter maximum stress</t>
        </is>
      </c>
      <c r="B15" t="n">
        <v>14.47231857714072</v>
      </c>
      <c r="C15" t="inlineStr">
        <is>
          <t>MPa</t>
        </is>
      </c>
    </row>
    <row r="16">
      <c r="A16" t="inlineStr">
        <is>
          <t>Orbiter Longitudinal frequency</t>
        </is>
      </c>
      <c r="B16" t="n">
        <v>626.0442780882917</v>
      </c>
      <c r="C16" t="inlineStr">
        <is>
          <t>Hz</t>
        </is>
      </c>
    </row>
    <row r="17">
      <c r="A17" t="inlineStr">
        <is>
          <t>Orbiter Lateral frequency</t>
        </is>
      </c>
      <c r="B17" t="n">
        <v>20.24102261881841</v>
      </c>
      <c r="C17" t="inlineStr">
        <is>
          <t>Hz</t>
        </is>
      </c>
    </row>
    <row r="18">
      <c r="A18" t="inlineStr">
        <is>
          <t>Iy probe</t>
        </is>
      </c>
      <c r="B18" t="n">
        <v>1.349540128516115</v>
      </c>
    </row>
    <row r="19">
      <c r="A19" t="inlineStr">
        <is>
          <t>Iz probe</t>
        </is>
      </c>
      <c r="B19" t="n">
        <v>1.041850349033961</v>
      </c>
    </row>
    <row r="20">
      <c r="A20" t="inlineStr">
        <is>
          <t>Ix probe</t>
        </is>
      </c>
      <c r="B20" t="n">
        <v>1.349540128516115</v>
      </c>
    </row>
    <row r="21">
      <c r="A21" t="inlineStr">
        <is>
          <t>Tank Material density</t>
        </is>
      </c>
      <c r="B21" t="n">
        <v>4430</v>
      </c>
    </row>
    <row r="22">
      <c r="A22" t="inlineStr">
        <is>
          <t>Tank Material yield strength</t>
        </is>
      </c>
      <c r="B22" t="n">
        <v>880</v>
      </c>
    </row>
    <row r="23">
      <c r="A23" t="inlineStr">
        <is>
          <t>Tank Material ultimate strength</t>
        </is>
      </c>
      <c r="B23" t="n">
        <v>950</v>
      </c>
    </row>
    <row r="24">
      <c r="A24" t="inlineStr">
        <is>
          <t>Tank Material E modulus</t>
        </is>
      </c>
      <c r="B24" t="n">
        <v>114</v>
      </c>
    </row>
    <row r="25">
      <c r="A25" t="inlineStr">
        <is>
          <t>Yield safety factor</t>
        </is>
      </c>
      <c r="B25" t="n">
        <v>1.25</v>
      </c>
    </row>
    <row r="26">
      <c r="A26" t="inlineStr">
        <is>
          <t>Orbiter body l</t>
        </is>
      </c>
      <c r="B26" t="n">
        <v>1.5</v>
      </c>
    </row>
    <row r="27">
      <c r="A27" t="inlineStr">
        <is>
          <t>Orbiter body w</t>
        </is>
      </c>
      <c r="B27" t="n">
        <v>1.5</v>
      </c>
    </row>
    <row r="28">
      <c r="A28" t="inlineStr">
        <is>
          <t>Orbiter body h</t>
        </is>
      </c>
      <c r="B28" t="n">
        <v>1.5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22" sqref="D22"/>
    </sheetView>
  </sheetViews>
  <sheetFormatPr baseColWidth="8" defaultRowHeight="15" outlineLevelCol="0"/>
  <cols>
    <col customWidth="1" max="1" min="1" width="16"/>
    <col customWidth="1" max="2" min="2" width="13.140625"/>
    <col customWidth="1" max="3" min="3" width="13.7109375"/>
    <col customWidth="1" max="4" min="4" width="67.140625"/>
  </cols>
  <sheetData>
    <row customHeight="1" ht="15.75" r="1" thickBot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customHeight="1" ht="15.75" r="2" thickBot="1">
      <c r="A2" s="3" t="inlineStr">
        <is>
          <t>D</t>
        </is>
      </c>
      <c r="B2" s="3" t="n">
        <v>1.5</v>
      </c>
      <c r="C2" t="inlineStr">
        <is>
          <t>m</t>
        </is>
      </c>
      <c r="D2" t="inlineStr">
        <is>
          <t xml:space="preserve">max diameter </t>
        </is>
      </c>
    </row>
    <row customHeight="1" ht="15.75" r="3" thickBot="1">
      <c r="A3" s="3" t="inlineStr">
        <is>
          <t>l</t>
        </is>
      </c>
      <c r="B3" s="3" t="n">
        <v>1.8</v>
      </c>
      <c r="C3" t="inlineStr">
        <is>
          <t>m</t>
        </is>
      </c>
    </row>
    <row customHeight="1" ht="15.75" r="4" thickBot="1">
      <c r="A4" t="inlineStr">
        <is>
          <t xml:space="preserve">flux_peak </t>
        </is>
      </c>
      <c r="B4" t="n">
        <v>0.2</v>
      </c>
      <c r="C4" t="inlineStr">
        <is>
          <t xml:space="preserve">MW/m^2 </t>
        </is>
      </c>
      <c r="D4" s="4" t="inlineStr">
        <is>
          <t xml:space="preserve">from Viking mission that had a higher velocity while entring the mars atmosphere </t>
        </is>
      </c>
    </row>
    <row customHeight="1" ht="15.75" r="5" thickBot="1">
      <c r="A5" s="3" t="inlineStr">
        <is>
          <t>a_entry</t>
        </is>
      </c>
      <c r="B5" s="3" t="n">
        <v>60</v>
      </c>
      <c r="C5" s="3" t="inlineStr">
        <is>
          <t>m/s^2</t>
        </is>
      </c>
      <c r="D5" t="inlineStr">
        <is>
          <t>some dimestions need to be adjusted</t>
        </is>
      </c>
    </row>
    <row customHeight="1" ht="15.75" r="6" thickBot="1">
      <c r="A6" s="3" t="inlineStr">
        <is>
          <t>dynamic_press</t>
        </is>
      </c>
      <c r="B6" s="3" t="n">
        <v>500</v>
      </c>
      <c r="C6" s="3" t="n"/>
      <c r="D6" t="inlineStr">
        <is>
          <t>phoenix - 2001 mars (500-625)</t>
        </is>
      </c>
    </row>
    <row customHeight="1" ht="15.75" r="7" thickBot="1">
      <c r="A7" s="3" t="inlineStr">
        <is>
          <t>altitude</t>
        </is>
      </c>
      <c r="B7" s="3" t="n">
        <v>11</v>
      </c>
      <c r="C7" s="3" t="inlineStr">
        <is>
          <t>km</t>
        </is>
      </c>
      <c r="D7" t="inlineStr">
        <is>
          <t>12.9 - 10.2 km  (altitude for parachute deployment)</t>
        </is>
      </c>
    </row>
    <row customHeight="1" ht="15.75" r="8" thickBot="1">
      <c r="A8" s="3" t="inlineStr">
        <is>
          <t>M_para</t>
        </is>
      </c>
      <c r="B8" s="3" t="n">
        <v>1.3</v>
      </c>
      <c r="C8" s="3" t="n"/>
      <c r="D8" t="inlineStr">
        <is>
          <t>Mach number for  parachute deployment (1.1- 1.6)</t>
        </is>
      </c>
    </row>
    <row customHeight="1" ht="15.75" r="9" thickBot="1">
      <c r="A9" s="3" t="inlineStr">
        <is>
          <t>Cd_para</t>
        </is>
      </c>
      <c r="B9" s="3" t="n">
        <v>0.3</v>
      </c>
      <c r="C9" s="3" t="n"/>
      <c r="D9" t="inlineStr">
        <is>
          <t>Cd for parachutes (0.3-0.6)</t>
        </is>
      </c>
    </row>
    <row customHeight="1" ht="15.75" r="10">
      <c r="A10" s="8" t="inlineStr">
        <is>
          <t>H</t>
        </is>
      </c>
      <c r="B10" s="8" t="n">
        <v>11.1</v>
      </c>
      <c r="D10" s="9" t="inlineStr">
        <is>
          <t>Scale height</t>
        </is>
      </c>
    </row>
    <row r="11">
      <c r="A11" s="5" t="inlineStr">
        <is>
          <t>dv_thrust</t>
        </is>
      </c>
      <c r="B11" t="n">
        <v>80</v>
      </c>
      <c r="C11" t="inlineStr">
        <is>
          <t>m/s</t>
        </is>
      </c>
      <c r="D11" t="inlineStr">
        <is>
          <t xml:space="preserve">delta v for controlled descent (60-100 m/s) </t>
        </is>
      </c>
    </row>
    <row r="12">
      <c r="A12" s="5" t="inlineStr">
        <is>
          <t>alt_thrust</t>
        </is>
      </c>
      <c r="B12" s="5" t="n">
        <v>900</v>
      </c>
      <c r="C12" t="inlineStr">
        <is>
          <t>m</t>
        </is>
      </c>
      <c r="D12" t="inlineStr">
        <is>
          <t xml:space="preserve">height at which the controlled descent starts 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19" sqref="D19"/>
    </sheetView>
  </sheetViews>
  <sheetFormatPr baseColWidth="8" defaultRowHeight="15" outlineLevelCol="0"/>
  <cols>
    <col customWidth="1" max="1" min="1" width="23.5703125"/>
    <col customWidth="1" max="2" min="2" width="13.140625"/>
    <col customWidth="1" max="3" min="3" width="13.7109375"/>
    <col customWidth="1" max="4" min="4" width="54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s="6" t="inlineStr">
        <is>
          <t>V_HP3_WEM</t>
        </is>
      </c>
      <c r="B2" t="n">
        <v>0.00252</v>
      </c>
      <c r="C2" t="inlineStr">
        <is>
          <t>m^3</t>
        </is>
      </c>
      <c r="D2" t="inlineStr">
        <is>
          <t>HP3 electronics that need to go in Warm Electronic Box</t>
        </is>
      </c>
    </row>
    <row r="3">
      <c r="A3" s="6" t="inlineStr">
        <is>
          <t>ground_clearance</t>
        </is>
      </c>
      <c r="B3" t="n">
        <v>0.3</v>
      </c>
      <c r="C3" t="inlineStr">
        <is>
          <t xml:space="preserve">m </t>
        </is>
      </c>
      <c r="D3" t="inlineStr">
        <is>
          <t>Distance between probe underside and Martian surface</t>
        </is>
      </c>
    </row>
    <row r="4">
      <c r="A4" s="6" t="inlineStr">
        <is>
          <t>f_max_sampling</t>
        </is>
      </c>
      <c r="B4" t="n">
        <v>100</v>
      </c>
      <c r="C4" t="inlineStr">
        <is>
          <t>Hz</t>
        </is>
      </c>
      <c r="D4" t="inlineStr">
        <is>
          <t>Maximum sampling frequency of seismometers</t>
        </is>
      </c>
    </row>
    <row r="5">
      <c r="A5" s="6" t="inlineStr">
        <is>
          <t>max_inclination</t>
        </is>
      </c>
      <c r="B5" t="n">
        <v>15</v>
      </c>
      <c r="C5" t="inlineStr">
        <is>
          <t>degrees</t>
        </is>
      </c>
      <c r="D5" t="inlineStr">
        <is>
          <t>Maximum surface Inclination for seismometer</t>
        </is>
      </c>
    </row>
    <row r="6">
      <c r="A6" s="6" t="inlineStr">
        <is>
          <t>seis_dome_mass</t>
        </is>
      </c>
      <c r="B6" t="n">
        <v>7.723</v>
      </c>
      <c r="C6" t="inlineStr">
        <is>
          <t>kg</t>
        </is>
      </c>
      <c r="D6" t="inlineStr">
        <is>
          <t>heritage values used for calculations / do not use for other subsystems</t>
        </is>
      </c>
    </row>
    <row r="7">
      <c r="A7" s="6" t="inlineStr">
        <is>
          <t>seis_dome_diam</t>
        </is>
      </c>
      <c r="B7" t="n">
        <v>0.6899999999999999</v>
      </c>
      <c r="C7" t="inlineStr">
        <is>
          <t>m</t>
        </is>
      </c>
      <c r="D7" t="inlineStr">
        <is>
          <t>heritage values used for calculations / do not use for other subsystems</t>
        </is>
      </c>
    </row>
    <row r="8">
      <c r="A8" s="6" t="inlineStr">
        <is>
          <t>seis_dome_height</t>
        </is>
      </c>
      <c r="B8" t="n">
        <v>0.35</v>
      </c>
      <c r="C8" t="inlineStr">
        <is>
          <t>m</t>
        </is>
      </c>
      <c r="D8" t="inlineStr">
        <is>
          <t>heritage values used for calculations / do not use for other subsystems</t>
        </is>
      </c>
    </row>
    <row r="9">
      <c r="A9" s="6" t="inlineStr">
        <is>
          <t>windshield_mass</t>
        </is>
      </c>
      <c r="B9" t="n">
        <v>3.63631193579345</v>
      </c>
      <c r="C9" t="inlineStr">
        <is>
          <t>kg</t>
        </is>
      </c>
      <c r="D9" t="inlineStr">
        <is>
          <t>wind shield we will use mass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12" sqref="C12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max_lat</t>
        </is>
      </c>
      <c r="B2" t="n">
        <v>60</v>
      </c>
      <c r="C2" t="inlineStr">
        <is>
          <t>degrees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34" sqref="C34"/>
    </sheetView>
  </sheetViews>
  <sheetFormatPr baseColWidth="8" defaultRowHeight="15" outlineLevelCol="0"/>
  <cols>
    <col bestFit="1" customWidth="1" max="1" min="1" width="12.7109375"/>
    <col customWidth="1" max="2" min="2" width="8.85546875"/>
    <col bestFit="1" customWidth="1" max="3" min="3" width="31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h</t>
        </is>
      </c>
      <c r="B2" t="n">
        <v>200</v>
      </c>
      <c r="C2" t="inlineStr">
        <is>
          <t>orbital altitude</t>
        </is>
      </c>
      <c r="D2" t="inlineStr">
        <is>
          <t>km</t>
        </is>
      </c>
    </row>
    <row r="3">
      <c r="A3" t="inlineStr">
        <is>
          <t>e</t>
        </is>
      </c>
      <c r="B3" t="n">
        <v>0</v>
      </c>
      <c r="C3" t="inlineStr">
        <is>
          <t>eccentricity</t>
        </is>
      </c>
      <c r="D3" t="inlineStr">
        <is>
          <t>-</t>
        </is>
      </c>
    </row>
    <row r="4">
      <c r="A4" t="inlineStr">
        <is>
          <t>i</t>
        </is>
      </c>
      <c r="B4" t="n">
        <v>60</v>
      </c>
      <c r="C4" t="inlineStr">
        <is>
          <t>orbital inclination</t>
        </is>
      </c>
      <c r="D4" t="inlineStr">
        <is>
          <t>deg</t>
        </is>
      </c>
    </row>
    <row r="5">
      <c r="A5" t="inlineStr">
        <is>
          <t>right_asc_0</t>
        </is>
      </c>
      <c r="B5" t="n">
        <v>0</v>
      </c>
      <c r="C5" t="inlineStr">
        <is>
          <t>right ascension node at the start of sim</t>
        </is>
      </c>
      <c r="D5" t="inlineStr">
        <is>
          <t>deg</t>
        </is>
      </c>
    </row>
    <row r="6">
      <c r="A6" t="inlineStr">
        <is>
          <t>arg_peri_0</t>
        </is>
      </c>
      <c r="B6" t="n">
        <v>0</v>
      </c>
      <c r="C6" t="inlineStr">
        <is>
          <t>argument of periapsis at the start of sim</t>
        </is>
      </c>
      <c r="D6" t="inlineStr">
        <is>
          <t>deg</t>
        </is>
      </c>
    </row>
    <row r="7">
      <c r="A7" t="inlineStr">
        <is>
          <t>orbit time</t>
        </is>
      </c>
      <c r="B7" t="n">
        <v>6529.304275520454</v>
      </c>
      <c r="D7" t="inlineStr">
        <is>
          <t>s</t>
        </is>
      </c>
    </row>
    <row r="8">
      <c r="A8" t="inlineStr">
        <is>
          <t>pass time</t>
        </is>
      </c>
      <c r="B8" t="n">
        <v>557.3836993812204</v>
      </c>
      <c r="D8" t="inlineStr">
        <is>
          <t>s</t>
        </is>
      </c>
    </row>
    <row r="9">
      <c r="A9" t="inlineStr">
        <is>
          <t>pass time tot</t>
        </is>
      </c>
      <c r="B9" t="n">
        <v>7565.177139064548</v>
      </c>
      <c r="D9" t="inlineStr">
        <is>
          <t>s</t>
        </is>
      </c>
    </row>
    <row r="10">
      <c r="A10" t="inlineStr">
        <is>
          <t>eclipse fraction</t>
        </is>
      </c>
      <c r="B10" t="n">
        <v>0.3843141887150657</v>
      </c>
      <c r="C10" t="inlineStr">
        <is>
          <t>fraction of orbit in eclipse</t>
        </is>
      </c>
      <c r="D10" t="inlineStr">
        <is>
          <t>-</t>
        </is>
      </c>
    </row>
    <row r="11">
      <c r="A11" t="inlineStr">
        <is>
          <t>dv hohmann</t>
        </is>
      </c>
      <c r="B11" t="n">
        <v>1.429502462015744</v>
      </c>
      <c r="C11" t="inlineStr">
        <is>
          <t>deltaV required to go from hohmann transfer to 6000x400 km altitude</t>
        </is>
      </c>
      <c r="D11" t="inlineStr">
        <is>
          <t>km/s</t>
        </is>
      </c>
    </row>
    <row r="12">
      <c r="A12" t="inlineStr">
        <is>
          <t>dv aerobraking</t>
        </is>
      </c>
      <c r="B12" t="n">
        <v>0.04743333869140565</v>
      </c>
      <c r="C12" t="inlineStr">
        <is>
          <t>deltav from 6000x400 km --&gt; 6000x100 km</t>
        </is>
      </c>
      <c r="D12" t="inlineStr">
        <is>
          <t>km/s</t>
        </is>
      </c>
    </row>
    <row r="13">
      <c r="A13" t="inlineStr">
        <is>
          <t>dv circular</t>
        </is>
      </c>
      <c r="B13" t="n">
        <v>0.0244842576889015</v>
      </c>
      <c r="C13" t="inlineStr">
        <is>
          <t>deltaV for 200x100 to 200x200</t>
        </is>
      </c>
      <c r="D13" t="inlineStr">
        <is>
          <t>km/s</t>
        </is>
      </c>
    </row>
    <row r="14">
      <c r="A14" t="inlineStr">
        <is>
          <t>dv edl</t>
        </is>
      </c>
      <c r="B14" t="n">
        <v>0</v>
      </c>
      <c r="D14" t="inlineStr">
        <is>
          <t>km/s</t>
        </is>
      </c>
    </row>
    <row r="15">
      <c r="A15" t="inlineStr">
        <is>
          <t>aerobraking apo</t>
        </is>
      </c>
      <c r="B15" t="n">
        <v>6000</v>
      </c>
      <c r="D15" t="inlineStr">
        <is>
          <t>km</t>
        </is>
      </c>
    </row>
    <row r="16">
      <c r="A16" t="inlineStr">
        <is>
          <t>hohmann peri</t>
        </is>
      </c>
      <c r="B16" t="n">
        <v>400</v>
      </c>
      <c r="D16" t="inlineStr">
        <is>
          <t>km</t>
        </is>
      </c>
    </row>
    <row r="17">
      <c r="A17" t="inlineStr">
        <is>
          <t>aerobraking peri</t>
        </is>
      </c>
      <c r="B17" t="n">
        <v>100</v>
      </c>
      <c r="D17" t="inlineStr">
        <is>
          <t>km</t>
        </is>
      </c>
    </row>
    <row r="18">
      <c r="A18" t="inlineStr">
        <is>
          <t>V_infty</t>
        </is>
      </c>
      <c r="B18" t="n">
        <v>2.649</v>
      </c>
      <c r="D18" t="inlineStr">
        <is>
          <t>km/s</t>
        </is>
      </c>
    </row>
    <row r="19">
      <c r="A19" t="inlineStr">
        <is>
          <t>eclipse time</t>
        </is>
      </c>
      <c r="B19" t="n">
        <v>2509.304275520453</v>
      </c>
    </row>
    <row customHeight="1" ht="15.75" r="20">
      <c r="A20" t="inlineStr">
        <is>
          <t>max ballistic coeff</t>
        </is>
      </c>
      <c r="B20" s="7" t="n">
        <v>164.2125</v>
      </c>
      <c r="D20" t="inlineStr">
        <is>
          <t>-</t>
        </is>
      </c>
    </row>
    <row customHeight="1" ht="15.75" r="21">
      <c r="A21" t="inlineStr">
        <is>
          <t>min ballistic coeff</t>
        </is>
      </c>
      <c r="B21" s="7" t="n">
        <v>33.2625</v>
      </c>
      <c r="D21" t="inlineStr">
        <is>
          <t>-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AlexisPC</dc:creator>
  <dcterms:created xsi:type="dcterms:W3CDTF">2020-05-29T12:32:12Z</dcterms:created>
  <dcterms:modified xsi:type="dcterms:W3CDTF">2020-06-09T13:46:46Z</dcterms:modified>
  <cp:lastModifiedBy>Luigi Maiorano</cp:lastModifiedBy>
</cp:coreProperties>
</file>