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l\Data-Analytics\Data-Analytics\"/>
    </mc:Choice>
  </mc:AlternateContent>
  <xr:revisionPtr revIDLastSave="0" documentId="13_ncr:1_{6763D98F-A71D-4D53-8E0A-EB08267DEA6A}" xr6:coauthVersionLast="47" xr6:coauthVersionMax="47" xr10:uidLastSave="{00000000-0000-0000-0000-000000000000}"/>
  <bookViews>
    <workbookView xWindow="-240" yWindow="225" windowWidth="20730" windowHeight="11160" xr2:uid="{D1CE64FB-C0BD-4E9E-B4B1-EE41A95B08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5" i="1" l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4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66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44" i="1"/>
  <c r="I143" i="1"/>
  <c r="I142" i="1"/>
  <c r="I141" i="1"/>
  <c r="I131" i="1"/>
  <c r="I132" i="1"/>
  <c r="I133" i="1"/>
  <c r="I134" i="1"/>
  <c r="I135" i="1"/>
  <c r="I136" i="1"/>
  <c r="I137" i="1"/>
  <c r="I138" i="1"/>
  <c r="I139" i="1"/>
  <c r="I140" i="1"/>
  <c r="I126" i="1"/>
  <c r="I127" i="1"/>
  <c r="I128" i="1"/>
  <c r="I129" i="1"/>
  <c r="I130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96" i="1"/>
  <c r="I95" i="1"/>
  <c r="I94" i="1"/>
  <c r="I93" i="1"/>
  <c r="I92" i="1"/>
  <c r="I91" i="1"/>
  <c r="I90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62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<sst xmlns="http://schemas.openxmlformats.org/spreadsheetml/2006/main" count="1156" uniqueCount="270">
  <si>
    <t>Goleador</t>
  </si>
  <si>
    <t>Asistidor</t>
  </si>
  <si>
    <t>Minute</t>
  </si>
  <si>
    <t>Second</t>
  </si>
  <si>
    <t>Equipo</t>
  </si>
  <si>
    <t>Rival</t>
  </si>
  <si>
    <t>Condicion</t>
  </si>
  <si>
    <t>Partido</t>
  </si>
  <si>
    <t>Resultado</t>
  </si>
  <si>
    <t>Thiago Nuss</t>
  </si>
  <si>
    <t>Argentinos</t>
  </si>
  <si>
    <t>Patronato</t>
  </si>
  <si>
    <t>Away</t>
  </si>
  <si>
    <t>Res final</t>
  </si>
  <si>
    <t>0-1A</t>
  </si>
  <si>
    <t>Lisandro López</t>
  </si>
  <si>
    <t>Jonathan Torres</t>
  </si>
  <si>
    <t>Sarmiento</t>
  </si>
  <si>
    <t>Atl. Tucuman</t>
  </si>
  <si>
    <t>Home</t>
  </si>
  <si>
    <t>1-0H</t>
  </si>
  <si>
    <t>Renzo López</t>
  </si>
  <si>
    <t>Iván Ramírez</t>
  </si>
  <si>
    <t>Pablo Argañaraz</t>
  </si>
  <si>
    <t>Neri Bandiera</t>
  </si>
  <si>
    <t>Facundo Mater</t>
  </si>
  <si>
    <t>Central CBA</t>
  </si>
  <si>
    <t>Barracas Ctral.</t>
  </si>
  <si>
    <t>2-0H</t>
  </si>
  <si>
    <t>2-1A</t>
  </si>
  <si>
    <t>3-1H</t>
  </si>
  <si>
    <t>0-1</t>
  </si>
  <si>
    <t>1-0</t>
  </si>
  <si>
    <t>Silvio Martínez</t>
  </si>
  <si>
    <t>Francisco González</t>
  </si>
  <si>
    <t>Ramiro Sordo</t>
  </si>
  <si>
    <t>Newell´s</t>
  </si>
  <si>
    <t>Def. y Justicia</t>
  </si>
  <si>
    <t>Sebastián Lomónaco</t>
  </si>
  <si>
    <t>Alejo Antilef</t>
  </si>
  <si>
    <t>Arsenal</t>
  </si>
  <si>
    <t>Rosario Ctral.</t>
  </si>
  <si>
    <t>Marco Rubén</t>
  </si>
  <si>
    <t>Emiliano Vecchio</t>
  </si>
  <si>
    <t>1-1A</t>
  </si>
  <si>
    <t>Lucas Blondel</t>
  </si>
  <si>
    <t>Godoy Cruz</t>
  </si>
  <si>
    <t>Tigre</t>
  </si>
  <si>
    <t>Gianluca Ferrari</t>
  </si>
  <si>
    <t>Tomás Badaloni</t>
  </si>
  <si>
    <t>1-1H</t>
  </si>
  <si>
    <t>Luca Orellano</t>
  </si>
  <si>
    <t>Lucas Janson</t>
  </si>
  <si>
    <t>José Florentín</t>
  </si>
  <si>
    <t>Velez Sarsfield</t>
  </si>
  <si>
    <t>Aldosivi</t>
  </si>
  <si>
    <t>CA Huracán</t>
  </si>
  <si>
    <t>Lanús</t>
  </si>
  <si>
    <t>Matías Cóccaro</t>
  </si>
  <si>
    <t>Mauro Luna Diale</t>
  </si>
  <si>
    <t>Penal</t>
  </si>
  <si>
    <t>Union</t>
  </si>
  <si>
    <t>River</t>
  </si>
  <si>
    <t>Mauro Boselli</t>
  </si>
  <si>
    <t>Manuel castro</t>
  </si>
  <si>
    <t>Agustín Rogel</t>
  </si>
  <si>
    <t>Estudiantes LP</t>
  </si>
  <si>
    <t>Independiente</t>
  </si>
  <si>
    <t>Joaquín Laso</t>
  </si>
  <si>
    <t>Gonzalo Bergessio</t>
  </si>
  <si>
    <t>Platense</t>
  </si>
  <si>
    <t>Talleres</t>
  </si>
  <si>
    <t>Ignacio Schor</t>
  </si>
  <si>
    <t>Darío Benedetto</t>
  </si>
  <si>
    <t>Sebastián Villa</t>
  </si>
  <si>
    <t>Boca</t>
  </si>
  <si>
    <t>Colon</t>
  </si>
  <si>
    <t>Luis Miguel Rodriguez</t>
  </si>
  <si>
    <t>Lucas Beltrán</t>
  </si>
  <si>
    <t>Fecha</t>
  </si>
  <si>
    <t>Gabriel Ávalos</t>
  </si>
  <si>
    <t>Alejandro Galarza</t>
  </si>
  <si>
    <t>3-0H</t>
  </si>
  <si>
    <t>Tomás Pozzo</t>
  </si>
  <si>
    <t>Sergio Barreto</t>
  </si>
  <si>
    <t>Christian Javier Báez</t>
  </si>
  <si>
    <t>Fernando Zuqui</t>
  </si>
  <si>
    <t>Jhonatan Candia</t>
  </si>
  <si>
    <t>Leandro Díaz</t>
  </si>
  <si>
    <t>Franco Cristaldo</t>
  </si>
  <si>
    <t>1-2A</t>
  </si>
  <si>
    <t>1-3A</t>
  </si>
  <si>
    <t>2-3H</t>
  </si>
  <si>
    <t>José López</t>
  </si>
  <si>
    <t>José Sand</t>
  </si>
  <si>
    <t>Ignacio Malcorra</t>
  </si>
  <si>
    <t>Mateo Retegui</t>
  </si>
  <si>
    <t>Jorman Campuzano</t>
  </si>
  <si>
    <t>0-2A</t>
  </si>
  <si>
    <t>1-2H</t>
  </si>
  <si>
    <t>Martín Cauteruccio</t>
  </si>
  <si>
    <t>Rufino Lucero</t>
  </si>
  <si>
    <t>Julián Alvarez</t>
  </si>
  <si>
    <t>Paulo Díaz</t>
  </si>
  <si>
    <t>Marcelo Herrera</t>
  </si>
  <si>
    <t>Enzo Fernández</t>
  </si>
  <si>
    <t>Tomás Pochettino</t>
  </si>
  <si>
    <t>Juan Quintero</t>
  </si>
  <si>
    <t>En contra</t>
  </si>
  <si>
    <t>2-1H</t>
  </si>
  <si>
    <t>4-1H</t>
  </si>
  <si>
    <t>Facundo Farías</t>
  </si>
  <si>
    <t>Martín Ojeda</t>
  </si>
  <si>
    <t>Luis Miguel Rodríguez</t>
  </si>
  <si>
    <t>Juan Espinola</t>
  </si>
  <si>
    <t>Rafael Delgado</t>
  </si>
  <si>
    <t>Cristian Tarragona</t>
  </si>
  <si>
    <t>Gimnasia LP</t>
  </si>
  <si>
    <t>San Lorenzo</t>
  </si>
  <si>
    <t>Edwin Cardona</t>
  </si>
  <si>
    <t>Gabriel Hauche</t>
  </si>
  <si>
    <t>Miguel Merentiel</t>
  </si>
  <si>
    <t>Francisco Pizzini</t>
  </si>
  <si>
    <t>Carlos Rotondi</t>
  </si>
  <si>
    <t>Def y Justicia</t>
  </si>
  <si>
    <t>Racing Club</t>
  </si>
  <si>
    <t>2-2H</t>
  </si>
  <si>
    <t>Giuliano Galoppo</t>
  </si>
  <si>
    <t>Matías Romero</t>
  </si>
  <si>
    <t>Banfield</t>
  </si>
  <si>
    <t>Julián Brea</t>
  </si>
  <si>
    <t>Harrinson Mancilla</t>
  </si>
  <si>
    <t>Luciano Gondou</t>
  </si>
  <si>
    <t>2-2A</t>
  </si>
  <si>
    <t>Ivan Gómez</t>
  </si>
  <si>
    <t>Franz Gonzales</t>
  </si>
  <si>
    <t>Augusto Lotti</t>
  </si>
  <si>
    <t>Alexis Doldán</t>
  </si>
  <si>
    <t>Jonas Acevedo</t>
  </si>
  <si>
    <t>Alexander Díaz</t>
  </si>
  <si>
    <t>Facundo Kruspzky</t>
  </si>
  <si>
    <t>Matías Pérez</t>
  </si>
  <si>
    <t>Rodrigo Contreras</t>
  </si>
  <si>
    <t>Facundo Russo</t>
  </si>
  <si>
    <t>Carlos Izquierdoz</t>
  </si>
  <si>
    <t>Frank Fabra</t>
  </si>
  <si>
    <t>Aaron Molinas</t>
  </si>
  <si>
    <t>Luca Martínez</t>
  </si>
  <si>
    <t>Fernando Torrent</t>
  </si>
  <si>
    <t>Robert Rojas</t>
  </si>
  <si>
    <t>Santiago Simon</t>
  </si>
  <si>
    <t>Pablo Daniel Magnin</t>
  </si>
  <si>
    <t>Facundo Colidio</t>
  </si>
  <si>
    <t>Ijiel Cesar Protti</t>
  </si>
  <si>
    <t>4-0H</t>
  </si>
  <si>
    <t>Juan Álvarez</t>
  </si>
  <si>
    <t>Agustín Urzi</t>
  </si>
  <si>
    <t>Jesús Datolo</t>
  </si>
  <si>
    <t>Juan Manuel Cruz</t>
  </si>
  <si>
    <t>Matías Pisano</t>
  </si>
  <si>
    <t>Leandro Maciel</t>
  </si>
  <si>
    <t>Edwin Mosquera</t>
  </si>
  <si>
    <t>Walter Bou</t>
  </si>
  <si>
    <t>Agustín Martegani</t>
  </si>
  <si>
    <t>Alexis Flores</t>
  </si>
  <si>
    <t>Cristián Zapata</t>
  </si>
  <si>
    <t>Tomás Galván</t>
  </si>
  <si>
    <t>Alexis Soto</t>
  </si>
  <si>
    <t>0-3A</t>
  </si>
  <si>
    <t>1-3H</t>
  </si>
  <si>
    <t>2-4A</t>
  </si>
  <si>
    <t>3-4H</t>
  </si>
  <si>
    <t>Jonathan Álvez</t>
  </si>
  <si>
    <t>Daniel Juárez</t>
  </si>
  <si>
    <t>Facundo Garcés</t>
  </si>
  <si>
    <t>Ramón Ábila</t>
  </si>
  <si>
    <t>Enzo Copetti</t>
  </si>
  <si>
    <t>Carlos Alcaraz</t>
  </si>
  <si>
    <t>Javier Correa</t>
  </si>
  <si>
    <t>Tomás Chancalay</t>
  </si>
  <si>
    <t>Racing</t>
  </si>
  <si>
    <t>Argentinos Jrs</t>
  </si>
  <si>
    <t>Nicolás Tripichio</t>
  </si>
  <si>
    <t>Adonis Frías</t>
  </si>
  <si>
    <t>Johan Carbonero</t>
  </si>
  <si>
    <t>Gabriel Hachen</t>
  </si>
  <si>
    <t>3-2A</t>
  </si>
  <si>
    <t>Nicolás Ferreyra</t>
  </si>
  <si>
    <t>Fernando Valenzuela</t>
  </si>
  <si>
    <t>Cristian Bernardi</t>
  </si>
  <si>
    <t>Rodrigo Aliendro</t>
  </si>
  <si>
    <t>Elías López</t>
  </si>
  <si>
    <t>Facundo Almada</t>
  </si>
  <si>
    <t>Salomón Rodríguez</t>
  </si>
  <si>
    <t>Ezequiel Bullaude</t>
  </si>
  <si>
    <t>Gaston Togni</t>
  </si>
  <si>
    <t>Damián Batallini</t>
  </si>
  <si>
    <t>Alan Soñora</t>
  </si>
  <si>
    <t>Lucas Rodríguez</t>
  </si>
  <si>
    <t>Matías Pellegrini</t>
  </si>
  <si>
    <t>Jorge Morel</t>
  </si>
  <si>
    <t>Joaquín Ibáñez</t>
  </si>
  <si>
    <t>Leonardo Godoy</t>
  </si>
  <si>
    <t>Dardo Miloc</t>
  </si>
  <si>
    <t>3-2H</t>
  </si>
  <si>
    <t>Enzo Roldán</t>
  </si>
  <si>
    <t>Federico Andueza</t>
  </si>
  <si>
    <t>Lautaro Montoya</t>
  </si>
  <si>
    <t>Esequiel Barco</t>
  </si>
  <si>
    <t>Nicolás De la Cruz</t>
  </si>
  <si>
    <t>Leonel Miranda</t>
  </si>
  <si>
    <t>David Salazar</t>
  </si>
  <si>
    <t>Javier Cabrera</t>
  </si>
  <si>
    <t>Ricardo Centurión</t>
  </si>
  <si>
    <t>Federico Girotti</t>
  </si>
  <si>
    <t>Enzo Díaz</t>
  </si>
  <si>
    <t>Nicolás Castro</t>
  </si>
  <si>
    <t>Juan Manuel García</t>
  </si>
  <si>
    <t>Cristian Lema</t>
  </si>
  <si>
    <t>Federico Andrada</t>
  </si>
  <si>
    <t>Pablo Mouche</t>
  </si>
  <si>
    <t>Bruno Sepúlveda</t>
  </si>
  <si>
    <t>Gabriel Carabajal</t>
  </si>
  <si>
    <t>Fausto Vera</t>
  </si>
  <si>
    <t>Brahian Alemán</t>
  </si>
  <si>
    <t>Kevin Mac Allister</t>
  </si>
  <si>
    <t>Sergio Quiroga</t>
  </si>
  <si>
    <t>Nazareno Colombo</t>
  </si>
  <si>
    <t>Kevin Gutiérrez</t>
  </si>
  <si>
    <t>2-3A</t>
  </si>
  <si>
    <t>Gregorio Tanco</t>
  </si>
  <si>
    <t>Agustín Fontana</t>
  </si>
  <si>
    <t>Juan Garro</t>
  </si>
  <si>
    <t>Nazareno Funez</t>
  </si>
  <si>
    <t>Djorkaeff Reascos</t>
  </si>
  <si>
    <t>Lucas Pratto</t>
  </si>
  <si>
    <t>Gustavo del Prete</t>
  </si>
  <si>
    <t>3-3A</t>
  </si>
  <si>
    <t>Guillermo Ortíz</t>
  </si>
  <si>
    <t>Carlos Benavídez</t>
  </si>
  <si>
    <t>Nelson Acevedo</t>
  </si>
  <si>
    <t>Rodrigo Márquez</t>
  </si>
  <si>
    <t>Leandro Benegas</t>
  </si>
  <si>
    <t>Brian Aguirre</t>
  </si>
  <si>
    <t>Lucas Brochero</t>
  </si>
  <si>
    <t>Alexis Castro</t>
  </si>
  <si>
    <t>Leonel Mosevich</t>
  </si>
  <si>
    <t>Héctor Canteros</t>
  </si>
  <si>
    <t>Marcelo Meli</t>
  </si>
  <si>
    <t>Rodrigo Cabral</t>
  </si>
  <si>
    <t>Carlos Arce</t>
  </si>
  <si>
    <t>Facundo Castro</t>
  </si>
  <si>
    <t>Javier Toledo</t>
  </si>
  <si>
    <t>Juan Sforza</t>
  </si>
  <si>
    <t>Yeison Gordillo</t>
  </si>
  <si>
    <t>Nicolás Fernández</t>
  </si>
  <si>
    <t>Diego Polenta</t>
  </si>
  <si>
    <t>Claudio Corvalán</t>
  </si>
  <si>
    <t>Luciano Lollo</t>
  </si>
  <si>
    <t>Ramiro Enrique</t>
  </si>
  <si>
    <t>Darío Cvitanich</t>
  </si>
  <si>
    <t>Braian Romero</t>
  </si>
  <si>
    <t>Julián Álvarez</t>
  </si>
  <si>
    <t>Luis Advíncula</t>
  </si>
  <si>
    <t>Facundo Mura</t>
  </si>
  <si>
    <t>Mauricio Martínez</t>
  </si>
  <si>
    <t>0-4A</t>
  </si>
  <si>
    <t>Francisco Metilli</t>
  </si>
  <si>
    <t>Andrés Roa</t>
  </si>
  <si>
    <t>Gastón Togni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</si>
</sst>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  <xf numFmtId="0" fontId="1" fillId="0" borderId="2" xfId="0" applyNumberFormat="1" applyFont="1" applyFill="1" applyBorder="1" applyAlignment="1">
      <alignment horizontal="center" vertical="top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5418-76D0-4724-84CA-AF9DFCF0ED29}">
  <dimension ref="A1:L207"/>
  <sheetViews>
    <sheetView tabSelected="1" workbookViewId="0">
      <pane ySplit="1" topLeftCell="A191" activePane="bottomLeft" state="frozen"/>
      <selection pane="bottomLeft" activeCell="J200" sqref="J200"/>
    </sheetView>
  </sheetViews>
  <sheetFormatPr baseColWidth="10" defaultRowHeight="15" x14ac:dyDescent="0.25"/>
  <cols>
    <col min="2" max="3" width="20.42578125" bestFit="1" customWidth="1"/>
    <col min="9" max="9" width="20.28515625" bestFit="1" customWidth="1"/>
    <col min="11" max="11" width="11.42578125" style="5"/>
  </cols>
  <sheetData>
    <row r="1" spans="1:1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13</v>
      </c>
      <c r="L1" s="4" t="s">
        <v>79</v>
      </c>
    </row>
    <row r="2" spans="1:12" x14ac:dyDescent="0.25">
      <c r="B2" t="s">
        <v>9</v>
      </c>
      <c r="D2">
        <v>91</v>
      </c>
      <c r="F2" t="s">
        <v>10</v>
      </c>
      <c r="G2" t="s">
        <v>11</v>
      </c>
      <c r="H2" t="s">
        <v>12</v>
      </c>
      <c r="I2" t="str">
        <f t="shared" ref="I2:I11" si="0">F2&amp;"-"&amp;G2</f>
        <v>Argentinos-Patronato</v>
      </c>
      <c r="J2" t="s">
        <v>14</v>
      </c>
      <c r="K2" s="6" t="s">
        <v>31</v>
      </c>
      <c r="L2">
        <v>1</v>
      </c>
    </row>
    <row r="3" spans="1:12" x14ac:dyDescent="0.25">
      <c r="B3" t="s">
        <v>15</v>
      </c>
      <c r="C3" t="s">
        <v>16</v>
      </c>
      <c r="D3">
        <v>66</v>
      </c>
      <c r="F3" t="s">
        <v>17</v>
      </c>
      <c r="G3" t="s">
        <v>18</v>
      </c>
      <c r="H3" t="s">
        <v>19</v>
      </c>
      <c r="I3" s="1" t="str">
        <f t="shared" si="0"/>
        <v>Sarmiento-Atl. Tucuman</v>
      </c>
      <c r="J3" t="s">
        <v>20</v>
      </c>
      <c r="K3" s="6" t="s">
        <v>32</v>
      </c>
      <c r="L3">
        <v>1</v>
      </c>
    </row>
    <row r="4" spans="1:12" x14ac:dyDescent="0.25">
      <c r="B4" t="s">
        <v>21</v>
      </c>
      <c r="C4" t="s">
        <v>22</v>
      </c>
      <c r="D4">
        <v>4</v>
      </c>
      <c r="F4" s="1" t="s">
        <v>26</v>
      </c>
      <c r="G4" s="1" t="s">
        <v>27</v>
      </c>
      <c r="H4" t="s">
        <v>19</v>
      </c>
      <c r="I4" s="1" t="str">
        <f t="shared" si="0"/>
        <v>Central CBA-Barracas Ctral.</v>
      </c>
      <c r="J4" t="s">
        <v>20</v>
      </c>
      <c r="K4" s="3">
        <v>44564</v>
      </c>
      <c r="L4">
        <v>1</v>
      </c>
    </row>
    <row r="5" spans="1:12" x14ac:dyDescent="0.25">
      <c r="B5" t="s">
        <v>23</v>
      </c>
      <c r="D5">
        <v>86</v>
      </c>
      <c r="F5" s="1" t="s">
        <v>26</v>
      </c>
      <c r="G5" s="1" t="s">
        <v>27</v>
      </c>
      <c r="H5" t="s">
        <v>19</v>
      </c>
      <c r="I5" s="1" t="str">
        <f t="shared" si="0"/>
        <v>Central CBA-Barracas Ctral.</v>
      </c>
      <c r="J5" t="s">
        <v>28</v>
      </c>
      <c r="K5" s="6" t="s">
        <v>32</v>
      </c>
      <c r="L5">
        <v>1</v>
      </c>
    </row>
    <row r="6" spans="1:12" x14ac:dyDescent="0.25">
      <c r="B6" t="s">
        <v>24</v>
      </c>
      <c r="C6" t="s">
        <v>25</v>
      </c>
      <c r="D6">
        <v>89</v>
      </c>
      <c r="F6" t="s">
        <v>26</v>
      </c>
      <c r="G6" t="s">
        <v>27</v>
      </c>
      <c r="H6" t="s">
        <v>12</v>
      </c>
      <c r="I6" s="1" t="str">
        <f t="shared" si="0"/>
        <v>Central CBA-Barracas Ctral.</v>
      </c>
      <c r="J6" t="s">
        <v>29</v>
      </c>
      <c r="K6" s="6" t="s">
        <v>32</v>
      </c>
      <c r="L6">
        <v>1</v>
      </c>
    </row>
    <row r="7" spans="1:12" x14ac:dyDescent="0.25">
      <c r="B7" t="s">
        <v>33</v>
      </c>
      <c r="C7" t="s">
        <v>23</v>
      </c>
      <c r="D7">
        <v>93</v>
      </c>
      <c r="F7" s="1" t="s">
        <v>26</v>
      </c>
      <c r="G7" s="1" t="s">
        <v>27</v>
      </c>
      <c r="H7" t="s">
        <v>19</v>
      </c>
      <c r="I7" s="1" t="str">
        <f t="shared" si="0"/>
        <v>Central CBA-Barracas Ctral.</v>
      </c>
      <c r="J7" t="s">
        <v>30</v>
      </c>
      <c r="K7" s="6" t="s">
        <v>32</v>
      </c>
      <c r="L7">
        <v>1</v>
      </c>
    </row>
    <row r="8" spans="1:12" x14ac:dyDescent="0.25">
      <c r="B8" t="s">
        <v>34</v>
      </c>
      <c r="C8" t="s">
        <v>35</v>
      </c>
      <c r="D8">
        <v>59</v>
      </c>
      <c r="F8" t="s">
        <v>36</v>
      </c>
      <c r="G8" t="s">
        <v>37</v>
      </c>
      <c r="H8" t="s">
        <v>19</v>
      </c>
      <c r="I8" t="str">
        <f t="shared" si="0"/>
        <v>Newell´s-Def. y Justicia</v>
      </c>
      <c r="J8" t="s">
        <v>20</v>
      </c>
      <c r="L8">
        <v>1</v>
      </c>
    </row>
    <row r="9" spans="1:12" x14ac:dyDescent="0.25">
      <c r="B9" t="s">
        <v>38</v>
      </c>
      <c r="C9" t="s">
        <v>39</v>
      </c>
      <c r="D9">
        <v>10</v>
      </c>
      <c r="F9" t="s">
        <v>40</v>
      </c>
      <c r="G9" t="s">
        <v>41</v>
      </c>
      <c r="H9" t="s">
        <v>19</v>
      </c>
      <c r="I9" t="str">
        <f t="shared" si="0"/>
        <v>Arsenal-Rosario Ctral.</v>
      </c>
      <c r="J9" t="s">
        <v>20</v>
      </c>
      <c r="L9">
        <v>1</v>
      </c>
    </row>
    <row r="10" spans="1:12" x14ac:dyDescent="0.25">
      <c r="B10" t="s">
        <v>42</v>
      </c>
      <c r="C10" t="s">
        <v>43</v>
      </c>
      <c r="D10">
        <v>33</v>
      </c>
      <c r="F10" t="s">
        <v>40</v>
      </c>
      <c r="G10" t="s">
        <v>41</v>
      </c>
      <c r="H10" t="s">
        <v>12</v>
      </c>
      <c r="I10" t="str">
        <f t="shared" si="0"/>
        <v>Arsenal-Rosario Ctral.</v>
      </c>
      <c r="J10" t="s">
        <v>44</v>
      </c>
      <c r="L10">
        <v>1</v>
      </c>
    </row>
    <row r="11" spans="1:12" x14ac:dyDescent="0.25">
      <c r="B11" t="s">
        <v>45</v>
      </c>
      <c r="D11">
        <v>36</v>
      </c>
      <c r="F11" t="s">
        <v>46</v>
      </c>
      <c r="G11" t="s">
        <v>47</v>
      </c>
      <c r="H11" t="s">
        <v>12</v>
      </c>
      <c r="I11" t="str">
        <f t="shared" si="0"/>
        <v>Godoy Cruz-Tigre</v>
      </c>
      <c r="J11" t="s">
        <v>14</v>
      </c>
      <c r="L11">
        <v>1</v>
      </c>
    </row>
    <row r="12" spans="1:12" x14ac:dyDescent="0.25">
      <c r="B12" t="s">
        <v>48</v>
      </c>
      <c r="C12" t="s">
        <v>49</v>
      </c>
      <c r="D12">
        <v>93</v>
      </c>
      <c r="F12" s="1" t="s">
        <v>46</v>
      </c>
      <c r="G12" s="1" t="s">
        <v>47</v>
      </c>
      <c r="H12" t="s">
        <v>19</v>
      </c>
      <c r="I12" s="1" t="str">
        <f t="shared" ref="I12:I75" si="1">F12&amp;"-"&amp;G12</f>
        <v>Godoy Cruz-Tigre</v>
      </c>
      <c r="J12" t="s">
        <v>50</v>
      </c>
      <c r="L12">
        <v>1</v>
      </c>
    </row>
    <row r="13" spans="1:12" x14ac:dyDescent="0.25">
      <c r="B13" t="s">
        <v>51</v>
      </c>
      <c r="D13">
        <v>64</v>
      </c>
      <c r="F13" t="s">
        <v>54</v>
      </c>
      <c r="G13" t="s">
        <v>55</v>
      </c>
      <c r="H13" t="s">
        <v>19</v>
      </c>
      <c r="I13" s="1" t="str">
        <f t="shared" si="1"/>
        <v>Velez Sarsfield-Aldosivi</v>
      </c>
      <c r="J13" t="s">
        <v>20</v>
      </c>
      <c r="L13">
        <v>1</v>
      </c>
    </row>
    <row r="14" spans="1:12" x14ac:dyDescent="0.25">
      <c r="B14" t="s">
        <v>52</v>
      </c>
      <c r="C14" t="s">
        <v>53</v>
      </c>
      <c r="D14">
        <v>73</v>
      </c>
      <c r="F14" s="1" t="s">
        <v>54</v>
      </c>
      <c r="G14" s="1" t="s">
        <v>55</v>
      </c>
      <c r="H14" t="s">
        <v>19</v>
      </c>
      <c r="I14" s="1" t="str">
        <f t="shared" si="1"/>
        <v>Velez Sarsfield-Aldosivi</v>
      </c>
      <c r="J14" s="1" t="s">
        <v>28</v>
      </c>
      <c r="L14">
        <v>1</v>
      </c>
    </row>
    <row r="15" spans="1:12" x14ac:dyDescent="0.25">
      <c r="B15" t="s">
        <v>58</v>
      </c>
      <c r="D15">
        <v>9</v>
      </c>
      <c r="F15" t="s">
        <v>56</v>
      </c>
      <c r="G15" t="s">
        <v>57</v>
      </c>
      <c r="H15" t="s">
        <v>19</v>
      </c>
      <c r="I15" s="1" t="str">
        <f t="shared" si="1"/>
        <v>CA Huracán-Lanús</v>
      </c>
      <c r="J15" t="s">
        <v>20</v>
      </c>
      <c r="L15">
        <v>1</v>
      </c>
    </row>
    <row r="16" spans="1:12" x14ac:dyDescent="0.25">
      <c r="B16" t="s">
        <v>59</v>
      </c>
      <c r="D16">
        <v>58</v>
      </c>
      <c r="E16" t="s">
        <v>60</v>
      </c>
      <c r="F16" t="s">
        <v>61</v>
      </c>
      <c r="G16" t="s">
        <v>62</v>
      </c>
      <c r="H16" t="s">
        <v>19</v>
      </c>
      <c r="I16" s="1" t="str">
        <f t="shared" si="1"/>
        <v>Union-River</v>
      </c>
      <c r="J16" t="s">
        <v>20</v>
      </c>
      <c r="L16">
        <v>1</v>
      </c>
    </row>
    <row r="17" spans="2:12" x14ac:dyDescent="0.25">
      <c r="B17" t="s">
        <v>63</v>
      </c>
      <c r="C17" t="s">
        <v>64</v>
      </c>
      <c r="D17">
        <v>46</v>
      </c>
      <c r="F17" t="s">
        <v>66</v>
      </c>
      <c r="G17" t="s">
        <v>67</v>
      </c>
      <c r="H17" t="s">
        <v>19</v>
      </c>
      <c r="I17" s="1" t="str">
        <f t="shared" si="1"/>
        <v>Estudiantes LP-Independiente</v>
      </c>
      <c r="J17" t="s">
        <v>20</v>
      </c>
      <c r="L17">
        <v>1</v>
      </c>
    </row>
    <row r="18" spans="2:12" x14ac:dyDescent="0.25">
      <c r="B18" t="s">
        <v>65</v>
      </c>
      <c r="D18">
        <v>53</v>
      </c>
      <c r="F18" s="1" t="s">
        <v>66</v>
      </c>
      <c r="G18" s="1" t="s">
        <v>67</v>
      </c>
      <c r="H18" t="s">
        <v>19</v>
      </c>
      <c r="I18" s="1" t="str">
        <f t="shared" si="1"/>
        <v>Estudiantes LP-Independiente</v>
      </c>
      <c r="J18" t="s">
        <v>28</v>
      </c>
      <c r="L18">
        <v>1</v>
      </c>
    </row>
    <row r="19" spans="2:12" x14ac:dyDescent="0.25">
      <c r="B19" t="s">
        <v>68</v>
      </c>
      <c r="D19">
        <v>60</v>
      </c>
      <c r="F19" s="1" t="s">
        <v>66</v>
      </c>
      <c r="G19" s="1" t="s">
        <v>67</v>
      </c>
      <c r="H19" t="s">
        <v>12</v>
      </c>
      <c r="I19" s="1" t="str">
        <f t="shared" si="1"/>
        <v>Estudiantes LP-Independiente</v>
      </c>
      <c r="J19" t="s">
        <v>29</v>
      </c>
      <c r="L19">
        <v>1</v>
      </c>
    </row>
    <row r="20" spans="2:12" x14ac:dyDescent="0.25">
      <c r="B20" t="s">
        <v>69</v>
      </c>
      <c r="C20" t="s">
        <v>72</v>
      </c>
      <c r="D20">
        <v>94</v>
      </c>
      <c r="F20" t="s">
        <v>70</v>
      </c>
      <c r="G20" t="s">
        <v>71</v>
      </c>
      <c r="H20" t="s">
        <v>19</v>
      </c>
      <c r="I20" s="1" t="str">
        <f t="shared" si="1"/>
        <v>Platense-Talleres</v>
      </c>
      <c r="J20" t="s">
        <v>20</v>
      </c>
      <c r="L20">
        <v>1</v>
      </c>
    </row>
    <row r="21" spans="2:12" x14ac:dyDescent="0.25">
      <c r="B21" t="s">
        <v>73</v>
      </c>
      <c r="C21" t="s">
        <v>74</v>
      </c>
      <c r="D21">
        <v>23</v>
      </c>
      <c r="F21" t="s">
        <v>75</v>
      </c>
      <c r="G21" t="s">
        <v>76</v>
      </c>
      <c r="H21" t="s">
        <v>19</v>
      </c>
      <c r="I21" s="1" t="str">
        <f t="shared" si="1"/>
        <v>Boca-Colon</v>
      </c>
      <c r="J21" t="s">
        <v>20</v>
      </c>
      <c r="L21">
        <v>1</v>
      </c>
    </row>
    <row r="22" spans="2:12" x14ac:dyDescent="0.25">
      <c r="B22" t="s">
        <v>78</v>
      </c>
      <c r="C22" t="s">
        <v>77</v>
      </c>
      <c r="D22">
        <v>86</v>
      </c>
      <c r="F22" s="1" t="s">
        <v>75</v>
      </c>
      <c r="G22" s="1" t="s">
        <v>76</v>
      </c>
      <c r="H22" t="s">
        <v>12</v>
      </c>
      <c r="I22" s="1" t="str">
        <f t="shared" si="1"/>
        <v>Boca-Colon</v>
      </c>
      <c r="J22" t="s">
        <v>44</v>
      </c>
      <c r="L22">
        <v>1</v>
      </c>
    </row>
    <row r="23" spans="2:12" x14ac:dyDescent="0.25">
      <c r="B23" t="s">
        <v>80</v>
      </c>
      <c r="D23">
        <v>11</v>
      </c>
      <c r="F23" t="s">
        <v>10</v>
      </c>
      <c r="G23" t="s">
        <v>36</v>
      </c>
      <c r="H23" t="s">
        <v>19</v>
      </c>
      <c r="I23" s="1" t="str">
        <f t="shared" si="1"/>
        <v>Argentinos-Newell´s</v>
      </c>
      <c r="J23" t="s">
        <v>20</v>
      </c>
      <c r="L23">
        <v>2</v>
      </c>
    </row>
    <row r="24" spans="2:12" x14ac:dyDescent="0.25">
      <c r="B24" t="s">
        <v>81</v>
      </c>
      <c r="C24" t="s">
        <v>80</v>
      </c>
      <c r="D24">
        <v>63</v>
      </c>
      <c r="F24" s="1" t="s">
        <v>10</v>
      </c>
      <c r="G24" s="1" t="s">
        <v>36</v>
      </c>
      <c r="H24" t="s">
        <v>19</v>
      </c>
      <c r="I24" s="1" t="str">
        <f t="shared" si="1"/>
        <v>Argentinos-Newell´s</v>
      </c>
      <c r="J24" t="s">
        <v>28</v>
      </c>
      <c r="L24">
        <v>2</v>
      </c>
    </row>
    <row r="25" spans="2:12" x14ac:dyDescent="0.25">
      <c r="B25" s="1" t="s">
        <v>80</v>
      </c>
      <c r="D25">
        <v>72</v>
      </c>
      <c r="F25" s="1" t="s">
        <v>10</v>
      </c>
      <c r="G25" s="1" t="s">
        <v>36</v>
      </c>
      <c r="H25" t="s">
        <v>19</v>
      </c>
      <c r="I25" s="1" t="str">
        <f t="shared" si="1"/>
        <v>Argentinos-Newell´s</v>
      </c>
      <c r="J25" t="s">
        <v>82</v>
      </c>
      <c r="L25">
        <v>2</v>
      </c>
    </row>
    <row r="26" spans="2:12" x14ac:dyDescent="0.25">
      <c r="B26" t="s">
        <v>83</v>
      </c>
      <c r="C26" t="s">
        <v>84</v>
      </c>
      <c r="D26">
        <v>75</v>
      </c>
      <c r="F26" t="s">
        <v>67</v>
      </c>
      <c r="G26" t="s">
        <v>40</v>
      </c>
      <c r="H26" t="s">
        <v>19</v>
      </c>
      <c r="I26" s="1" t="str">
        <f t="shared" si="1"/>
        <v>Independiente-Arsenal</v>
      </c>
      <c r="J26" t="s">
        <v>20</v>
      </c>
      <c r="L26">
        <v>2</v>
      </c>
    </row>
    <row r="27" spans="2:12" x14ac:dyDescent="0.25">
      <c r="B27" t="s">
        <v>85</v>
      </c>
      <c r="D27">
        <v>56</v>
      </c>
      <c r="F27" t="s">
        <v>41</v>
      </c>
      <c r="G27" t="s">
        <v>54</v>
      </c>
      <c r="H27" t="s">
        <v>19</v>
      </c>
      <c r="I27" s="1" t="str">
        <f t="shared" si="1"/>
        <v>Rosario Ctral.-Velez Sarsfield</v>
      </c>
      <c r="J27" t="s">
        <v>20</v>
      </c>
      <c r="L27">
        <v>2</v>
      </c>
    </row>
    <row r="28" spans="2:12" x14ac:dyDescent="0.25">
      <c r="B28" t="s">
        <v>86</v>
      </c>
      <c r="D28">
        <v>13</v>
      </c>
      <c r="F28" t="s">
        <v>56</v>
      </c>
      <c r="G28" t="s">
        <v>66</v>
      </c>
      <c r="H28" t="s">
        <v>12</v>
      </c>
      <c r="I28" s="1" t="str">
        <f t="shared" si="1"/>
        <v>CA Huracán-Estudiantes LP</v>
      </c>
      <c r="J28" t="s">
        <v>14</v>
      </c>
      <c r="L28" s="5">
        <v>2</v>
      </c>
    </row>
    <row r="29" spans="2:12" x14ac:dyDescent="0.25">
      <c r="B29" t="s">
        <v>87</v>
      </c>
      <c r="D29">
        <v>44</v>
      </c>
      <c r="E29" t="s">
        <v>60</v>
      </c>
      <c r="F29" s="1" t="s">
        <v>56</v>
      </c>
      <c r="G29" s="1" t="s">
        <v>66</v>
      </c>
      <c r="H29" t="s">
        <v>19</v>
      </c>
      <c r="I29" s="1" t="str">
        <f t="shared" si="1"/>
        <v>CA Huracán-Estudiantes LP</v>
      </c>
      <c r="J29" t="s">
        <v>50</v>
      </c>
      <c r="L29" s="5">
        <v>2</v>
      </c>
    </row>
    <row r="30" spans="2:12" x14ac:dyDescent="0.25">
      <c r="B30" t="s">
        <v>63</v>
      </c>
      <c r="C30" t="s">
        <v>86</v>
      </c>
      <c r="D30">
        <v>46</v>
      </c>
      <c r="F30" s="1" t="s">
        <v>56</v>
      </c>
      <c r="G30" s="1" t="s">
        <v>66</v>
      </c>
      <c r="H30" t="s">
        <v>12</v>
      </c>
      <c r="I30" s="1" t="str">
        <f t="shared" si="1"/>
        <v>CA Huracán-Estudiantes LP</v>
      </c>
      <c r="J30" t="s">
        <v>90</v>
      </c>
      <c r="L30" s="5">
        <v>2</v>
      </c>
    </row>
    <row r="31" spans="2:12" x14ac:dyDescent="0.25">
      <c r="B31" t="s">
        <v>88</v>
      </c>
      <c r="D31">
        <v>52</v>
      </c>
      <c r="F31" s="1" t="s">
        <v>56</v>
      </c>
      <c r="G31" s="1" t="s">
        <v>66</v>
      </c>
      <c r="H31" t="s">
        <v>12</v>
      </c>
      <c r="I31" s="1" t="str">
        <f t="shared" si="1"/>
        <v>CA Huracán-Estudiantes LP</v>
      </c>
      <c r="J31" t="s">
        <v>91</v>
      </c>
      <c r="L31" s="5">
        <v>2</v>
      </c>
    </row>
    <row r="32" spans="2:12" x14ac:dyDescent="0.25">
      <c r="B32" t="s">
        <v>87</v>
      </c>
      <c r="C32" t="s">
        <v>89</v>
      </c>
      <c r="D32">
        <v>80</v>
      </c>
      <c r="F32" s="1" t="s">
        <v>56</v>
      </c>
      <c r="G32" s="1" t="s">
        <v>66</v>
      </c>
      <c r="H32" t="s">
        <v>19</v>
      </c>
      <c r="I32" s="1" t="str">
        <f t="shared" si="1"/>
        <v>CA Huracán-Estudiantes LP</v>
      </c>
      <c r="J32" t="s">
        <v>92</v>
      </c>
      <c r="L32" s="5">
        <v>2</v>
      </c>
    </row>
    <row r="33" spans="2:12" x14ac:dyDescent="0.25">
      <c r="B33" t="s">
        <v>93</v>
      </c>
      <c r="D33">
        <v>31</v>
      </c>
      <c r="F33" t="s">
        <v>57</v>
      </c>
      <c r="G33" t="s">
        <v>27</v>
      </c>
      <c r="H33" t="s">
        <v>19</v>
      </c>
      <c r="I33" s="1" t="str">
        <f t="shared" si="1"/>
        <v>Lanús-Barracas Ctral.</v>
      </c>
      <c r="J33" t="s">
        <v>20</v>
      </c>
      <c r="L33" s="5">
        <v>2</v>
      </c>
    </row>
    <row r="34" spans="2:12" x14ac:dyDescent="0.25">
      <c r="B34" t="s">
        <v>94</v>
      </c>
      <c r="C34" t="s">
        <v>95</v>
      </c>
      <c r="D34">
        <v>44</v>
      </c>
      <c r="F34" s="1" t="s">
        <v>57</v>
      </c>
      <c r="G34" s="1" t="s">
        <v>27</v>
      </c>
      <c r="H34" t="s">
        <v>19</v>
      </c>
      <c r="I34" s="1" t="str">
        <f t="shared" si="1"/>
        <v>Lanús-Barracas Ctral.</v>
      </c>
      <c r="J34" t="s">
        <v>28</v>
      </c>
      <c r="L34" s="5">
        <v>2</v>
      </c>
    </row>
    <row r="35" spans="2:12" x14ac:dyDescent="0.25">
      <c r="B35" t="s">
        <v>21</v>
      </c>
      <c r="C35" t="s">
        <v>23</v>
      </c>
      <c r="D35">
        <v>46</v>
      </c>
      <c r="F35" t="s">
        <v>47</v>
      </c>
      <c r="G35" t="s">
        <v>26</v>
      </c>
      <c r="H35" t="s">
        <v>12</v>
      </c>
      <c r="I35" s="1" t="str">
        <f t="shared" si="1"/>
        <v>Tigre-Central CBA</v>
      </c>
      <c r="J35" t="s">
        <v>14</v>
      </c>
      <c r="L35" s="5">
        <v>2</v>
      </c>
    </row>
    <row r="36" spans="2:12" x14ac:dyDescent="0.25">
      <c r="B36" t="s">
        <v>96</v>
      </c>
      <c r="D36">
        <v>91</v>
      </c>
      <c r="F36" s="1" t="s">
        <v>47</v>
      </c>
      <c r="G36" s="1" t="s">
        <v>26</v>
      </c>
      <c r="H36" t="s">
        <v>19</v>
      </c>
      <c r="I36" s="1" t="str">
        <f t="shared" si="1"/>
        <v>Tigre-Central CBA</v>
      </c>
      <c r="J36" t="s">
        <v>50</v>
      </c>
      <c r="L36" s="5">
        <v>2</v>
      </c>
    </row>
    <row r="37" spans="2:12" x14ac:dyDescent="0.25">
      <c r="B37" t="s">
        <v>74</v>
      </c>
      <c r="C37" t="s">
        <v>73</v>
      </c>
      <c r="D37">
        <v>16</v>
      </c>
      <c r="F37" t="s">
        <v>55</v>
      </c>
      <c r="G37" t="s">
        <v>75</v>
      </c>
      <c r="H37" t="s">
        <v>12</v>
      </c>
      <c r="I37" s="1" t="str">
        <f t="shared" si="1"/>
        <v>Aldosivi-Boca</v>
      </c>
      <c r="J37" t="s">
        <v>14</v>
      </c>
      <c r="L37" s="5">
        <v>2</v>
      </c>
    </row>
    <row r="38" spans="2:12" x14ac:dyDescent="0.25">
      <c r="B38" s="1" t="s">
        <v>74</v>
      </c>
      <c r="C38" t="s">
        <v>97</v>
      </c>
      <c r="D38">
        <v>50</v>
      </c>
      <c r="F38" s="1" t="s">
        <v>55</v>
      </c>
      <c r="G38" s="1" t="s">
        <v>75</v>
      </c>
      <c r="H38" t="s">
        <v>12</v>
      </c>
      <c r="I38" s="1" t="str">
        <f t="shared" si="1"/>
        <v>Aldosivi-Boca</v>
      </c>
      <c r="J38" t="s">
        <v>98</v>
      </c>
      <c r="L38" s="5">
        <v>2</v>
      </c>
    </row>
    <row r="39" spans="2:12" x14ac:dyDescent="0.25">
      <c r="B39" t="s">
        <v>100</v>
      </c>
      <c r="C39" t="s">
        <v>101</v>
      </c>
      <c r="D39">
        <v>92</v>
      </c>
      <c r="F39" s="1" t="s">
        <v>55</v>
      </c>
      <c r="G39" s="1" t="s">
        <v>75</v>
      </c>
      <c r="H39" t="s">
        <v>19</v>
      </c>
      <c r="I39" s="1" t="str">
        <f t="shared" si="1"/>
        <v>Aldosivi-Boca</v>
      </c>
      <c r="J39" t="s">
        <v>99</v>
      </c>
      <c r="L39" s="5">
        <v>2</v>
      </c>
    </row>
    <row r="40" spans="2:12" x14ac:dyDescent="0.25">
      <c r="B40" t="s">
        <v>103</v>
      </c>
      <c r="D40">
        <v>6</v>
      </c>
      <c r="E40" t="s">
        <v>108</v>
      </c>
      <c r="F40" t="s">
        <v>62</v>
      </c>
      <c r="G40" t="s">
        <v>11</v>
      </c>
      <c r="H40" t="s">
        <v>12</v>
      </c>
      <c r="I40" s="1" t="str">
        <f t="shared" si="1"/>
        <v>River-Patronato</v>
      </c>
      <c r="J40" t="s">
        <v>14</v>
      </c>
      <c r="L40" s="5">
        <v>2</v>
      </c>
    </row>
    <row r="41" spans="2:12" x14ac:dyDescent="0.25">
      <c r="B41" t="s">
        <v>102</v>
      </c>
      <c r="C41" t="s">
        <v>104</v>
      </c>
      <c r="D41">
        <v>21</v>
      </c>
      <c r="F41" s="1" t="s">
        <v>62</v>
      </c>
      <c r="G41" s="1" t="s">
        <v>11</v>
      </c>
      <c r="H41" t="s">
        <v>19</v>
      </c>
      <c r="I41" s="1" t="str">
        <f t="shared" si="1"/>
        <v>River-Patronato</v>
      </c>
      <c r="J41" t="s">
        <v>50</v>
      </c>
      <c r="L41" s="5">
        <v>2</v>
      </c>
    </row>
    <row r="42" spans="2:12" x14ac:dyDescent="0.25">
      <c r="B42" s="1" t="s">
        <v>102</v>
      </c>
      <c r="C42" t="s">
        <v>105</v>
      </c>
      <c r="D42">
        <v>31</v>
      </c>
      <c r="F42" s="1" t="s">
        <v>62</v>
      </c>
      <c r="G42" s="1" t="s">
        <v>11</v>
      </c>
      <c r="H42" t="s">
        <v>19</v>
      </c>
      <c r="I42" s="1" t="str">
        <f t="shared" si="1"/>
        <v>River-Patronato</v>
      </c>
      <c r="J42" t="s">
        <v>109</v>
      </c>
      <c r="L42" s="5">
        <v>2</v>
      </c>
    </row>
    <row r="43" spans="2:12" x14ac:dyDescent="0.25">
      <c r="B43" s="1" t="s">
        <v>102</v>
      </c>
      <c r="C43" t="s">
        <v>106</v>
      </c>
      <c r="D43">
        <v>50</v>
      </c>
      <c r="F43" s="1" t="s">
        <v>62</v>
      </c>
      <c r="G43" s="1" t="s">
        <v>11</v>
      </c>
      <c r="H43" t="s">
        <v>19</v>
      </c>
      <c r="I43" s="1" t="str">
        <f t="shared" si="1"/>
        <v>River-Patronato</v>
      </c>
      <c r="J43" t="s">
        <v>30</v>
      </c>
      <c r="L43" s="5">
        <v>2</v>
      </c>
    </row>
    <row r="44" spans="2:12" x14ac:dyDescent="0.25">
      <c r="B44" t="s">
        <v>107</v>
      </c>
      <c r="D44">
        <v>79</v>
      </c>
      <c r="E44" t="s">
        <v>60</v>
      </c>
      <c r="F44" s="1" t="s">
        <v>62</v>
      </c>
      <c r="G44" s="1" t="s">
        <v>11</v>
      </c>
      <c r="H44" t="s">
        <v>19</v>
      </c>
      <c r="I44" s="1" t="str">
        <f t="shared" si="1"/>
        <v>River-Patronato</v>
      </c>
      <c r="J44" t="s">
        <v>110</v>
      </c>
      <c r="L44" s="5">
        <v>2</v>
      </c>
    </row>
    <row r="45" spans="2:12" x14ac:dyDescent="0.25">
      <c r="B45" t="s">
        <v>111</v>
      </c>
      <c r="C45" t="s">
        <v>115</v>
      </c>
      <c r="D45">
        <v>38</v>
      </c>
      <c r="F45" t="s">
        <v>76</v>
      </c>
      <c r="G45" t="s">
        <v>46</v>
      </c>
      <c r="H45" t="s">
        <v>19</v>
      </c>
      <c r="I45" s="1" t="str">
        <f t="shared" si="1"/>
        <v>Colon-Godoy Cruz</v>
      </c>
      <c r="J45" t="s">
        <v>20</v>
      </c>
      <c r="L45" s="5">
        <v>2</v>
      </c>
    </row>
    <row r="46" spans="2:12" x14ac:dyDescent="0.25">
      <c r="B46" t="s">
        <v>112</v>
      </c>
      <c r="D46">
        <v>59</v>
      </c>
      <c r="E46" t="s">
        <v>60</v>
      </c>
      <c r="F46" s="1" t="s">
        <v>76</v>
      </c>
      <c r="G46" s="1" t="s">
        <v>46</v>
      </c>
      <c r="H46" t="s">
        <v>12</v>
      </c>
      <c r="I46" s="1" t="str">
        <f t="shared" si="1"/>
        <v>Colon-Godoy Cruz</v>
      </c>
      <c r="J46" t="s">
        <v>44</v>
      </c>
      <c r="L46" s="5">
        <v>2</v>
      </c>
    </row>
    <row r="47" spans="2:12" x14ac:dyDescent="0.25">
      <c r="B47" t="s">
        <v>114</v>
      </c>
      <c r="D47">
        <v>66</v>
      </c>
      <c r="E47" t="s">
        <v>108</v>
      </c>
      <c r="F47" s="1" t="s">
        <v>76</v>
      </c>
      <c r="G47" s="1" t="s">
        <v>46</v>
      </c>
      <c r="H47" t="s">
        <v>19</v>
      </c>
      <c r="I47" s="1" t="str">
        <f t="shared" si="1"/>
        <v>Colon-Godoy Cruz</v>
      </c>
      <c r="J47" t="s">
        <v>109</v>
      </c>
      <c r="L47" s="5">
        <v>2</v>
      </c>
    </row>
    <row r="48" spans="2:12" x14ac:dyDescent="0.25">
      <c r="B48" t="s">
        <v>113</v>
      </c>
      <c r="D48">
        <v>76</v>
      </c>
      <c r="E48" t="s">
        <v>60</v>
      </c>
      <c r="F48" s="1" t="s">
        <v>76</v>
      </c>
      <c r="G48" s="1" t="s">
        <v>46</v>
      </c>
      <c r="H48" t="s">
        <v>19</v>
      </c>
      <c r="I48" s="1" t="str">
        <f t="shared" si="1"/>
        <v>Colon-Godoy Cruz</v>
      </c>
      <c r="J48" t="s">
        <v>30</v>
      </c>
      <c r="L48" s="5">
        <v>2</v>
      </c>
    </row>
    <row r="49" spans="2:12" x14ac:dyDescent="0.25">
      <c r="B49" t="s">
        <v>116</v>
      </c>
      <c r="D49">
        <v>57</v>
      </c>
      <c r="F49" t="s">
        <v>117</v>
      </c>
      <c r="G49" t="s">
        <v>118</v>
      </c>
      <c r="H49" t="s">
        <v>19</v>
      </c>
      <c r="I49" s="1" t="str">
        <f t="shared" si="1"/>
        <v>Gimnasia LP-San Lorenzo</v>
      </c>
      <c r="J49" t="s">
        <v>20</v>
      </c>
      <c r="L49" s="5">
        <v>2</v>
      </c>
    </row>
    <row r="50" spans="2:12" x14ac:dyDescent="0.25">
      <c r="B50" t="s">
        <v>119</v>
      </c>
      <c r="D50">
        <v>28</v>
      </c>
      <c r="E50" t="s">
        <v>60</v>
      </c>
      <c r="F50" t="s">
        <v>124</v>
      </c>
      <c r="G50" t="s">
        <v>125</v>
      </c>
      <c r="H50" t="s">
        <v>12</v>
      </c>
      <c r="I50" s="1" t="str">
        <f t="shared" si="1"/>
        <v>Def y Justicia-Racing Club</v>
      </c>
      <c r="J50" t="s">
        <v>14</v>
      </c>
      <c r="L50" s="5">
        <v>2</v>
      </c>
    </row>
    <row r="51" spans="2:12" x14ac:dyDescent="0.25">
      <c r="B51" t="s">
        <v>120</v>
      </c>
      <c r="D51">
        <v>39</v>
      </c>
      <c r="F51" s="1" t="s">
        <v>124</v>
      </c>
      <c r="G51" s="1" t="s">
        <v>125</v>
      </c>
      <c r="H51" t="s">
        <v>12</v>
      </c>
      <c r="I51" s="1" t="str">
        <f t="shared" si="1"/>
        <v>Def y Justicia-Racing Club</v>
      </c>
      <c r="J51" t="s">
        <v>98</v>
      </c>
      <c r="L51" s="5">
        <v>2</v>
      </c>
    </row>
    <row r="52" spans="2:12" x14ac:dyDescent="0.25">
      <c r="B52" t="s">
        <v>121</v>
      </c>
      <c r="C52" t="s">
        <v>122</v>
      </c>
      <c r="D52">
        <v>41</v>
      </c>
      <c r="F52" s="1" t="s">
        <v>124</v>
      </c>
      <c r="G52" s="1" t="s">
        <v>125</v>
      </c>
      <c r="H52" t="s">
        <v>19</v>
      </c>
      <c r="I52" s="1" t="str">
        <f t="shared" si="1"/>
        <v>Def y Justicia-Racing Club</v>
      </c>
      <c r="J52" t="s">
        <v>99</v>
      </c>
      <c r="L52" s="5">
        <v>2</v>
      </c>
    </row>
    <row r="53" spans="2:12" x14ac:dyDescent="0.25">
      <c r="B53" t="s">
        <v>122</v>
      </c>
      <c r="C53" t="s">
        <v>123</v>
      </c>
      <c r="D53">
        <v>52</v>
      </c>
      <c r="F53" s="1" t="s">
        <v>124</v>
      </c>
      <c r="G53" s="1" t="s">
        <v>125</v>
      </c>
      <c r="H53" t="s">
        <v>19</v>
      </c>
      <c r="I53" s="1" t="str">
        <f t="shared" si="1"/>
        <v>Def y Justicia-Racing Club</v>
      </c>
      <c r="J53" t="s">
        <v>126</v>
      </c>
      <c r="L53" s="5">
        <v>2</v>
      </c>
    </row>
    <row r="54" spans="2:12" x14ac:dyDescent="0.25">
      <c r="B54" t="s">
        <v>127</v>
      </c>
      <c r="C54" t="s">
        <v>128</v>
      </c>
      <c r="D54">
        <v>23</v>
      </c>
      <c r="F54" t="s">
        <v>17</v>
      </c>
      <c r="G54" t="s">
        <v>129</v>
      </c>
      <c r="H54" t="s">
        <v>12</v>
      </c>
      <c r="I54" s="1" t="str">
        <f t="shared" si="1"/>
        <v>Sarmiento-Banfield</v>
      </c>
      <c r="J54" t="s">
        <v>14</v>
      </c>
      <c r="L54" s="5">
        <v>2</v>
      </c>
    </row>
    <row r="55" spans="2:12" x14ac:dyDescent="0.25">
      <c r="B55" t="s">
        <v>130</v>
      </c>
      <c r="D55">
        <v>67</v>
      </c>
      <c r="F55" s="1" t="s">
        <v>17</v>
      </c>
      <c r="G55" s="1" t="s">
        <v>129</v>
      </c>
      <c r="H55" t="s">
        <v>19</v>
      </c>
      <c r="I55" s="1" t="str">
        <f t="shared" si="1"/>
        <v>Sarmiento-Banfield</v>
      </c>
      <c r="J55" t="s">
        <v>50</v>
      </c>
      <c r="L55" s="5">
        <v>2</v>
      </c>
    </row>
    <row r="56" spans="2:12" x14ac:dyDescent="0.25">
      <c r="B56" t="s">
        <v>131</v>
      </c>
      <c r="C56" t="s">
        <v>132</v>
      </c>
      <c r="D56">
        <v>93</v>
      </c>
      <c r="F56" s="1" t="s">
        <v>17</v>
      </c>
      <c r="G56" s="1" t="s">
        <v>129</v>
      </c>
      <c r="H56" t="s">
        <v>19</v>
      </c>
      <c r="I56" s="1" t="str">
        <f t="shared" si="1"/>
        <v>Sarmiento-Banfield</v>
      </c>
      <c r="J56" t="s">
        <v>109</v>
      </c>
      <c r="L56" s="5">
        <v>2</v>
      </c>
    </row>
    <row r="57" spans="2:12" x14ac:dyDescent="0.25">
      <c r="B57" t="s">
        <v>127</v>
      </c>
      <c r="D57">
        <v>96</v>
      </c>
      <c r="F57" s="1" t="s">
        <v>17</v>
      </c>
      <c r="G57" s="1" t="s">
        <v>129</v>
      </c>
      <c r="H57" t="s">
        <v>12</v>
      </c>
      <c r="I57" s="1" t="str">
        <f t="shared" si="1"/>
        <v>Sarmiento-Banfield</v>
      </c>
      <c r="J57" t="s">
        <v>133</v>
      </c>
      <c r="L57" s="5">
        <v>2</v>
      </c>
    </row>
    <row r="58" spans="2:12" x14ac:dyDescent="0.25">
      <c r="B58" t="s">
        <v>134</v>
      </c>
      <c r="C58" t="s">
        <v>69</v>
      </c>
      <c r="D58">
        <v>7</v>
      </c>
      <c r="F58" t="s">
        <v>18</v>
      </c>
      <c r="G58" t="s">
        <v>70</v>
      </c>
      <c r="H58" t="s">
        <v>12</v>
      </c>
      <c r="I58" s="1" t="str">
        <f t="shared" si="1"/>
        <v>Atl. Tucuman-Platense</v>
      </c>
      <c r="J58" t="s">
        <v>14</v>
      </c>
      <c r="L58" s="5">
        <v>2</v>
      </c>
    </row>
    <row r="59" spans="2:12" x14ac:dyDescent="0.25">
      <c r="B59" t="s">
        <v>135</v>
      </c>
      <c r="D59">
        <v>36</v>
      </c>
      <c r="E59" t="s">
        <v>108</v>
      </c>
      <c r="F59" s="1" t="s">
        <v>18</v>
      </c>
      <c r="G59" s="1" t="s">
        <v>70</v>
      </c>
      <c r="H59" t="s">
        <v>19</v>
      </c>
      <c r="I59" s="1" t="str">
        <f t="shared" si="1"/>
        <v>Atl. Tucuman-Platense</v>
      </c>
      <c r="J59" t="s">
        <v>50</v>
      </c>
      <c r="L59" s="5">
        <v>2</v>
      </c>
    </row>
    <row r="60" spans="2:12" x14ac:dyDescent="0.25">
      <c r="B60" t="s">
        <v>134</v>
      </c>
      <c r="C60" t="s">
        <v>72</v>
      </c>
      <c r="D60">
        <v>39</v>
      </c>
      <c r="F60" s="1" t="s">
        <v>18</v>
      </c>
      <c r="G60" s="1" t="s">
        <v>70</v>
      </c>
      <c r="H60" t="s">
        <v>12</v>
      </c>
      <c r="I60" s="1" t="str">
        <f t="shared" si="1"/>
        <v>Atl. Tucuman-Platense</v>
      </c>
      <c r="J60" t="s">
        <v>90</v>
      </c>
      <c r="L60" s="5">
        <v>2</v>
      </c>
    </row>
    <row r="61" spans="2:12" x14ac:dyDescent="0.25">
      <c r="B61" t="s">
        <v>136</v>
      </c>
      <c r="C61" t="s">
        <v>137</v>
      </c>
      <c r="D61">
        <v>93</v>
      </c>
      <c r="F61" s="1" t="s">
        <v>18</v>
      </c>
      <c r="G61" s="1" t="s">
        <v>70</v>
      </c>
      <c r="H61" t="s">
        <v>19</v>
      </c>
      <c r="I61" s="1" t="str">
        <f t="shared" si="1"/>
        <v>Atl. Tucuman-Platense</v>
      </c>
      <c r="J61" t="s">
        <v>126</v>
      </c>
      <c r="L61" s="5">
        <v>2</v>
      </c>
    </row>
    <row r="62" spans="2:12" x14ac:dyDescent="0.25">
      <c r="B62" t="s">
        <v>138</v>
      </c>
      <c r="C62" t="s">
        <v>89</v>
      </c>
      <c r="D62">
        <v>20</v>
      </c>
      <c r="F62" t="s">
        <v>40</v>
      </c>
      <c r="G62" t="s">
        <v>56</v>
      </c>
      <c r="H62" t="s">
        <v>12</v>
      </c>
      <c r="I62" t="str">
        <f t="shared" si="1"/>
        <v>Arsenal-CA Huracán</v>
      </c>
      <c r="J62" t="s">
        <v>14</v>
      </c>
      <c r="L62" s="5">
        <v>3</v>
      </c>
    </row>
    <row r="63" spans="2:12" x14ac:dyDescent="0.25">
      <c r="B63" t="s">
        <v>38</v>
      </c>
      <c r="D63">
        <v>48</v>
      </c>
      <c r="E63" t="s">
        <v>60</v>
      </c>
      <c r="F63" s="1" t="s">
        <v>40</v>
      </c>
      <c r="G63" s="1" t="s">
        <v>56</v>
      </c>
      <c r="H63" t="s">
        <v>19</v>
      </c>
      <c r="I63" s="1" t="str">
        <f t="shared" si="1"/>
        <v>Arsenal-CA Huracán</v>
      </c>
      <c r="J63" t="s">
        <v>50</v>
      </c>
      <c r="L63" s="5">
        <v>3</v>
      </c>
    </row>
    <row r="64" spans="2:12" x14ac:dyDescent="0.25">
      <c r="B64" t="s">
        <v>139</v>
      </c>
      <c r="C64" t="s">
        <v>140</v>
      </c>
      <c r="D64">
        <v>78</v>
      </c>
      <c r="F64" s="1" t="s">
        <v>40</v>
      </c>
      <c r="G64" s="1" t="s">
        <v>56</v>
      </c>
      <c r="H64" t="s">
        <v>19</v>
      </c>
      <c r="I64" s="1" t="str">
        <f t="shared" si="1"/>
        <v>Arsenal-CA Huracán</v>
      </c>
      <c r="J64" t="s">
        <v>109</v>
      </c>
      <c r="L64" s="5">
        <v>3</v>
      </c>
    </row>
    <row r="65" spans="2:12" x14ac:dyDescent="0.25">
      <c r="B65" t="s">
        <v>63</v>
      </c>
      <c r="D65">
        <v>37</v>
      </c>
      <c r="E65" t="s">
        <v>60</v>
      </c>
      <c r="F65" t="s">
        <v>66</v>
      </c>
      <c r="G65" t="s">
        <v>57</v>
      </c>
      <c r="H65" t="s">
        <v>19</v>
      </c>
      <c r="I65" s="1" t="str">
        <f t="shared" si="1"/>
        <v>Estudiantes LP-Lanús</v>
      </c>
      <c r="J65" t="s">
        <v>20</v>
      </c>
      <c r="L65" s="5">
        <v>3</v>
      </c>
    </row>
    <row r="66" spans="2:12" x14ac:dyDescent="0.25">
      <c r="B66" t="s">
        <v>88</v>
      </c>
      <c r="D66">
        <v>73</v>
      </c>
      <c r="F66" s="1" t="s">
        <v>66</v>
      </c>
      <c r="G66" s="1" t="s">
        <v>57</v>
      </c>
      <c r="H66" t="s">
        <v>19</v>
      </c>
      <c r="I66" s="1" t="str">
        <f t="shared" si="1"/>
        <v>Estudiantes LP-Lanús</v>
      </c>
      <c r="J66" t="s">
        <v>28</v>
      </c>
      <c r="L66" s="5">
        <v>3</v>
      </c>
    </row>
    <row r="67" spans="2:12" x14ac:dyDescent="0.25">
      <c r="B67" t="s">
        <v>141</v>
      </c>
      <c r="C67" t="s">
        <v>93</v>
      </c>
      <c r="D67">
        <v>86</v>
      </c>
      <c r="F67" s="1" t="s">
        <v>66</v>
      </c>
      <c r="G67" s="1" t="s">
        <v>57</v>
      </c>
      <c r="H67" t="s">
        <v>12</v>
      </c>
      <c r="I67" s="1" t="str">
        <f t="shared" si="1"/>
        <v>Estudiantes LP-Lanús</v>
      </c>
      <c r="J67" t="s">
        <v>29</v>
      </c>
      <c r="L67" s="5">
        <v>3</v>
      </c>
    </row>
    <row r="68" spans="2:12" x14ac:dyDescent="0.25">
      <c r="B68" t="s">
        <v>69</v>
      </c>
      <c r="D68">
        <v>51</v>
      </c>
      <c r="E68" t="s">
        <v>60</v>
      </c>
      <c r="F68" t="s">
        <v>70</v>
      </c>
      <c r="G68" t="s">
        <v>17</v>
      </c>
      <c r="H68" t="s">
        <v>19</v>
      </c>
      <c r="I68" s="1" t="str">
        <f t="shared" si="1"/>
        <v>Platense-Sarmiento</v>
      </c>
      <c r="J68" t="s">
        <v>20</v>
      </c>
      <c r="L68" s="5">
        <v>3</v>
      </c>
    </row>
    <row r="69" spans="2:12" x14ac:dyDescent="0.25">
      <c r="B69" t="s">
        <v>142</v>
      </c>
      <c r="C69" t="s">
        <v>143</v>
      </c>
      <c r="D69">
        <v>93</v>
      </c>
      <c r="F69" s="1" t="s">
        <v>70</v>
      </c>
      <c r="G69" s="1" t="s">
        <v>17</v>
      </c>
      <c r="H69" t="s">
        <v>19</v>
      </c>
      <c r="I69" s="1" t="str">
        <f t="shared" si="1"/>
        <v>Platense-Sarmiento</v>
      </c>
      <c r="J69" t="s">
        <v>28</v>
      </c>
      <c r="L69" s="5">
        <v>3</v>
      </c>
    </row>
    <row r="70" spans="2:12" x14ac:dyDescent="0.25">
      <c r="B70" t="s">
        <v>144</v>
      </c>
      <c r="C70" t="s">
        <v>74</v>
      </c>
      <c r="D70">
        <v>50</v>
      </c>
      <c r="F70" t="s">
        <v>75</v>
      </c>
      <c r="G70" t="s">
        <v>41</v>
      </c>
      <c r="H70" t="s">
        <v>19</v>
      </c>
      <c r="I70" s="1" t="str">
        <f t="shared" si="1"/>
        <v>Boca-Rosario Ctral.</v>
      </c>
      <c r="J70" t="s">
        <v>20</v>
      </c>
      <c r="L70" s="5">
        <v>3</v>
      </c>
    </row>
    <row r="71" spans="2:12" x14ac:dyDescent="0.25">
      <c r="B71" t="s">
        <v>145</v>
      </c>
      <c r="C71" t="s">
        <v>146</v>
      </c>
      <c r="D71">
        <v>81</v>
      </c>
      <c r="F71" s="1" t="s">
        <v>75</v>
      </c>
      <c r="G71" s="1" t="s">
        <v>41</v>
      </c>
      <c r="H71" t="s">
        <v>19</v>
      </c>
      <c r="I71" s="1" t="str">
        <f t="shared" si="1"/>
        <v>Boca-Rosario Ctral.</v>
      </c>
      <c r="J71" t="s">
        <v>28</v>
      </c>
      <c r="L71" s="5">
        <v>3</v>
      </c>
    </row>
    <row r="72" spans="2:12" x14ac:dyDescent="0.25">
      <c r="B72" t="s">
        <v>147</v>
      </c>
      <c r="C72" t="s">
        <v>148</v>
      </c>
      <c r="D72">
        <v>86</v>
      </c>
      <c r="F72" s="1" t="s">
        <v>75</v>
      </c>
      <c r="G72" s="1" t="s">
        <v>41</v>
      </c>
      <c r="H72" t="s">
        <v>12</v>
      </c>
      <c r="I72" s="1" t="str">
        <f t="shared" si="1"/>
        <v>Boca-Rosario Ctral.</v>
      </c>
      <c r="J72" t="s">
        <v>29</v>
      </c>
      <c r="L72" s="5">
        <v>3</v>
      </c>
    </row>
    <row r="73" spans="2:12" x14ac:dyDescent="0.25">
      <c r="B73" t="s">
        <v>107</v>
      </c>
      <c r="D73">
        <v>72</v>
      </c>
      <c r="F73" t="s">
        <v>36</v>
      </c>
      <c r="G73" t="s">
        <v>62</v>
      </c>
      <c r="H73" t="s">
        <v>12</v>
      </c>
      <c r="I73" s="1" t="str">
        <f t="shared" si="1"/>
        <v>Newell´s-River</v>
      </c>
      <c r="J73" t="s">
        <v>14</v>
      </c>
      <c r="L73" s="5">
        <v>3</v>
      </c>
    </row>
    <row r="74" spans="2:12" x14ac:dyDescent="0.25">
      <c r="B74" t="s">
        <v>149</v>
      </c>
      <c r="C74" t="s">
        <v>150</v>
      </c>
      <c r="D74">
        <v>75</v>
      </c>
      <c r="F74" s="1" t="s">
        <v>36</v>
      </c>
      <c r="G74" s="1" t="s">
        <v>62</v>
      </c>
      <c r="H74" t="s">
        <v>12</v>
      </c>
      <c r="I74" s="1" t="str">
        <f t="shared" si="1"/>
        <v>Newell´s-River</v>
      </c>
      <c r="J74" t="s">
        <v>98</v>
      </c>
      <c r="L74" s="5">
        <v>3</v>
      </c>
    </row>
    <row r="75" spans="2:12" x14ac:dyDescent="0.25">
      <c r="B75" t="s">
        <v>151</v>
      </c>
      <c r="C75" t="s">
        <v>152</v>
      </c>
      <c r="D75">
        <v>41</v>
      </c>
      <c r="F75" t="s">
        <v>27</v>
      </c>
      <c r="G75" t="s">
        <v>47</v>
      </c>
      <c r="H75" t="s">
        <v>12</v>
      </c>
      <c r="I75" s="1" t="str">
        <f t="shared" si="1"/>
        <v>Barracas Ctral.-Tigre</v>
      </c>
      <c r="J75" s="1" t="s">
        <v>14</v>
      </c>
      <c r="L75" s="5">
        <v>3</v>
      </c>
    </row>
    <row r="76" spans="2:12" x14ac:dyDescent="0.25">
      <c r="B76" t="s">
        <v>153</v>
      </c>
      <c r="C76" t="s">
        <v>151</v>
      </c>
      <c r="D76">
        <v>68</v>
      </c>
      <c r="F76" s="1" t="s">
        <v>27</v>
      </c>
      <c r="G76" s="1" t="s">
        <v>47</v>
      </c>
      <c r="H76" t="s">
        <v>12</v>
      </c>
      <c r="I76" s="1" t="str">
        <f t="shared" ref="I76:I139" si="2">F76&amp;"-"&amp;G76</f>
        <v>Barracas Ctral.-Tigre</v>
      </c>
      <c r="J76" s="1" t="s">
        <v>98</v>
      </c>
      <c r="L76" s="5">
        <v>3</v>
      </c>
    </row>
    <row r="77" spans="2:12" x14ac:dyDescent="0.25">
      <c r="B77" t="s">
        <v>155</v>
      </c>
      <c r="C77" t="s">
        <v>158</v>
      </c>
      <c r="D77">
        <v>15</v>
      </c>
      <c r="F77" t="s">
        <v>129</v>
      </c>
      <c r="G77" t="s">
        <v>117</v>
      </c>
      <c r="H77" t="s">
        <v>19</v>
      </c>
      <c r="I77" s="1" t="str">
        <f t="shared" si="2"/>
        <v>Banfield-Gimnasia LP</v>
      </c>
      <c r="J77" t="s">
        <v>20</v>
      </c>
      <c r="L77" s="5">
        <v>3</v>
      </c>
    </row>
    <row r="78" spans="2:12" x14ac:dyDescent="0.25">
      <c r="B78" t="s">
        <v>156</v>
      </c>
      <c r="D78">
        <v>52</v>
      </c>
      <c r="F78" s="1" t="s">
        <v>129</v>
      </c>
      <c r="G78" s="1" t="s">
        <v>117</v>
      </c>
      <c r="H78" t="s">
        <v>19</v>
      </c>
      <c r="I78" s="1" t="str">
        <f t="shared" si="2"/>
        <v>Banfield-Gimnasia LP</v>
      </c>
      <c r="J78" t="s">
        <v>28</v>
      </c>
      <c r="L78" s="5">
        <v>3</v>
      </c>
    </row>
    <row r="79" spans="2:12" x14ac:dyDescent="0.25">
      <c r="B79" t="s">
        <v>158</v>
      </c>
      <c r="D79">
        <v>61</v>
      </c>
      <c r="E79" t="s">
        <v>60</v>
      </c>
      <c r="F79" s="1" t="s">
        <v>129</v>
      </c>
      <c r="G79" s="1" t="s">
        <v>117</v>
      </c>
      <c r="H79" t="s">
        <v>19</v>
      </c>
      <c r="I79" s="1" t="str">
        <f t="shared" si="2"/>
        <v>Banfield-Gimnasia LP</v>
      </c>
      <c r="J79" t="s">
        <v>82</v>
      </c>
      <c r="L79" s="5">
        <v>3</v>
      </c>
    </row>
    <row r="80" spans="2:12" x14ac:dyDescent="0.25">
      <c r="B80" t="s">
        <v>157</v>
      </c>
      <c r="D80">
        <v>87</v>
      </c>
      <c r="E80" t="s">
        <v>60</v>
      </c>
      <c r="F80" s="1" t="s">
        <v>129</v>
      </c>
      <c r="G80" s="1" t="s">
        <v>117</v>
      </c>
      <c r="H80" t="s">
        <v>19</v>
      </c>
      <c r="I80" s="1" t="str">
        <f t="shared" si="2"/>
        <v>Banfield-Gimnasia LP</v>
      </c>
      <c r="J80" t="s">
        <v>154</v>
      </c>
      <c r="L80" s="5">
        <v>3</v>
      </c>
    </row>
    <row r="81" spans="2:12" x14ac:dyDescent="0.25">
      <c r="B81" t="s">
        <v>100</v>
      </c>
      <c r="C81" t="s">
        <v>161</v>
      </c>
      <c r="D81">
        <v>21</v>
      </c>
      <c r="F81" t="s">
        <v>46</v>
      </c>
      <c r="G81" t="s">
        <v>55</v>
      </c>
      <c r="H81" s="1" t="s">
        <v>12</v>
      </c>
      <c r="I81" s="1" t="str">
        <f t="shared" si="2"/>
        <v>Godoy Cruz-Aldosivi</v>
      </c>
      <c r="J81" s="1" t="s">
        <v>14</v>
      </c>
      <c r="L81" s="5">
        <v>3</v>
      </c>
    </row>
    <row r="82" spans="2:12" x14ac:dyDescent="0.25">
      <c r="B82" t="s">
        <v>159</v>
      </c>
      <c r="C82" t="s">
        <v>160</v>
      </c>
      <c r="D82">
        <v>88</v>
      </c>
      <c r="F82" s="1" t="s">
        <v>46</v>
      </c>
      <c r="G82" s="1" t="s">
        <v>55</v>
      </c>
      <c r="H82" s="1" t="s">
        <v>12</v>
      </c>
      <c r="I82" s="1" t="str">
        <f t="shared" si="2"/>
        <v>Godoy Cruz-Aldosivi</v>
      </c>
      <c r="J82" s="1" t="s">
        <v>98</v>
      </c>
      <c r="L82" s="5">
        <v>3</v>
      </c>
    </row>
    <row r="83" spans="2:12" x14ac:dyDescent="0.25">
      <c r="B83" t="s">
        <v>162</v>
      </c>
      <c r="C83" s="1" t="s">
        <v>122</v>
      </c>
      <c r="D83">
        <v>8</v>
      </c>
      <c r="F83" t="s">
        <v>118</v>
      </c>
      <c r="G83" t="s">
        <v>37</v>
      </c>
      <c r="H83" t="s">
        <v>12</v>
      </c>
      <c r="I83" s="1" t="str">
        <f t="shared" si="2"/>
        <v>San Lorenzo-Def. y Justicia</v>
      </c>
      <c r="J83" s="1" t="s">
        <v>14</v>
      </c>
      <c r="L83" s="5">
        <v>3</v>
      </c>
    </row>
    <row r="84" spans="2:12" x14ac:dyDescent="0.25">
      <c r="B84" t="s">
        <v>121</v>
      </c>
      <c r="C84" t="s">
        <v>123</v>
      </c>
      <c r="D84">
        <v>28</v>
      </c>
      <c r="F84" s="1" t="s">
        <v>118</v>
      </c>
      <c r="G84" s="1" t="s">
        <v>37</v>
      </c>
      <c r="H84" t="s">
        <v>12</v>
      </c>
      <c r="I84" s="1" t="str">
        <f t="shared" si="2"/>
        <v>San Lorenzo-Def. y Justicia</v>
      </c>
      <c r="J84" s="1" t="s">
        <v>98</v>
      </c>
      <c r="L84" s="5">
        <v>3</v>
      </c>
    </row>
    <row r="85" spans="2:12" x14ac:dyDescent="0.25">
      <c r="B85" t="s">
        <v>123</v>
      </c>
      <c r="C85" s="1" t="s">
        <v>122</v>
      </c>
      <c r="D85">
        <v>48</v>
      </c>
      <c r="F85" s="1" t="s">
        <v>118</v>
      </c>
      <c r="G85" s="1" t="s">
        <v>37</v>
      </c>
      <c r="H85" t="s">
        <v>12</v>
      </c>
      <c r="I85" s="1" t="str">
        <f t="shared" si="2"/>
        <v>San Lorenzo-Def. y Justicia</v>
      </c>
      <c r="J85" t="s">
        <v>168</v>
      </c>
      <c r="L85" s="5">
        <v>3</v>
      </c>
    </row>
    <row r="86" spans="2:12" x14ac:dyDescent="0.25">
      <c r="B86" t="s">
        <v>163</v>
      </c>
      <c r="C86" t="s">
        <v>164</v>
      </c>
      <c r="D86">
        <v>55</v>
      </c>
      <c r="F86" s="1" t="s">
        <v>118</v>
      </c>
      <c r="G86" s="1" t="s">
        <v>37</v>
      </c>
      <c r="H86" t="s">
        <v>19</v>
      </c>
      <c r="I86" s="1" t="str">
        <f t="shared" si="2"/>
        <v>San Lorenzo-Def. y Justicia</v>
      </c>
      <c r="J86" t="s">
        <v>169</v>
      </c>
      <c r="L86" s="5">
        <v>3</v>
      </c>
    </row>
    <row r="87" spans="2:12" x14ac:dyDescent="0.25">
      <c r="B87" t="s">
        <v>165</v>
      </c>
      <c r="C87" s="1" t="s">
        <v>163</v>
      </c>
      <c r="D87">
        <v>59</v>
      </c>
      <c r="F87" s="1" t="s">
        <v>118</v>
      </c>
      <c r="G87" s="1" t="s">
        <v>37</v>
      </c>
      <c r="H87" t="s">
        <v>19</v>
      </c>
      <c r="I87" s="1" t="str">
        <f t="shared" si="2"/>
        <v>San Lorenzo-Def. y Justicia</v>
      </c>
      <c r="J87" t="s">
        <v>92</v>
      </c>
      <c r="L87" s="5">
        <v>3</v>
      </c>
    </row>
    <row r="88" spans="2:12" x14ac:dyDescent="0.25">
      <c r="B88" t="s">
        <v>122</v>
      </c>
      <c r="C88" t="s">
        <v>166</v>
      </c>
      <c r="D88">
        <v>80</v>
      </c>
      <c r="F88" s="1" t="s">
        <v>118</v>
      </c>
      <c r="G88" s="1" t="s">
        <v>37</v>
      </c>
      <c r="H88" t="s">
        <v>12</v>
      </c>
      <c r="I88" s="1" t="str">
        <f t="shared" si="2"/>
        <v>San Lorenzo-Def. y Justicia</v>
      </c>
      <c r="J88" t="s">
        <v>170</v>
      </c>
      <c r="L88" s="5">
        <v>3</v>
      </c>
    </row>
    <row r="89" spans="2:12" x14ac:dyDescent="0.25">
      <c r="B89" t="s">
        <v>167</v>
      </c>
      <c r="D89">
        <v>92</v>
      </c>
      <c r="E89" t="s">
        <v>108</v>
      </c>
      <c r="F89" s="1" t="s">
        <v>118</v>
      </c>
      <c r="G89" s="1" t="s">
        <v>37</v>
      </c>
      <c r="H89" t="s">
        <v>19</v>
      </c>
      <c r="I89" s="1" t="str">
        <f t="shared" si="2"/>
        <v>San Lorenzo-Def. y Justicia</v>
      </c>
      <c r="J89" t="s">
        <v>171</v>
      </c>
      <c r="L89" s="5">
        <v>3</v>
      </c>
    </row>
    <row r="90" spans="2:12" x14ac:dyDescent="0.25">
      <c r="B90" t="s">
        <v>172</v>
      </c>
      <c r="C90" t="s">
        <v>173</v>
      </c>
      <c r="D90">
        <v>55</v>
      </c>
      <c r="F90" t="s">
        <v>61</v>
      </c>
      <c r="G90" t="s">
        <v>18</v>
      </c>
      <c r="H90" t="s">
        <v>19</v>
      </c>
      <c r="I90" t="str">
        <f t="shared" si="2"/>
        <v>Union-Atl. Tucuman</v>
      </c>
      <c r="J90" t="s">
        <v>20</v>
      </c>
      <c r="L90" s="5">
        <v>3</v>
      </c>
    </row>
    <row r="91" spans="2:12" x14ac:dyDescent="0.25">
      <c r="B91" t="s">
        <v>77</v>
      </c>
      <c r="C91" t="s">
        <v>175</v>
      </c>
      <c r="D91">
        <v>71</v>
      </c>
      <c r="F91" t="s">
        <v>26</v>
      </c>
      <c r="G91" t="s">
        <v>76</v>
      </c>
      <c r="H91" t="s">
        <v>12</v>
      </c>
      <c r="I91" t="str">
        <f t="shared" si="2"/>
        <v>Central CBA-Colon</v>
      </c>
      <c r="J91" t="s">
        <v>14</v>
      </c>
      <c r="L91" s="5">
        <v>3</v>
      </c>
    </row>
    <row r="92" spans="2:12" x14ac:dyDescent="0.25">
      <c r="B92" t="s">
        <v>174</v>
      </c>
      <c r="C92" t="s">
        <v>115</v>
      </c>
      <c r="D92">
        <v>76</v>
      </c>
      <c r="F92" s="1" t="s">
        <v>26</v>
      </c>
      <c r="G92" s="1" t="s">
        <v>76</v>
      </c>
      <c r="H92" t="s">
        <v>12</v>
      </c>
      <c r="I92" s="1" t="str">
        <f t="shared" si="2"/>
        <v>Central CBA-Colon</v>
      </c>
      <c r="J92" t="s">
        <v>98</v>
      </c>
      <c r="L92" s="5">
        <v>3</v>
      </c>
    </row>
    <row r="93" spans="2:12" x14ac:dyDescent="0.25">
      <c r="B93" t="s">
        <v>178</v>
      </c>
      <c r="C93" t="s">
        <v>119</v>
      </c>
      <c r="D93">
        <v>19</v>
      </c>
      <c r="F93" t="s">
        <v>180</v>
      </c>
      <c r="G93" t="s">
        <v>181</v>
      </c>
      <c r="H93" t="s">
        <v>19</v>
      </c>
      <c r="I93" t="str">
        <f t="shared" si="2"/>
        <v>Racing-Argentinos Jrs</v>
      </c>
      <c r="J93" t="s">
        <v>20</v>
      </c>
      <c r="L93" s="5">
        <v>3</v>
      </c>
    </row>
    <row r="94" spans="2:12" x14ac:dyDescent="0.25">
      <c r="B94" t="s">
        <v>177</v>
      </c>
      <c r="C94" t="s">
        <v>179</v>
      </c>
      <c r="D94">
        <v>54</v>
      </c>
      <c r="F94" s="1" t="s">
        <v>180</v>
      </c>
      <c r="G94" s="1" t="s">
        <v>181</v>
      </c>
      <c r="H94" s="1" t="s">
        <v>19</v>
      </c>
      <c r="I94" s="1" t="str">
        <f t="shared" si="2"/>
        <v>Racing-Argentinos Jrs</v>
      </c>
      <c r="J94" t="s">
        <v>28</v>
      </c>
      <c r="L94" s="5">
        <v>3</v>
      </c>
    </row>
    <row r="95" spans="2:12" x14ac:dyDescent="0.25">
      <c r="B95" t="s">
        <v>176</v>
      </c>
      <c r="C95" t="s">
        <v>120</v>
      </c>
      <c r="D95">
        <v>65</v>
      </c>
      <c r="F95" s="1" t="s">
        <v>180</v>
      </c>
      <c r="G95" s="1" t="s">
        <v>181</v>
      </c>
      <c r="H95" s="1" t="s">
        <v>19</v>
      </c>
      <c r="I95" s="1" t="str">
        <f t="shared" si="2"/>
        <v>Racing-Argentinos Jrs</v>
      </c>
      <c r="J95" t="s">
        <v>82</v>
      </c>
      <c r="L95" s="5">
        <v>3</v>
      </c>
    </row>
    <row r="96" spans="2:12" x14ac:dyDescent="0.25">
      <c r="B96" t="s">
        <v>87</v>
      </c>
      <c r="D96">
        <v>38</v>
      </c>
      <c r="E96" t="s">
        <v>60</v>
      </c>
      <c r="F96" t="s">
        <v>56</v>
      </c>
      <c r="G96" t="s">
        <v>54</v>
      </c>
      <c r="H96" t="s">
        <v>19</v>
      </c>
      <c r="I96" t="str">
        <f t="shared" si="2"/>
        <v>CA Huracán-Velez Sarsfield</v>
      </c>
      <c r="J96" t="s">
        <v>20</v>
      </c>
      <c r="L96" s="5">
        <v>4</v>
      </c>
    </row>
    <row r="97" spans="2:12" x14ac:dyDescent="0.25">
      <c r="B97" t="s">
        <v>58</v>
      </c>
      <c r="C97" s="1" t="s">
        <v>87</v>
      </c>
      <c r="D97">
        <v>40</v>
      </c>
      <c r="F97" s="1" t="s">
        <v>56</v>
      </c>
      <c r="G97" s="1" t="s">
        <v>54</v>
      </c>
      <c r="H97" t="s">
        <v>19</v>
      </c>
      <c r="I97" s="1" t="str">
        <f t="shared" si="2"/>
        <v>CA Huracán-Velez Sarsfield</v>
      </c>
      <c r="J97" t="s">
        <v>28</v>
      </c>
      <c r="L97" s="5">
        <v>4</v>
      </c>
    </row>
    <row r="98" spans="2:12" x14ac:dyDescent="0.25">
      <c r="B98" t="s">
        <v>121</v>
      </c>
      <c r="C98" t="s">
        <v>162</v>
      </c>
      <c r="D98">
        <v>5</v>
      </c>
      <c r="F98" t="s">
        <v>124</v>
      </c>
      <c r="G98" t="s">
        <v>117</v>
      </c>
      <c r="H98" t="s">
        <v>19</v>
      </c>
      <c r="I98" s="1" t="str">
        <f t="shared" si="2"/>
        <v>Def y Justicia-Gimnasia LP</v>
      </c>
      <c r="J98" t="s">
        <v>20</v>
      </c>
      <c r="L98" s="5">
        <v>4</v>
      </c>
    </row>
    <row r="99" spans="2:12" x14ac:dyDescent="0.25">
      <c r="B99" t="s">
        <v>116</v>
      </c>
      <c r="C99" t="s">
        <v>184</v>
      </c>
      <c r="D99">
        <v>37</v>
      </c>
      <c r="F99" s="1" t="s">
        <v>124</v>
      </c>
      <c r="G99" s="1" t="s">
        <v>117</v>
      </c>
      <c r="H99" t="s">
        <v>12</v>
      </c>
      <c r="I99" s="1" t="str">
        <f t="shared" si="2"/>
        <v>Def y Justicia-Gimnasia LP</v>
      </c>
      <c r="J99" t="s">
        <v>44</v>
      </c>
      <c r="L99" s="5">
        <v>4</v>
      </c>
    </row>
    <row r="100" spans="2:12" x14ac:dyDescent="0.25">
      <c r="B100" t="s">
        <v>123</v>
      </c>
      <c r="C100" t="s">
        <v>185</v>
      </c>
      <c r="D100">
        <v>44</v>
      </c>
      <c r="F100" s="1" t="s">
        <v>124</v>
      </c>
      <c r="G100" s="1" t="s">
        <v>117</v>
      </c>
      <c r="H100" t="s">
        <v>19</v>
      </c>
      <c r="I100" s="1" t="str">
        <f t="shared" si="2"/>
        <v>Def y Justicia-Gimnasia LP</v>
      </c>
      <c r="J100" t="s">
        <v>109</v>
      </c>
      <c r="L100" s="5">
        <v>4</v>
      </c>
    </row>
    <row r="101" spans="2:12" x14ac:dyDescent="0.25">
      <c r="B101" t="s">
        <v>182</v>
      </c>
      <c r="C101" t="s">
        <v>121</v>
      </c>
      <c r="D101">
        <v>70</v>
      </c>
      <c r="F101" s="1" t="s">
        <v>124</v>
      </c>
      <c r="G101" s="1" t="s">
        <v>117</v>
      </c>
      <c r="H101" t="s">
        <v>19</v>
      </c>
      <c r="I101" s="1" t="str">
        <f t="shared" si="2"/>
        <v>Def y Justicia-Gimnasia LP</v>
      </c>
      <c r="J101" t="s">
        <v>30</v>
      </c>
      <c r="L101" s="5">
        <v>4</v>
      </c>
    </row>
    <row r="102" spans="2:12" x14ac:dyDescent="0.25">
      <c r="B102" t="s">
        <v>183</v>
      </c>
      <c r="D102">
        <v>91</v>
      </c>
      <c r="E102" t="s">
        <v>108</v>
      </c>
      <c r="F102" s="1" t="s">
        <v>124</v>
      </c>
      <c r="G102" s="1" t="s">
        <v>117</v>
      </c>
      <c r="H102" t="s">
        <v>12</v>
      </c>
      <c r="I102" s="1" t="str">
        <f t="shared" si="2"/>
        <v>Def y Justicia-Gimnasia LP</v>
      </c>
      <c r="J102" t="s">
        <v>186</v>
      </c>
      <c r="L102" s="5">
        <v>4</v>
      </c>
    </row>
    <row r="103" spans="2:12" x14ac:dyDescent="0.25">
      <c r="B103" t="s">
        <v>127</v>
      </c>
      <c r="D103">
        <v>44</v>
      </c>
      <c r="F103" t="s">
        <v>70</v>
      </c>
      <c r="G103" t="s">
        <v>129</v>
      </c>
      <c r="H103" t="s">
        <v>12</v>
      </c>
      <c r="I103" s="1" t="str">
        <f t="shared" si="2"/>
        <v>Platense-Banfield</v>
      </c>
      <c r="L103" s="5">
        <v>4</v>
      </c>
    </row>
    <row r="104" spans="2:12" x14ac:dyDescent="0.25">
      <c r="B104" t="s">
        <v>187</v>
      </c>
      <c r="C104" t="s">
        <v>188</v>
      </c>
      <c r="D104">
        <v>19</v>
      </c>
      <c r="F104" t="s">
        <v>76</v>
      </c>
      <c r="G104" t="s">
        <v>27</v>
      </c>
      <c r="H104" t="s">
        <v>12</v>
      </c>
      <c r="I104" s="1" t="str">
        <f t="shared" si="2"/>
        <v>Colon-Barracas Ctral.</v>
      </c>
      <c r="J104" t="s">
        <v>14</v>
      </c>
      <c r="L104" s="5">
        <v>4</v>
      </c>
    </row>
    <row r="105" spans="2:12" x14ac:dyDescent="0.25">
      <c r="B105" t="s">
        <v>189</v>
      </c>
      <c r="C105" t="s">
        <v>190</v>
      </c>
      <c r="D105">
        <v>39</v>
      </c>
      <c r="F105" s="1" t="s">
        <v>76</v>
      </c>
      <c r="G105" s="1" t="s">
        <v>27</v>
      </c>
      <c r="H105" t="s">
        <v>19</v>
      </c>
      <c r="I105" s="1" t="str">
        <f t="shared" si="2"/>
        <v>Colon-Barracas Ctral.</v>
      </c>
      <c r="J105" t="s">
        <v>50</v>
      </c>
      <c r="L105" s="5">
        <v>4</v>
      </c>
    </row>
    <row r="106" spans="2:12" x14ac:dyDescent="0.25">
      <c r="B106" t="s">
        <v>78</v>
      </c>
      <c r="D106">
        <v>61</v>
      </c>
      <c r="F106" s="1" t="s">
        <v>76</v>
      </c>
      <c r="G106" s="1" t="s">
        <v>27</v>
      </c>
      <c r="H106" t="s">
        <v>19</v>
      </c>
      <c r="I106" s="1" t="str">
        <f t="shared" si="2"/>
        <v>Colon-Barracas Ctral.</v>
      </c>
      <c r="J106" t="s">
        <v>109</v>
      </c>
      <c r="L106" s="5">
        <v>4</v>
      </c>
    </row>
    <row r="107" spans="2:12" x14ac:dyDescent="0.25">
      <c r="B107" t="s">
        <v>112</v>
      </c>
      <c r="C107" t="s">
        <v>191</v>
      </c>
      <c r="D107">
        <v>58</v>
      </c>
      <c r="F107" t="s">
        <v>41</v>
      </c>
      <c r="G107" t="s">
        <v>46</v>
      </c>
      <c r="H107" t="s">
        <v>12</v>
      </c>
      <c r="I107" s="1" t="str">
        <f t="shared" si="2"/>
        <v>Rosario Ctral.-Godoy Cruz</v>
      </c>
      <c r="J107" t="s">
        <v>14</v>
      </c>
      <c r="L107" s="5">
        <v>4</v>
      </c>
    </row>
    <row r="108" spans="2:12" x14ac:dyDescent="0.25">
      <c r="B108" t="s">
        <v>192</v>
      </c>
      <c r="C108" t="s">
        <v>42</v>
      </c>
      <c r="D108">
        <v>65</v>
      </c>
      <c r="F108" s="1" t="s">
        <v>41</v>
      </c>
      <c r="G108" s="1" t="s">
        <v>46</v>
      </c>
      <c r="H108" t="s">
        <v>19</v>
      </c>
      <c r="I108" s="1" t="str">
        <f t="shared" si="2"/>
        <v>Rosario Ctral.-Godoy Cruz</v>
      </c>
      <c r="J108" t="s">
        <v>50</v>
      </c>
      <c r="L108" s="5">
        <v>4</v>
      </c>
    </row>
    <row r="109" spans="2:12" x14ac:dyDescent="0.25">
      <c r="B109" t="s">
        <v>193</v>
      </c>
      <c r="C109" t="s">
        <v>194</v>
      </c>
      <c r="D109">
        <v>76</v>
      </c>
      <c r="F109" s="1" t="s">
        <v>41</v>
      </c>
      <c r="G109" s="1" t="s">
        <v>46</v>
      </c>
      <c r="H109" t="s">
        <v>12</v>
      </c>
      <c r="I109" s="1" t="str">
        <f t="shared" si="2"/>
        <v>Rosario Ctral.-Godoy Cruz</v>
      </c>
      <c r="J109" t="s">
        <v>90</v>
      </c>
      <c r="L109" s="5">
        <v>4</v>
      </c>
    </row>
    <row r="110" spans="2:12" x14ac:dyDescent="0.25">
      <c r="B110" t="s">
        <v>73</v>
      </c>
      <c r="D110">
        <v>17</v>
      </c>
      <c r="E110" t="s">
        <v>60</v>
      </c>
      <c r="F110" t="s">
        <v>67</v>
      </c>
      <c r="G110" t="s">
        <v>75</v>
      </c>
      <c r="H110" t="s">
        <v>12</v>
      </c>
      <c r="I110" s="1" t="str">
        <f t="shared" si="2"/>
        <v>Independiente-Boca</v>
      </c>
      <c r="J110" t="s">
        <v>14</v>
      </c>
      <c r="L110" s="5">
        <v>4</v>
      </c>
    </row>
    <row r="111" spans="2:12" x14ac:dyDescent="0.25">
      <c r="B111" t="s">
        <v>195</v>
      </c>
      <c r="C111" t="s">
        <v>196</v>
      </c>
      <c r="D111">
        <v>31</v>
      </c>
      <c r="F111" s="1" t="s">
        <v>67</v>
      </c>
      <c r="G111" s="1" t="s">
        <v>75</v>
      </c>
      <c r="H111" t="s">
        <v>19</v>
      </c>
      <c r="I111" s="1" t="str">
        <f t="shared" si="2"/>
        <v>Independiente-Boca</v>
      </c>
      <c r="J111" t="s">
        <v>50</v>
      </c>
      <c r="L111" s="5">
        <v>4</v>
      </c>
    </row>
    <row r="112" spans="2:12" x14ac:dyDescent="0.25">
      <c r="B112" t="s">
        <v>73</v>
      </c>
      <c r="C112" t="s">
        <v>74</v>
      </c>
      <c r="D112">
        <v>45</v>
      </c>
      <c r="F112" s="1" t="s">
        <v>67</v>
      </c>
      <c r="G112" s="1" t="s">
        <v>75</v>
      </c>
      <c r="H112" t="s">
        <v>12</v>
      </c>
      <c r="I112" s="1" t="str">
        <f t="shared" si="2"/>
        <v>Independiente-Boca</v>
      </c>
      <c r="J112" t="s">
        <v>90</v>
      </c>
      <c r="L112" s="5">
        <v>4</v>
      </c>
    </row>
    <row r="113" spans="2:12" x14ac:dyDescent="0.25">
      <c r="B113" t="s">
        <v>197</v>
      </c>
      <c r="C113" t="s">
        <v>198</v>
      </c>
      <c r="D113">
        <v>80</v>
      </c>
      <c r="F113" s="1" t="s">
        <v>67</v>
      </c>
      <c r="G113" s="1" t="s">
        <v>75</v>
      </c>
      <c r="H113" t="s">
        <v>19</v>
      </c>
      <c r="I113" s="1" t="str">
        <f t="shared" si="2"/>
        <v>Independiente-Boca</v>
      </c>
      <c r="J113" t="s">
        <v>126</v>
      </c>
      <c r="L113" s="5">
        <v>4</v>
      </c>
    </row>
    <row r="114" spans="2:12" x14ac:dyDescent="0.25">
      <c r="B114" t="s">
        <v>199</v>
      </c>
      <c r="C114" t="s">
        <v>200</v>
      </c>
      <c r="D114">
        <v>50</v>
      </c>
      <c r="F114" t="s">
        <v>66</v>
      </c>
      <c r="G114" t="s">
        <v>40</v>
      </c>
      <c r="H114" t="s">
        <v>19</v>
      </c>
      <c r="I114" s="1" t="str">
        <f t="shared" si="2"/>
        <v>Estudiantes LP-Arsenal</v>
      </c>
      <c r="J114" t="s">
        <v>20</v>
      </c>
      <c r="L114" s="5">
        <v>4</v>
      </c>
    </row>
    <row r="115" spans="2:12" x14ac:dyDescent="0.25">
      <c r="B115" t="s">
        <v>201</v>
      </c>
      <c r="D115">
        <v>53</v>
      </c>
      <c r="F115" s="1" t="s">
        <v>66</v>
      </c>
      <c r="G115" s="1" t="s">
        <v>40</v>
      </c>
      <c r="H115" t="s">
        <v>12</v>
      </c>
      <c r="I115" s="1" t="str">
        <f t="shared" si="2"/>
        <v>Estudiantes LP-Arsenal</v>
      </c>
      <c r="J115" t="s">
        <v>44</v>
      </c>
      <c r="L115" s="5">
        <v>4</v>
      </c>
    </row>
    <row r="116" spans="2:12" x14ac:dyDescent="0.25">
      <c r="B116" t="s">
        <v>88</v>
      </c>
      <c r="C116" t="s">
        <v>202</v>
      </c>
      <c r="D116">
        <v>67</v>
      </c>
      <c r="F116" s="1" t="s">
        <v>66</v>
      </c>
      <c r="G116" s="1" t="s">
        <v>40</v>
      </c>
      <c r="H116" t="s">
        <v>19</v>
      </c>
      <c r="I116" s="1" t="str">
        <f t="shared" si="2"/>
        <v>Estudiantes LP-Arsenal</v>
      </c>
      <c r="J116" t="s">
        <v>109</v>
      </c>
      <c r="L116" s="5">
        <v>4</v>
      </c>
    </row>
    <row r="117" spans="2:12" x14ac:dyDescent="0.25">
      <c r="B117" t="s">
        <v>38</v>
      </c>
      <c r="C117" t="s">
        <v>203</v>
      </c>
      <c r="D117">
        <v>70</v>
      </c>
      <c r="F117" s="1" t="s">
        <v>66</v>
      </c>
      <c r="G117" s="1" t="s">
        <v>40</v>
      </c>
      <c r="H117" t="s">
        <v>12</v>
      </c>
      <c r="I117" s="1" t="str">
        <f t="shared" si="2"/>
        <v>Estudiantes LP-Arsenal</v>
      </c>
      <c r="J117" t="s">
        <v>133</v>
      </c>
      <c r="L117" s="5">
        <v>4</v>
      </c>
    </row>
    <row r="118" spans="2:12" x14ac:dyDescent="0.25">
      <c r="B118" t="s">
        <v>63</v>
      </c>
      <c r="C118" t="s">
        <v>202</v>
      </c>
      <c r="D118">
        <v>78</v>
      </c>
      <c r="F118" s="1" t="s">
        <v>66</v>
      </c>
      <c r="G118" s="1" t="s">
        <v>40</v>
      </c>
      <c r="H118" t="s">
        <v>19</v>
      </c>
      <c r="I118" s="1" t="str">
        <f t="shared" si="2"/>
        <v>Estudiantes LP-Arsenal</v>
      </c>
      <c r="J118" t="s">
        <v>204</v>
      </c>
      <c r="L118" s="5">
        <v>4</v>
      </c>
    </row>
    <row r="119" spans="2:12" x14ac:dyDescent="0.25">
      <c r="B119" t="s">
        <v>205</v>
      </c>
      <c r="D119">
        <v>14</v>
      </c>
      <c r="F119" t="s">
        <v>17</v>
      </c>
      <c r="G119" t="s">
        <v>61</v>
      </c>
      <c r="H119" t="s">
        <v>12</v>
      </c>
      <c r="I119" s="1" t="str">
        <f t="shared" si="2"/>
        <v>Sarmiento-Union</v>
      </c>
      <c r="J119" t="s">
        <v>14</v>
      </c>
      <c r="L119" s="5">
        <v>4</v>
      </c>
    </row>
    <row r="120" spans="2:12" x14ac:dyDescent="0.25">
      <c r="B120" t="s">
        <v>16</v>
      </c>
      <c r="C120" t="s">
        <v>130</v>
      </c>
      <c r="D120">
        <v>34</v>
      </c>
      <c r="F120" s="1" t="s">
        <v>17</v>
      </c>
      <c r="G120" s="1" t="s">
        <v>61</v>
      </c>
      <c r="H120" t="s">
        <v>19</v>
      </c>
      <c r="I120" s="1" t="str">
        <f t="shared" si="2"/>
        <v>Sarmiento-Union</v>
      </c>
      <c r="J120" t="s">
        <v>50</v>
      </c>
      <c r="L120" s="5">
        <v>4</v>
      </c>
    </row>
    <row r="121" spans="2:12" x14ac:dyDescent="0.25">
      <c r="B121" t="s">
        <v>206</v>
      </c>
      <c r="C121" t="s">
        <v>207</v>
      </c>
      <c r="D121">
        <v>42</v>
      </c>
      <c r="F121" s="1" t="s">
        <v>17</v>
      </c>
      <c r="G121" s="1" t="s">
        <v>61</v>
      </c>
      <c r="H121" t="s">
        <v>19</v>
      </c>
      <c r="I121" s="1" t="str">
        <f t="shared" si="2"/>
        <v>Sarmiento-Union</v>
      </c>
      <c r="J121" t="s">
        <v>109</v>
      </c>
      <c r="L121" s="5">
        <v>4</v>
      </c>
    </row>
    <row r="122" spans="2:12" x14ac:dyDescent="0.25">
      <c r="B122" t="s">
        <v>208</v>
      </c>
      <c r="C122" t="s">
        <v>105</v>
      </c>
      <c r="D122">
        <v>26</v>
      </c>
      <c r="F122" t="s">
        <v>62</v>
      </c>
      <c r="G122" t="s">
        <v>125</v>
      </c>
      <c r="H122" t="s">
        <v>19</v>
      </c>
      <c r="I122" s="1" t="str">
        <f t="shared" si="2"/>
        <v>River-Racing Club</v>
      </c>
      <c r="J122" t="s">
        <v>20</v>
      </c>
      <c r="L122" s="5">
        <v>4</v>
      </c>
    </row>
    <row r="123" spans="2:12" x14ac:dyDescent="0.25">
      <c r="B123" t="s">
        <v>209</v>
      </c>
      <c r="C123" t="s">
        <v>150</v>
      </c>
      <c r="D123">
        <v>43</v>
      </c>
      <c r="F123" s="1" t="s">
        <v>62</v>
      </c>
      <c r="G123" s="1" t="s">
        <v>125</v>
      </c>
      <c r="H123" t="s">
        <v>19</v>
      </c>
      <c r="I123" s="1" t="str">
        <f t="shared" si="2"/>
        <v>River-Racing Club</v>
      </c>
      <c r="J123" t="s">
        <v>28</v>
      </c>
      <c r="L123" s="5">
        <v>4</v>
      </c>
    </row>
    <row r="124" spans="2:12" x14ac:dyDescent="0.25">
      <c r="B124" t="s">
        <v>176</v>
      </c>
      <c r="C124" t="s">
        <v>120</v>
      </c>
      <c r="D124">
        <v>62</v>
      </c>
      <c r="F124" s="1" t="s">
        <v>62</v>
      </c>
      <c r="G124" s="1" t="s">
        <v>125</v>
      </c>
      <c r="H124" t="s">
        <v>12</v>
      </c>
      <c r="I124" s="1" t="str">
        <f t="shared" si="2"/>
        <v>River-Racing Club</v>
      </c>
      <c r="J124" t="s">
        <v>29</v>
      </c>
      <c r="L124" s="5">
        <v>4</v>
      </c>
    </row>
    <row r="125" spans="2:12" x14ac:dyDescent="0.25">
      <c r="B125" t="s">
        <v>210</v>
      </c>
      <c r="D125">
        <v>82</v>
      </c>
      <c r="F125" s="1" t="s">
        <v>62</v>
      </c>
      <c r="G125" s="1" t="s">
        <v>125</v>
      </c>
      <c r="H125" t="s">
        <v>12</v>
      </c>
      <c r="I125" s="1" t="str">
        <f t="shared" si="2"/>
        <v>River-Racing Club</v>
      </c>
      <c r="J125" t="s">
        <v>133</v>
      </c>
      <c r="L125" s="5">
        <v>4</v>
      </c>
    </row>
    <row r="126" spans="2:12" x14ac:dyDescent="0.25">
      <c r="B126" t="s">
        <v>211</v>
      </c>
      <c r="C126" t="s">
        <v>212</v>
      </c>
      <c r="D126">
        <v>29</v>
      </c>
      <c r="F126" t="s">
        <v>10</v>
      </c>
      <c r="G126" t="s">
        <v>118</v>
      </c>
      <c r="H126" t="s">
        <v>19</v>
      </c>
      <c r="I126" s="1" t="str">
        <f t="shared" si="2"/>
        <v>Argentinos-San Lorenzo</v>
      </c>
      <c r="J126" t="s">
        <v>20</v>
      </c>
      <c r="L126" s="5">
        <v>4</v>
      </c>
    </row>
    <row r="127" spans="2:12" x14ac:dyDescent="0.25">
      <c r="B127" t="s">
        <v>213</v>
      </c>
      <c r="C127" t="s">
        <v>163</v>
      </c>
      <c r="D127">
        <v>65</v>
      </c>
      <c r="F127" s="1" t="s">
        <v>10</v>
      </c>
      <c r="G127" s="1" t="s">
        <v>118</v>
      </c>
      <c r="H127" t="s">
        <v>12</v>
      </c>
      <c r="I127" s="1" t="str">
        <f t="shared" si="2"/>
        <v>Argentinos-San Lorenzo</v>
      </c>
      <c r="J127" t="s">
        <v>44</v>
      </c>
      <c r="L127" s="5">
        <v>4</v>
      </c>
    </row>
    <row r="128" spans="2:12" x14ac:dyDescent="0.25">
      <c r="B128" t="s">
        <v>216</v>
      </c>
      <c r="C128" t="s">
        <v>217</v>
      </c>
      <c r="D128">
        <v>57</v>
      </c>
      <c r="F128" t="s">
        <v>71</v>
      </c>
      <c r="G128" t="s">
        <v>36</v>
      </c>
      <c r="H128" t="s">
        <v>12</v>
      </c>
      <c r="I128" s="1" t="str">
        <f t="shared" si="2"/>
        <v>Talleres-Newell´s</v>
      </c>
      <c r="J128" t="s">
        <v>14</v>
      </c>
      <c r="L128" s="5">
        <v>4</v>
      </c>
    </row>
    <row r="129" spans="2:12" x14ac:dyDescent="0.25">
      <c r="B129" t="s">
        <v>218</v>
      </c>
      <c r="D129">
        <v>62</v>
      </c>
      <c r="E129" t="s">
        <v>60</v>
      </c>
      <c r="F129" s="1" t="s">
        <v>71</v>
      </c>
      <c r="G129" s="1" t="s">
        <v>36</v>
      </c>
      <c r="H129" t="s">
        <v>12</v>
      </c>
      <c r="I129" s="1" t="str">
        <f t="shared" si="2"/>
        <v>Talleres-Newell´s</v>
      </c>
      <c r="J129" t="s">
        <v>98</v>
      </c>
      <c r="L129" s="5">
        <v>4</v>
      </c>
    </row>
    <row r="130" spans="2:12" x14ac:dyDescent="0.25">
      <c r="B130" t="s">
        <v>214</v>
      </c>
      <c r="C130" t="s">
        <v>215</v>
      </c>
      <c r="D130">
        <v>93</v>
      </c>
      <c r="F130" s="1" t="s">
        <v>71</v>
      </c>
      <c r="G130" s="1" t="s">
        <v>36</v>
      </c>
      <c r="H130" t="s">
        <v>19</v>
      </c>
      <c r="I130" s="1" t="str">
        <f t="shared" si="2"/>
        <v>Talleres-Newell´s</v>
      </c>
      <c r="J130" t="s">
        <v>99</v>
      </c>
      <c r="L130" s="5">
        <v>4</v>
      </c>
    </row>
    <row r="131" spans="2:12" x14ac:dyDescent="0.25">
      <c r="B131" t="s">
        <v>219</v>
      </c>
      <c r="C131" t="s">
        <v>136</v>
      </c>
      <c r="D131">
        <v>48</v>
      </c>
      <c r="F131" t="s">
        <v>18</v>
      </c>
      <c r="G131" t="s">
        <v>11</v>
      </c>
      <c r="H131" t="s">
        <v>19</v>
      </c>
      <c r="I131" s="1" t="str">
        <f t="shared" si="2"/>
        <v>Atl. Tucuman-Patronato</v>
      </c>
      <c r="J131" t="s">
        <v>20</v>
      </c>
      <c r="L131" s="5">
        <v>4</v>
      </c>
    </row>
    <row r="132" spans="2:12" x14ac:dyDescent="0.25">
      <c r="B132" t="s">
        <v>192</v>
      </c>
      <c r="D132">
        <v>67</v>
      </c>
      <c r="F132" t="s">
        <v>26</v>
      </c>
      <c r="G132" t="s">
        <v>41</v>
      </c>
      <c r="H132" t="s">
        <v>12</v>
      </c>
      <c r="I132" s="1" t="str">
        <f t="shared" si="2"/>
        <v>Central CBA-Rosario Ctral.</v>
      </c>
      <c r="J132" t="s">
        <v>14</v>
      </c>
      <c r="L132" s="5">
        <v>5</v>
      </c>
    </row>
    <row r="133" spans="2:12" x14ac:dyDescent="0.25">
      <c r="B133" t="s">
        <v>172</v>
      </c>
      <c r="D133">
        <v>62</v>
      </c>
      <c r="F133" t="s">
        <v>61</v>
      </c>
      <c r="G133" t="s">
        <v>70</v>
      </c>
      <c r="H133" t="s">
        <v>19</v>
      </c>
      <c r="I133" s="1" t="str">
        <f t="shared" si="2"/>
        <v>Union-Platense</v>
      </c>
      <c r="J133" t="s">
        <v>20</v>
      </c>
      <c r="L133" s="5">
        <v>5</v>
      </c>
    </row>
    <row r="134" spans="2:12" x14ac:dyDescent="0.25">
      <c r="B134" t="s">
        <v>100</v>
      </c>
      <c r="D134">
        <v>45</v>
      </c>
      <c r="F134" t="s">
        <v>27</v>
      </c>
      <c r="G134" t="s">
        <v>55</v>
      </c>
      <c r="H134" t="s">
        <v>12</v>
      </c>
      <c r="I134" s="1" t="str">
        <f t="shared" si="2"/>
        <v>Barracas Ctral.-Aldosivi</v>
      </c>
      <c r="J134" t="s">
        <v>14</v>
      </c>
      <c r="L134" s="5">
        <v>5</v>
      </c>
    </row>
    <row r="135" spans="2:12" x14ac:dyDescent="0.25">
      <c r="B135" t="s">
        <v>220</v>
      </c>
      <c r="C135" t="s">
        <v>221</v>
      </c>
      <c r="D135">
        <v>59</v>
      </c>
      <c r="F135" s="1" t="s">
        <v>27</v>
      </c>
      <c r="G135" s="1" t="s">
        <v>55</v>
      </c>
      <c r="H135" t="s">
        <v>19</v>
      </c>
      <c r="I135" s="1" t="str">
        <f t="shared" si="2"/>
        <v>Barracas Ctral.-Aldosivi</v>
      </c>
      <c r="J135" t="s">
        <v>50</v>
      </c>
      <c r="L135" s="5">
        <v>5</v>
      </c>
    </row>
    <row r="136" spans="2:12" x14ac:dyDescent="0.25">
      <c r="B136" t="s">
        <v>24</v>
      </c>
      <c r="C136" t="s">
        <v>220</v>
      </c>
      <c r="D136">
        <v>64</v>
      </c>
      <c r="F136" s="1" t="s">
        <v>27</v>
      </c>
      <c r="G136" s="1" t="s">
        <v>55</v>
      </c>
      <c r="H136" t="s">
        <v>19</v>
      </c>
      <c r="I136" s="1" t="str">
        <f t="shared" si="2"/>
        <v>Barracas Ctral.-Aldosivi</v>
      </c>
      <c r="J136" t="s">
        <v>109</v>
      </c>
      <c r="L136" s="5">
        <v>5</v>
      </c>
    </row>
    <row r="137" spans="2:12" x14ac:dyDescent="0.25">
      <c r="B137" t="s">
        <v>222</v>
      </c>
      <c r="C137" t="s">
        <v>223</v>
      </c>
      <c r="D137">
        <v>40</v>
      </c>
      <c r="F137" t="s">
        <v>117</v>
      </c>
      <c r="G137" t="s">
        <v>181</v>
      </c>
      <c r="H137" t="s">
        <v>12</v>
      </c>
      <c r="I137" s="1" t="str">
        <f t="shared" si="2"/>
        <v>Gimnasia LP-Argentinos Jrs</v>
      </c>
      <c r="J137" t="s">
        <v>14</v>
      </c>
      <c r="L137" s="5">
        <v>5</v>
      </c>
    </row>
    <row r="138" spans="2:12" x14ac:dyDescent="0.25">
      <c r="B138" t="s">
        <v>224</v>
      </c>
      <c r="D138">
        <v>45</v>
      </c>
      <c r="F138" s="1" t="s">
        <v>117</v>
      </c>
      <c r="G138" s="1" t="s">
        <v>181</v>
      </c>
      <c r="H138" t="s">
        <v>19</v>
      </c>
      <c r="I138" s="1" t="str">
        <f t="shared" si="2"/>
        <v>Gimnasia LP-Argentinos Jrs</v>
      </c>
      <c r="J138" t="s">
        <v>50</v>
      </c>
      <c r="L138" s="5">
        <v>5</v>
      </c>
    </row>
    <row r="139" spans="2:12" x14ac:dyDescent="0.25">
      <c r="B139" t="s">
        <v>225</v>
      </c>
      <c r="D139">
        <v>50</v>
      </c>
      <c r="F139" s="1" t="s">
        <v>117</v>
      </c>
      <c r="G139" s="1" t="s">
        <v>181</v>
      </c>
      <c r="H139" t="s">
        <v>12</v>
      </c>
      <c r="I139" s="1" t="str">
        <f t="shared" si="2"/>
        <v>Gimnasia LP-Argentinos Jrs</v>
      </c>
      <c r="J139" t="s">
        <v>90</v>
      </c>
      <c r="L139" s="5">
        <v>5</v>
      </c>
    </row>
    <row r="140" spans="2:12" x14ac:dyDescent="0.25">
      <c r="B140" s="1" t="s">
        <v>224</v>
      </c>
      <c r="D140">
        <v>60</v>
      </c>
      <c r="E140" t="s">
        <v>60</v>
      </c>
      <c r="F140" s="1" t="s">
        <v>117</v>
      </c>
      <c r="G140" s="1" t="s">
        <v>181</v>
      </c>
      <c r="H140" t="s">
        <v>19</v>
      </c>
      <c r="I140" s="1" t="str">
        <f t="shared" ref="I140:I201" si="3">F140&amp;"-"&amp;G140</f>
        <v>Gimnasia LP-Argentinos Jrs</v>
      </c>
      <c r="J140" t="s">
        <v>126</v>
      </c>
      <c r="L140" s="5">
        <v>5</v>
      </c>
    </row>
    <row r="141" spans="2:12" x14ac:dyDescent="0.25">
      <c r="B141" t="s">
        <v>103</v>
      </c>
      <c r="C141" t="s">
        <v>208</v>
      </c>
      <c r="D141">
        <v>37</v>
      </c>
      <c r="F141" t="s">
        <v>118</v>
      </c>
      <c r="G141" t="s">
        <v>62</v>
      </c>
      <c r="H141" t="s">
        <v>12</v>
      </c>
      <c r="I141" t="str">
        <f t="shared" si="3"/>
        <v>San Lorenzo-River</v>
      </c>
      <c r="J141" t="s">
        <v>14</v>
      </c>
      <c r="L141" s="5">
        <v>5</v>
      </c>
    </row>
    <row r="142" spans="2:12" x14ac:dyDescent="0.25">
      <c r="B142" t="s">
        <v>16</v>
      </c>
      <c r="C142" t="s">
        <v>226</v>
      </c>
      <c r="D142">
        <v>15</v>
      </c>
      <c r="F142" t="s">
        <v>11</v>
      </c>
      <c r="G142" t="s">
        <v>17</v>
      </c>
      <c r="H142" t="s">
        <v>12</v>
      </c>
      <c r="I142" t="str">
        <f t="shared" si="3"/>
        <v>Patronato-Sarmiento</v>
      </c>
      <c r="J142" t="s">
        <v>14</v>
      </c>
      <c r="L142" s="5">
        <v>5</v>
      </c>
    </row>
    <row r="143" spans="2:12" x14ac:dyDescent="0.25">
      <c r="B143" t="s">
        <v>120</v>
      </c>
      <c r="C143" t="s">
        <v>210</v>
      </c>
      <c r="D143">
        <v>12</v>
      </c>
      <c r="F143" t="s">
        <v>125</v>
      </c>
      <c r="G143" t="s">
        <v>71</v>
      </c>
      <c r="H143" t="s">
        <v>19</v>
      </c>
      <c r="I143" t="str">
        <f t="shared" si="3"/>
        <v>Racing Club-Talleres</v>
      </c>
      <c r="J143" t="s">
        <v>20</v>
      </c>
      <c r="L143" s="5">
        <v>5</v>
      </c>
    </row>
    <row r="144" spans="2:12" x14ac:dyDescent="0.25">
      <c r="B144" t="s">
        <v>227</v>
      </c>
      <c r="C144" t="s">
        <v>228</v>
      </c>
      <c r="D144">
        <v>15</v>
      </c>
      <c r="F144" t="s">
        <v>129</v>
      </c>
      <c r="G144" t="s">
        <v>37</v>
      </c>
      <c r="H144" t="s">
        <v>12</v>
      </c>
      <c r="I144" t="str">
        <f t="shared" si="3"/>
        <v>Banfield-Def. y Justicia</v>
      </c>
      <c r="J144" t="s">
        <v>14</v>
      </c>
      <c r="L144" s="5">
        <v>5</v>
      </c>
    </row>
    <row r="145" spans="2:12" x14ac:dyDescent="0.25">
      <c r="B145" t="s">
        <v>121</v>
      </c>
      <c r="C145" t="s">
        <v>122</v>
      </c>
      <c r="D145">
        <v>35</v>
      </c>
      <c r="F145" s="1" t="s">
        <v>129</v>
      </c>
      <c r="G145" s="1" t="s">
        <v>37</v>
      </c>
      <c r="H145" t="s">
        <v>12</v>
      </c>
      <c r="I145" s="1" t="str">
        <f t="shared" si="3"/>
        <v>Banfield-Def. y Justicia</v>
      </c>
      <c r="J145" t="s">
        <v>98</v>
      </c>
      <c r="L145" s="5">
        <v>5</v>
      </c>
    </row>
    <row r="146" spans="2:12" x14ac:dyDescent="0.25">
      <c r="B146" t="s">
        <v>230</v>
      </c>
      <c r="C146" t="s">
        <v>156</v>
      </c>
      <c r="D146">
        <v>44</v>
      </c>
      <c r="F146" s="1" t="s">
        <v>129</v>
      </c>
      <c r="G146" s="1" t="s">
        <v>37</v>
      </c>
      <c r="H146" t="s">
        <v>19</v>
      </c>
      <c r="I146" s="1" t="str">
        <f t="shared" si="3"/>
        <v>Banfield-Def. y Justicia</v>
      </c>
      <c r="J146" t="s">
        <v>99</v>
      </c>
      <c r="L146" s="5">
        <v>5</v>
      </c>
    </row>
    <row r="147" spans="2:12" x14ac:dyDescent="0.25">
      <c r="B147" t="s">
        <v>127</v>
      </c>
      <c r="C147" t="s">
        <v>155</v>
      </c>
      <c r="D147">
        <v>59</v>
      </c>
      <c r="F147" s="1" t="s">
        <v>129</v>
      </c>
      <c r="G147" s="1" t="s">
        <v>37</v>
      </c>
      <c r="H147" t="s">
        <v>19</v>
      </c>
      <c r="I147" s="1" t="str">
        <f t="shared" si="3"/>
        <v>Banfield-Def. y Justicia</v>
      </c>
      <c r="J147" t="s">
        <v>126</v>
      </c>
      <c r="L147" s="5">
        <v>5</v>
      </c>
    </row>
    <row r="148" spans="2:12" x14ac:dyDescent="0.25">
      <c r="B148" t="s">
        <v>231</v>
      </c>
      <c r="C148" t="s">
        <v>123</v>
      </c>
      <c r="D148">
        <v>90</v>
      </c>
      <c r="F148" s="1" t="s">
        <v>129</v>
      </c>
      <c r="G148" s="1" t="s">
        <v>37</v>
      </c>
      <c r="H148" t="s">
        <v>12</v>
      </c>
      <c r="I148" s="1" t="str">
        <f t="shared" si="3"/>
        <v>Banfield-Def. y Justicia</v>
      </c>
      <c r="J148" t="s">
        <v>229</v>
      </c>
      <c r="L148" s="5">
        <v>5</v>
      </c>
    </row>
    <row r="149" spans="2:12" x14ac:dyDescent="0.25">
      <c r="B149" t="s">
        <v>232</v>
      </c>
      <c r="C149" t="s">
        <v>217</v>
      </c>
      <c r="D149">
        <v>2</v>
      </c>
      <c r="F149" t="s">
        <v>36</v>
      </c>
      <c r="G149" t="s">
        <v>18</v>
      </c>
      <c r="H149" t="s">
        <v>19</v>
      </c>
      <c r="I149" s="1" t="str">
        <f t="shared" si="3"/>
        <v>Newell´s-Atl. Tucuman</v>
      </c>
      <c r="J149" t="s">
        <v>20</v>
      </c>
      <c r="L149" s="5">
        <v>5</v>
      </c>
    </row>
    <row r="150" spans="2:12" x14ac:dyDescent="0.25">
      <c r="B150" t="s">
        <v>216</v>
      </c>
      <c r="C150" t="s">
        <v>232</v>
      </c>
      <c r="D150">
        <v>44</v>
      </c>
      <c r="F150" s="1" t="s">
        <v>36</v>
      </c>
      <c r="G150" s="1" t="s">
        <v>18</v>
      </c>
      <c r="H150" t="s">
        <v>19</v>
      </c>
      <c r="I150" s="1" t="str">
        <f t="shared" si="3"/>
        <v>Newell´s-Atl. Tucuman</v>
      </c>
      <c r="J150" t="s">
        <v>28</v>
      </c>
      <c r="L150" s="5">
        <v>5</v>
      </c>
    </row>
    <row r="151" spans="2:12" x14ac:dyDescent="0.25">
      <c r="B151" t="s">
        <v>35</v>
      </c>
      <c r="C151" t="s">
        <v>34</v>
      </c>
      <c r="D151">
        <v>74</v>
      </c>
      <c r="F151" s="1" t="s">
        <v>36</v>
      </c>
      <c r="G151" s="1" t="s">
        <v>18</v>
      </c>
      <c r="H151" t="s">
        <v>19</v>
      </c>
      <c r="I151" s="1" t="str">
        <f t="shared" si="3"/>
        <v>Newell´s-Atl. Tucuman</v>
      </c>
      <c r="J151" t="s">
        <v>82</v>
      </c>
      <c r="L151" s="5">
        <v>5</v>
      </c>
    </row>
    <row r="152" spans="2:12" x14ac:dyDescent="0.25">
      <c r="B152" t="s">
        <v>233</v>
      </c>
      <c r="C152" t="s">
        <v>234</v>
      </c>
      <c r="D152">
        <v>81</v>
      </c>
      <c r="F152" s="1" t="s">
        <v>36</v>
      </c>
      <c r="G152" s="1" t="s">
        <v>18</v>
      </c>
      <c r="H152" t="s">
        <v>19</v>
      </c>
      <c r="I152" s="1" t="str">
        <f t="shared" si="3"/>
        <v>Newell´s-Atl. Tucuman</v>
      </c>
      <c r="J152" t="s">
        <v>154</v>
      </c>
      <c r="L152" s="5">
        <v>5</v>
      </c>
    </row>
    <row r="153" spans="2:12" x14ac:dyDescent="0.25">
      <c r="B153" t="s">
        <v>58</v>
      </c>
      <c r="C153" t="s">
        <v>89</v>
      </c>
      <c r="D153">
        <v>70</v>
      </c>
      <c r="F153" t="s">
        <v>75</v>
      </c>
      <c r="G153" t="s">
        <v>56</v>
      </c>
      <c r="H153" t="s">
        <v>12</v>
      </c>
      <c r="I153" s="1" t="str">
        <f t="shared" si="3"/>
        <v>Boca-CA Huracán</v>
      </c>
      <c r="J153" t="s">
        <v>14</v>
      </c>
      <c r="L153" s="5">
        <v>5</v>
      </c>
    </row>
    <row r="154" spans="2:12" x14ac:dyDescent="0.25">
      <c r="B154" t="s">
        <v>52</v>
      </c>
      <c r="C154" t="s">
        <v>235</v>
      </c>
      <c r="D154">
        <v>12</v>
      </c>
      <c r="F154" t="s">
        <v>54</v>
      </c>
      <c r="G154" t="s">
        <v>66</v>
      </c>
      <c r="H154" t="s">
        <v>19</v>
      </c>
      <c r="I154" s="1" t="str">
        <f t="shared" si="3"/>
        <v>Velez Sarsfield-Estudiantes LP</v>
      </c>
      <c r="J154" t="s">
        <v>20</v>
      </c>
      <c r="L154" s="5">
        <v>5</v>
      </c>
    </row>
    <row r="155" spans="2:12" x14ac:dyDescent="0.25">
      <c r="B155" t="s">
        <v>88</v>
      </c>
      <c r="C155" t="s">
        <v>236</v>
      </c>
      <c r="D155">
        <v>89</v>
      </c>
      <c r="F155" s="1" t="s">
        <v>54</v>
      </c>
      <c r="G155" s="1" t="s">
        <v>66</v>
      </c>
      <c r="H155" t="s">
        <v>12</v>
      </c>
      <c r="I155" s="1" t="str">
        <f t="shared" si="3"/>
        <v>Velez Sarsfield-Estudiantes LP</v>
      </c>
      <c r="J155" t="s">
        <v>44</v>
      </c>
      <c r="L155" s="5">
        <v>5</v>
      </c>
    </row>
    <row r="156" spans="2:12" x14ac:dyDescent="0.25">
      <c r="B156" t="s">
        <v>194</v>
      </c>
      <c r="C156" t="s">
        <v>238</v>
      </c>
      <c r="D156">
        <v>19</v>
      </c>
      <c r="F156" t="s">
        <v>46</v>
      </c>
      <c r="G156" t="s">
        <v>67</v>
      </c>
      <c r="H156" t="s">
        <v>19</v>
      </c>
      <c r="I156" s="1" t="str">
        <f t="shared" si="3"/>
        <v>Godoy Cruz-Independiente</v>
      </c>
      <c r="J156" t="s">
        <v>20</v>
      </c>
      <c r="L156" s="5">
        <v>5</v>
      </c>
    </row>
    <row r="157" spans="2:12" x14ac:dyDescent="0.25">
      <c r="B157" t="s">
        <v>239</v>
      </c>
      <c r="D157">
        <v>45</v>
      </c>
      <c r="F157" s="1" t="s">
        <v>46</v>
      </c>
      <c r="G157" s="1" t="s">
        <v>67</v>
      </c>
      <c r="H157" t="s">
        <v>12</v>
      </c>
      <c r="I157" s="1" t="str">
        <f t="shared" si="3"/>
        <v>Godoy Cruz-Independiente</v>
      </c>
      <c r="J157" t="s">
        <v>44</v>
      </c>
      <c r="L157" s="5">
        <v>5</v>
      </c>
    </row>
    <row r="158" spans="2:12" x14ac:dyDescent="0.25">
      <c r="B158" t="s">
        <v>194</v>
      </c>
      <c r="C158" t="s">
        <v>240</v>
      </c>
      <c r="D158">
        <v>64</v>
      </c>
      <c r="F158" s="1" t="s">
        <v>46</v>
      </c>
      <c r="G158" s="1" t="s">
        <v>67</v>
      </c>
      <c r="H158" t="s">
        <v>19</v>
      </c>
      <c r="I158" s="1" t="str">
        <f t="shared" si="3"/>
        <v>Godoy Cruz-Independiente</v>
      </c>
      <c r="J158" t="s">
        <v>109</v>
      </c>
      <c r="L158" s="5">
        <v>5</v>
      </c>
    </row>
    <row r="159" spans="2:12" x14ac:dyDescent="0.25">
      <c r="B159" t="s">
        <v>241</v>
      </c>
      <c r="C159" t="s">
        <v>242</v>
      </c>
      <c r="D159">
        <v>71</v>
      </c>
      <c r="F159" s="1" t="s">
        <v>46</v>
      </c>
      <c r="G159" s="1" t="s">
        <v>67</v>
      </c>
      <c r="H159" t="s">
        <v>12</v>
      </c>
      <c r="I159" s="1" t="str">
        <f t="shared" si="3"/>
        <v>Godoy Cruz-Independiente</v>
      </c>
      <c r="J159" t="s">
        <v>133</v>
      </c>
      <c r="L159" s="5">
        <v>5</v>
      </c>
    </row>
    <row r="160" spans="2:12" x14ac:dyDescent="0.25">
      <c r="B160" t="s">
        <v>112</v>
      </c>
      <c r="D160">
        <v>79</v>
      </c>
      <c r="E160" t="s">
        <v>60</v>
      </c>
      <c r="F160" s="1" t="s">
        <v>46</v>
      </c>
      <c r="G160" s="1" t="s">
        <v>67</v>
      </c>
      <c r="H160" t="s">
        <v>19</v>
      </c>
      <c r="I160" s="1" t="str">
        <f t="shared" si="3"/>
        <v>Godoy Cruz-Independiente</v>
      </c>
      <c r="J160" t="s">
        <v>204</v>
      </c>
      <c r="L160" s="5">
        <v>5</v>
      </c>
    </row>
    <row r="161" spans="2:12" x14ac:dyDescent="0.25">
      <c r="B161" s="1" t="s">
        <v>242</v>
      </c>
      <c r="C161" t="s">
        <v>198</v>
      </c>
      <c r="D161">
        <v>82</v>
      </c>
      <c r="F161" s="1" t="s">
        <v>46</v>
      </c>
      <c r="G161" s="1" t="s">
        <v>67</v>
      </c>
      <c r="H161" t="s">
        <v>12</v>
      </c>
      <c r="I161" s="1" t="str">
        <f t="shared" si="3"/>
        <v>Godoy Cruz-Independiente</v>
      </c>
      <c r="J161" t="s">
        <v>237</v>
      </c>
      <c r="L161" s="5">
        <v>5</v>
      </c>
    </row>
    <row r="162" spans="2:12" x14ac:dyDescent="0.25">
      <c r="B162" t="s">
        <v>93</v>
      </c>
      <c r="C162" t="s">
        <v>94</v>
      </c>
      <c r="D162">
        <v>10</v>
      </c>
      <c r="F162" t="s">
        <v>40</v>
      </c>
      <c r="G162" t="s">
        <v>57</v>
      </c>
      <c r="H162" t="s">
        <v>12</v>
      </c>
      <c r="I162" s="1" t="str">
        <f t="shared" si="3"/>
        <v>Arsenal-Lanús</v>
      </c>
      <c r="J162" t="s">
        <v>14</v>
      </c>
      <c r="L162" s="5">
        <v>5</v>
      </c>
    </row>
    <row r="163" spans="2:12" x14ac:dyDescent="0.25">
      <c r="B163" t="s">
        <v>243</v>
      </c>
      <c r="D163">
        <v>20</v>
      </c>
      <c r="F163" s="1" t="s">
        <v>40</v>
      </c>
      <c r="G163" s="1" t="s">
        <v>57</v>
      </c>
      <c r="H163" t="s">
        <v>12</v>
      </c>
      <c r="I163" s="1" t="str">
        <f t="shared" si="3"/>
        <v>Arsenal-Lanús</v>
      </c>
      <c r="J163" t="s">
        <v>98</v>
      </c>
      <c r="L163" s="5">
        <v>5</v>
      </c>
    </row>
    <row r="164" spans="2:12" x14ac:dyDescent="0.25">
      <c r="B164" t="s">
        <v>244</v>
      </c>
      <c r="D164">
        <v>32</v>
      </c>
      <c r="F164" s="1" t="s">
        <v>40</v>
      </c>
      <c r="G164" s="1" t="s">
        <v>57</v>
      </c>
      <c r="H164" t="s">
        <v>19</v>
      </c>
      <c r="I164" s="1" t="str">
        <f t="shared" si="3"/>
        <v>Arsenal-Lanús</v>
      </c>
      <c r="J164" t="s">
        <v>99</v>
      </c>
      <c r="L164" s="5">
        <v>5</v>
      </c>
    </row>
    <row r="165" spans="2:12" x14ac:dyDescent="0.25">
      <c r="B165" t="s">
        <v>140</v>
      </c>
      <c r="C165" s="1" t="s">
        <v>244</v>
      </c>
      <c r="D165">
        <v>56</v>
      </c>
      <c r="F165" s="1" t="s">
        <v>40</v>
      </c>
      <c r="G165" s="1" t="s">
        <v>57</v>
      </c>
      <c r="H165" t="s">
        <v>19</v>
      </c>
      <c r="I165" s="1" t="str">
        <f t="shared" si="3"/>
        <v>Arsenal-Lanús</v>
      </c>
      <c r="J165" t="s">
        <v>126</v>
      </c>
      <c r="L165" s="5">
        <v>5</v>
      </c>
    </row>
    <row r="166" spans="2:12" x14ac:dyDescent="0.25">
      <c r="B166" t="s">
        <v>245</v>
      </c>
      <c r="C166" t="s">
        <v>96</v>
      </c>
      <c r="D166">
        <v>33</v>
      </c>
      <c r="F166" t="s">
        <v>47</v>
      </c>
      <c r="G166" t="s">
        <v>76</v>
      </c>
      <c r="H166" t="s">
        <v>19</v>
      </c>
      <c r="I166" s="1" t="str">
        <f t="shared" si="3"/>
        <v>Tigre-Colon</v>
      </c>
      <c r="J166" t="s">
        <v>20</v>
      </c>
      <c r="L166" s="5">
        <v>5</v>
      </c>
    </row>
    <row r="167" spans="2:12" x14ac:dyDescent="0.25">
      <c r="B167" t="s">
        <v>246</v>
      </c>
      <c r="D167">
        <v>44</v>
      </c>
      <c r="F167" t="s">
        <v>70</v>
      </c>
      <c r="G167" t="s">
        <v>11</v>
      </c>
      <c r="H167" t="s">
        <v>12</v>
      </c>
      <c r="I167" s="1" t="str">
        <f t="shared" si="3"/>
        <v>Platense-Patronato</v>
      </c>
      <c r="J167" t="s">
        <v>14</v>
      </c>
      <c r="L167" s="5">
        <v>6</v>
      </c>
    </row>
    <row r="168" spans="2:12" x14ac:dyDescent="0.25">
      <c r="B168" t="s">
        <v>216</v>
      </c>
      <c r="D168">
        <v>72</v>
      </c>
      <c r="F168" s="1" t="s">
        <v>70</v>
      </c>
      <c r="G168" s="1" t="s">
        <v>11</v>
      </c>
      <c r="H168" t="s">
        <v>12</v>
      </c>
      <c r="I168" s="1" t="str">
        <f t="shared" si="3"/>
        <v>Platense-Patronato</v>
      </c>
      <c r="J168" t="s">
        <v>98</v>
      </c>
      <c r="L168" s="5">
        <v>6</v>
      </c>
    </row>
    <row r="169" spans="2:12" x14ac:dyDescent="0.25">
      <c r="B169" t="s">
        <v>247</v>
      </c>
      <c r="D169">
        <v>79</v>
      </c>
      <c r="F169" s="1" t="s">
        <v>70</v>
      </c>
      <c r="G169" s="1" t="s">
        <v>11</v>
      </c>
      <c r="I169" s="1" t="str">
        <f t="shared" si="3"/>
        <v>Platense-Patronato</v>
      </c>
      <c r="J169" t="s">
        <v>99</v>
      </c>
      <c r="L169" s="5">
        <v>6</v>
      </c>
    </row>
    <row r="170" spans="2:12" x14ac:dyDescent="0.25">
      <c r="B170" t="s">
        <v>248</v>
      </c>
      <c r="D170">
        <v>88</v>
      </c>
      <c r="F170" t="s">
        <v>55</v>
      </c>
      <c r="G170" t="s">
        <v>47</v>
      </c>
      <c r="H170" t="s">
        <v>19</v>
      </c>
      <c r="I170" s="1" t="str">
        <f t="shared" si="3"/>
        <v>Aldosivi-Tigre</v>
      </c>
      <c r="J170" t="s">
        <v>20</v>
      </c>
      <c r="L170" s="5">
        <v>6</v>
      </c>
    </row>
    <row r="171" spans="2:12" x14ac:dyDescent="0.25">
      <c r="B171" t="s">
        <v>87</v>
      </c>
      <c r="C171" t="s">
        <v>249</v>
      </c>
      <c r="D171">
        <v>1</v>
      </c>
      <c r="F171" t="s">
        <v>56</v>
      </c>
      <c r="G171" t="s">
        <v>46</v>
      </c>
      <c r="H171" t="s">
        <v>19</v>
      </c>
      <c r="I171" s="1" t="str">
        <f t="shared" si="3"/>
        <v>CA Huracán-Godoy Cruz</v>
      </c>
      <c r="J171" t="s">
        <v>20</v>
      </c>
      <c r="L171" s="5">
        <v>6</v>
      </c>
    </row>
    <row r="172" spans="2:12" x14ac:dyDescent="0.25">
      <c r="B172" t="s">
        <v>194</v>
      </c>
      <c r="C172" t="s">
        <v>48</v>
      </c>
      <c r="D172">
        <v>6</v>
      </c>
      <c r="F172" s="1" t="s">
        <v>56</v>
      </c>
      <c r="G172" s="1" t="s">
        <v>46</v>
      </c>
      <c r="H172" t="s">
        <v>12</v>
      </c>
      <c r="I172" s="1" t="str">
        <f t="shared" si="3"/>
        <v>CA Huracán-Godoy Cruz</v>
      </c>
      <c r="J172" t="s">
        <v>44</v>
      </c>
      <c r="L172" s="5">
        <v>6</v>
      </c>
    </row>
    <row r="173" spans="2:12" x14ac:dyDescent="0.25">
      <c r="B173" t="s">
        <v>193</v>
      </c>
      <c r="D173">
        <v>50</v>
      </c>
      <c r="F173" s="1" t="s">
        <v>56</v>
      </c>
      <c r="G173" s="1" t="s">
        <v>46</v>
      </c>
      <c r="H173" t="s">
        <v>12</v>
      </c>
      <c r="I173" s="1" t="str">
        <f t="shared" si="3"/>
        <v>CA Huracán-Godoy Cruz</v>
      </c>
      <c r="J173" t="s">
        <v>90</v>
      </c>
      <c r="L173" s="5">
        <v>6</v>
      </c>
    </row>
    <row r="174" spans="2:12" x14ac:dyDescent="0.25">
      <c r="B174" t="s">
        <v>112</v>
      </c>
      <c r="D174">
        <v>84</v>
      </c>
      <c r="F174" s="1" t="s">
        <v>56</v>
      </c>
      <c r="G174" s="1" t="s">
        <v>46</v>
      </c>
      <c r="H174" t="s">
        <v>12</v>
      </c>
      <c r="I174" s="1" t="str">
        <f t="shared" si="3"/>
        <v>CA Huracán-Godoy Cruz</v>
      </c>
      <c r="J174" t="s">
        <v>91</v>
      </c>
      <c r="L174" s="5">
        <v>6</v>
      </c>
    </row>
    <row r="175" spans="2:12" x14ac:dyDescent="0.25">
      <c r="B175" t="s">
        <v>42</v>
      </c>
      <c r="D175">
        <v>34</v>
      </c>
      <c r="E175" t="s">
        <v>60</v>
      </c>
      <c r="F175" t="s">
        <v>41</v>
      </c>
      <c r="G175" t="s">
        <v>27</v>
      </c>
      <c r="H175" t="s">
        <v>19</v>
      </c>
      <c r="I175" s="1" t="str">
        <f t="shared" si="3"/>
        <v>Rosario Ctral.-Barracas Ctral.</v>
      </c>
      <c r="J175" s="1" t="s">
        <v>20</v>
      </c>
      <c r="L175" s="5">
        <v>6</v>
      </c>
    </row>
    <row r="176" spans="2:12" x14ac:dyDescent="0.25">
      <c r="B176" t="s">
        <v>250</v>
      </c>
      <c r="D176">
        <v>56</v>
      </c>
      <c r="F176" s="1" t="s">
        <v>41</v>
      </c>
      <c r="G176" s="1" t="s">
        <v>27</v>
      </c>
      <c r="H176" t="s">
        <v>12</v>
      </c>
      <c r="I176" s="1" t="str">
        <f t="shared" si="3"/>
        <v>Rosario Ctral.-Barracas Ctral.</v>
      </c>
      <c r="J176" s="1" t="s">
        <v>44</v>
      </c>
      <c r="L176" s="5">
        <v>6</v>
      </c>
    </row>
    <row r="177" spans="2:12" x14ac:dyDescent="0.25">
      <c r="B177" t="s">
        <v>221</v>
      </c>
      <c r="D177">
        <v>65</v>
      </c>
      <c r="F177" s="1" t="s">
        <v>41</v>
      </c>
      <c r="G177" s="1" t="s">
        <v>27</v>
      </c>
      <c r="H177" t="s">
        <v>12</v>
      </c>
      <c r="I177" s="1" t="str">
        <f t="shared" si="3"/>
        <v>Rosario Ctral.-Barracas Ctral.</v>
      </c>
      <c r="J177" s="1" t="s">
        <v>90</v>
      </c>
      <c r="L177" s="5">
        <v>6</v>
      </c>
    </row>
    <row r="178" spans="2:12" x14ac:dyDescent="0.25">
      <c r="B178" t="s">
        <v>251</v>
      </c>
      <c r="D178">
        <v>86</v>
      </c>
      <c r="F178" s="1" t="s">
        <v>41</v>
      </c>
      <c r="G178" s="1" t="s">
        <v>27</v>
      </c>
      <c r="H178" t="s">
        <v>12</v>
      </c>
      <c r="I178" s="1" t="str">
        <f t="shared" si="3"/>
        <v>Rosario Ctral.-Barracas Ctral.</v>
      </c>
      <c r="J178" s="1" t="s">
        <v>91</v>
      </c>
      <c r="L178" s="5">
        <v>6</v>
      </c>
    </row>
    <row r="179" spans="2:12" x14ac:dyDescent="0.25">
      <c r="B179" t="s">
        <v>217</v>
      </c>
      <c r="D179">
        <v>43</v>
      </c>
      <c r="F179" t="s">
        <v>17</v>
      </c>
      <c r="G179" t="s">
        <v>36</v>
      </c>
      <c r="H179" t="s">
        <v>12</v>
      </c>
      <c r="I179" s="1" t="str">
        <f t="shared" si="3"/>
        <v>Sarmiento-Newell´s</v>
      </c>
      <c r="J179" t="s">
        <v>14</v>
      </c>
      <c r="L179" s="5">
        <v>6</v>
      </c>
    </row>
    <row r="180" spans="2:12" x14ac:dyDescent="0.25">
      <c r="B180" t="s">
        <v>252</v>
      </c>
      <c r="D180">
        <v>57</v>
      </c>
      <c r="F180" s="1" t="s">
        <v>17</v>
      </c>
      <c r="G180" s="1" t="s">
        <v>36</v>
      </c>
      <c r="H180" t="s">
        <v>19</v>
      </c>
      <c r="I180" s="1" t="str">
        <f t="shared" si="3"/>
        <v>Sarmiento-Newell´s</v>
      </c>
      <c r="J180" t="s">
        <v>50</v>
      </c>
      <c r="L180" s="5">
        <v>6</v>
      </c>
    </row>
    <row r="181" spans="2:12" x14ac:dyDescent="0.25">
      <c r="B181" t="s">
        <v>253</v>
      </c>
      <c r="C181" t="s">
        <v>34</v>
      </c>
      <c r="D181">
        <v>66</v>
      </c>
      <c r="F181" s="1" t="s">
        <v>17</v>
      </c>
      <c r="G181" s="1" t="s">
        <v>36</v>
      </c>
      <c r="H181" t="s">
        <v>12</v>
      </c>
      <c r="I181" s="1" t="str">
        <f t="shared" si="3"/>
        <v>Sarmiento-Newell´s</v>
      </c>
      <c r="J181" t="s">
        <v>90</v>
      </c>
      <c r="L181" s="5">
        <v>6</v>
      </c>
    </row>
    <row r="182" spans="2:12" x14ac:dyDescent="0.25">
      <c r="B182" t="s">
        <v>16</v>
      </c>
      <c r="D182">
        <v>68</v>
      </c>
      <c r="E182" t="s">
        <v>60</v>
      </c>
      <c r="F182" s="1" t="s">
        <v>17</v>
      </c>
      <c r="G182" s="1" t="s">
        <v>36</v>
      </c>
      <c r="H182" t="s">
        <v>19</v>
      </c>
      <c r="I182" s="1" t="str">
        <f t="shared" si="3"/>
        <v>Sarmiento-Newell´s</v>
      </c>
      <c r="J182" t="s">
        <v>126</v>
      </c>
      <c r="L182" s="5">
        <v>6</v>
      </c>
    </row>
    <row r="183" spans="2:12" x14ac:dyDescent="0.25">
      <c r="B183" t="s">
        <v>254</v>
      </c>
      <c r="C183" t="s">
        <v>255</v>
      </c>
      <c r="D183">
        <v>35</v>
      </c>
      <c r="F183" t="s">
        <v>71</v>
      </c>
      <c r="G183" t="s">
        <v>118</v>
      </c>
      <c r="H183" t="s">
        <v>12</v>
      </c>
      <c r="I183" s="1" t="str">
        <f t="shared" si="3"/>
        <v>Talleres-San Lorenzo</v>
      </c>
      <c r="J183" t="s">
        <v>14</v>
      </c>
      <c r="L183" s="5">
        <v>6</v>
      </c>
    </row>
    <row r="184" spans="2:12" x14ac:dyDescent="0.25">
      <c r="B184" t="s">
        <v>141</v>
      </c>
      <c r="C184" t="s">
        <v>95</v>
      </c>
      <c r="D184">
        <v>30</v>
      </c>
      <c r="F184" t="s">
        <v>57</v>
      </c>
      <c r="G184" t="s">
        <v>76</v>
      </c>
      <c r="H184" t="s">
        <v>19</v>
      </c>
      <c r="I184" s="1" t="str">
        <f t="shared" si="3"/>
        <v>Lanús-Colon</v>
      </c>
      <c r="J184" t="s">
        <v>20</v>
      </c>
      <c r="L184" s="5">
        <v>6</v>
      </c>
    </row>
    <row r="185" spans="2:12" x14ac:dyDescent="0.25">
      <c r="B185" t="s">
        <v>78</v>
      </c>
      <c r="D185">
        <v>54</v>
      </c>
      <c r="F185" s="1" t="s">
        <v>57</v>
      </c>
      <c r="G185" s="1" t="s">
        <v>76</v>
      </c>
      <c r="H185" t="s">
        <v>12</v>
      </c>
      <c r="I185" s="1" t="str">
        <f t="shared" si="3"/>
        <v>Lanús-Colon</v>
      </c>
      <c r="J185" t="s">
        <v>44</v>
      </c>
      <c r="L185" s="5">
        <v>6</v>
      </c>
    </row>
    <row r="186" spans="2:12" x14ac:dyDescent="0.25">
      <c r="B186" t="s">
        <v>256</v>
      </c>
      <c r="C186" t="s">
        <v>257</v>
      </c>
      <c r="D186">
        <v>4</v>
      </c>
      <c r="F186" t="s">
        <v>61</v>
      </c>
      <c r="G186" t="s">
        <v>129</v>
      </c>
      <c r="H186" t="s">
        <v>19</v>
      </c>
      <c r="I186" s="1" t="str">
        <f t="shared" si="3"/>
        <v>Union-Banfield</v>
      </c>
      <c r="J186" t="s">
        <v>20</v>
      </c>
      <c r="L186" s="5">
        <v>6</v>
      </c>
    </row>
    <row r="187" spans="2:12" x14ac:dyDescent="0.25">
      <c r="B187" t="s">
        <v>258</v>
      </c>
      <c r="D187">
        <v>55</v>
      </c>
      <c r="E187" t="s">
        <v>108</v>
      </c>
      <c r="F187" s="1" t="s">
        <v>61</v>
      </c>
      <c r="G187" s="1" t="s">
        <v>129</v>
      </c>
      <c r="H187" t="s">
        <v>19</v>
      </c>
      <c r="I187" s="1" t="str">
        <f t="shared" si="3"/>
        <v>Union-Banfield</v>
      </c>
      <c r="J187" t="s">
        <v>28</v>
      </c>
      <c r="L187" s="5">
        <v>6</v>
      </c>
    </row>
    <row r="188" spans="2:12" x14ac:dyDescent="0.25">
      <c r="B188" t="s">
        <v>259</v>
      </c>
      <c r="C188" t="s">
        <v>260</v>
      </c>
      <c r="D188">
        <v>92</v>
      </c>
      <c r="F188" s="1" t="s">
        <v>61</v>
      </c>
      <c r="G188" s="1" t="s">
        <v>129</v>
      </c>
      <c r="H188" t="s">
        <v>12</v>
      </c>
      <c r="I188" s="1" t="str">
        <f t="shared" si="3"/>
        <v>Union-Banfield</v>
      </c>
      <c r="J188" t="s">
        <v>29</v>
      </c>
      <c r="L188" s="5">
        <v>6</v>
      </c>
    </row>
    <row r="189" spans="2:12" x14ac:dyDescent="0.25">
      <c r="B189" t="s">
        <v>105</v>
      </c>
      <c r="D189">
        <v>30</v>
      </c>
      <c r="E189" t="s">
        <v>60</v>
      </c>
      <c r="F189" t="s">
        <v>62</v>
      </c>
      <c r="G189" t="s">
        <v>117</v>
      </c>
      <c r="H189" t="s">
        <v>19</v>
      </c>
      <c r="I189" s="1" t="str">
        <f t="shared" si="3"/>
        <v>River-Gimnasia LP</v>
      </c>
      <c r="J189" t="s">
        <v>20</v>
      </c>
      <c r="L189" s="5">
        <v>6</v>
      </c>
    </row>
    <row r="190" spans="2:12" x14ac:dyDescent="0.25">
      <c r="B190" t="s">
        <v>262</v>
      </c>
      <c r="D190">
        <v>45</v>
      </c>
      <c r="E190" t="s">
        <v>60</v>
      </c>
      <c r="F190" s="1" t="s">
        <v>62</v>
      </c>
      <c r="G190" s="1" t="s">
        <v>117</v>
      </c>
      <c r="H190" t="s">
        <v>19</v>
      </c>
      <c r="I190" s="1" t="str">
        <f t="shared" si="3"/>
        <v>River-Gimnasia LP</v>
      </c>
      <c r="J190" t="s">
        <v>28</v>
      </c>
      <c r="L190" s="5">
        <v>6</v>
      </c>
    </row>
    <row r="191" spans="2:12" x14ac:dyDescent="0.25">
      <c r="B191" t="s">
        <v>107</v>
      </c>
      <c r="D191">
        <v>72</v>
      </c>
      <c r="E191" t="s">
        <v>60</v>
      </c>
      <c r="F191" s="1" t="s">
        <v>62</v>
      </c>
      <c r="G191" s="1" t="s">
        <v>117</v>
      </c>
      <c r="H191" t="s">
        <v>19</v>
      </c>
      <c r="I191" s="1" t="str">
        <f t="shared" si="3"/>
        <v>River-Gimnasia LP</v>
      </c>
      <c r="J191" t="s">
        <v>82</v>
      </c>
      <c r="L191" s="5">
        <v>6</v>
      </c>
    </row>
    <row r="192" spans="2:12" x14ac:dyDescent="0.25">
      <c r="B192" t="s">
        <v>261</v>
      </c>
      <c r="D192">
        <v>90</v>
      </c>
      <c r="F192" s="1" t="s">
        <v>62</v>
      </c>
      <c r="G192" s="1" t="s">
        <v>117</v>
      </c>
      <c r="H192" t="s">
        <v>19</v>
      </c>
      <c r="I192" s="1" t="str">
        <f t="shared" si="3"/>
        <v>River-Gimnasia LP</v>
      </c>
      <c r="J192" t="s">
        <v>154</v>
      </c>
      <c r="L192" s="5">
        <v>6</v>
      </c>
    </row>
    <row r="193" spans="2:12" x14ac:dyDescent="0.25">
      <c r="B193" t="s">
        <v>263</v>
      </c>
      <c r="C193" t="s">
        <v>74</v>
      </c>
      <c r="D193">
        <v>54</v>
      </c>
      <c r="F193" t="s">
        <v>66</v>
      </c>
      <c r="G193" t="s">
        <v>75</v>
      </c>
      <c r="H193" t="s">
        <v>12</v>
      </c>
      <c r="I193" s="1" t="str">
        <f t="shared" si="3"/>
        <v>Estudiantes LP-Boca</v>
      </c>
      <c r="J193" t="s">
        <v>14</v>
      </c>
      <c r="L193" s="5">
        <v>6</v>
      </c>
    </row>
    <row r="194" spans="2:12" x14ac:dyDescent="0.25">
      <c r="B194" t="s">
        <v>264</v>
      </c>
      <c r="D194">
        <v>20</v>
      </c>
      <c r="F194" t="s">
        <v>18</v>
      </c>
      <c r="G194" t="s">
        <v>125</v>
      </c>
      <c r="H194" t="s">
        <v>12</v>
      </c>
      <c r="I194" s="1" t="str">
        <f t="shared" si="3"/>
        <v>Atl. Tucuman-Racing Club</v>
      </c>
      <c r="J194" t="s">
        <v>14</v>
      </c>
      <c r="L194" s="5">
        <v>6</v>
      </c>
    </row>
    <row r="195" spans="2:12" x14ac:dyDescent="0.25">
      <c r="B195" t="s">
        <v>177</v>
      </c>
      <c r="D195">
        <v>59</v>
      </c>
      <c r="F195" s="1" t="s">
        <v>18</v>
      </c>
      <c r="G195" s="1" t="s">
        <v>125</v>
      </c>
      <c r="H195" t="s">
        <v>12</v>
      </c>
      <c r="I195" s="1" t="str">
        <f t="shared" si="3"/>
        <v>Atl. Tucuman-Racing Club</v>
      </c>
      <c r="J195" t="s">
        <v>98</v>
      </c>
      <c r="L195" s="5">
        <v>6</v>
      </c>
    </row>
    <row r="196" spans="2:12" x14ac:dyDescent="0.25">
      <c r="B196" t="s">
        <v>210</v>
      </c>
      <c r="D196">
        <v>66</v>
      </c>
      <c r="F196" s="1" t="s">
        <v>18</v>
      </c>
      <c r="G196" s="1" t="s">
        <v>125</v>
      </c>
      <c r="H196" t="s">
        <v>12</v>
      </c>
      <c r="I196" s="1" t="str">
        <f t="shared" si="3"/>
        <v>Atl. Tucuman-Racing Club</v>
      </c>
      <c r="J196" t="s">
        <v>168</v>
      </c>
      <c r="L196" s="5">
        <v>6</v>
      </c>
    </row>
    <row r="197" spans="2:12" x14ac:dyDescent="0.25">
      <c r="B197" t="s">
        <v>265</v>
      </c>
      <c r="D197">
        <v>78</v>
      </c>
      <c r="F197" s="1" t="s">
        <v>18</v>
      </c>
      <c r="G197" s="1" t="s">
        <v>125</v>
      </c>
      <c r="H197" t="s">
        <v>12</v>
      </c>
      <c r="I197" s="1" t="str">
        <f t="shared" si="3"/>
        <v>Atl. Tucuman-Racing Club</v>
      </c>
      <c r="J197" t="s">
        <v>266</v>
      </c>
      <c r="L197" s="5">
        <v>6</v>
      </c>
    </row>
    <row r="198" spans="2:12" x14ac:dyDescent="0.25">
      <c r="B198" t="s">
        <v>166</v>
      </c>
      <c r="C198" t="s">
        <v>162</v>
      </c>
      <c r="D198">
        <v>92</v>
      </c>
      <c r="F198" t="s">
        <v>10</v>
      </c>
      <c r="G198" t="s">
        <v>37</v>
      </c>
      <c r="H198" t="s">
        <v>12</v>
      </c>
      <c r="I198" s="1" t="str">
        <f t="shared" si="3"/>
        <v>Argentinos-Def. y Justicia</v>
      </c>
      <c r="J198" t="s">
        <v>14</v>
      </c>
      <c r="L198" s="5">
        <v>6</v>
      </c>
    </row>
    <row r="199" spans="2:12" x14ac:dyDescent="0.25">
      <c r="B199" t="s">
        <v>268</v>
      </c>
      <c r="C199" t="s">
        <v>269</v>
      </c>
      <c r="D199">
        <v>52</v>
      </c>
      <c r="F199" t="s">
        <v>67</v>
      </c>
      <c r="G199" t="s">
        <v>26</v>
      </c>
      <c r="H199" t="s">
        <v>19</v>
      </c>
      <c r="I199" s="1" t="str">
        <f t="shared" si="3"/>
        <v>Independiente-Central CBA</v>
      </c>
      <c r="J199" t="s">
        <v>20</v>
      </c>
      <c r="L199" s="5">
        <v>6</v>
      </c>
    </row>
    <row r="200" spans="2:12" x14ac:dyDescent="0.25">
      <c r="B200" t="s">
        <v>267</v>
      </c>
      <c r="D200">
        <v>59</v>
      </c>
      <c r="F200" s="1" t="s">
        <v>67</v>
      </c>
      <c r="G200" s="1" t="s">
        <v>26</v>
      </c>
      <c r="H200" t="s">
        <v>12</v>
      </c>
      <c r="I200" s="1" t="str">
        <f t="shared" si="3"/>
        <v>Independiente-Central CBA</v>
      </c>
      <c r="J200" t="s">
        <v>44</v>
      </c>
      <c r="L200" s="5">
        <v>6</v>
      </c>
    </row>
    <row r="201" spans="2:12" x14ac:dyDescent="0.25">
      <c r="I201" s="1"/>
      <c r="L201" s="5"/>
    </row>
    <row r="202" spans="2:12" x14ac:dyDescent="0.25">
      <c r="I202" s="1"/>
      <c r="L202" s="5"/>
    </row>
    <row r="203" spans="2:12" x14ac:dyDescent="0.25">
      <c r="I203" s="1"/>
      <c r="L203" s="5"/>
    </row>
    <row r="204" spans="2:12" x14ac:dyDescent="0.25">
      <c r="I204" s="1"/>
      <c r="L204" s="5"/>
    </row>
    <row r="205" spans="2:12" x14ac:dyDescent="0.25">
      <c r="I205" s="1"/>
      <c r="L205" s="5"/>
    </row>
    <row r="206" spans="2:12" x14ac:dyDescent="0.25">
      <c r="I206" s="1"/>
      <c r="L206" s="5"/>
    </row>
    <row r="207" spans="2:12" x14ac:dyDescent="0.25">
      <c r="I207" s="1"/>
      <c r="L207" s="5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Leonel Pérez</dc:creator>
  <cp:lastModifiedBy>Matías Leonel Pérez</cp:lastModifiedBy>
  <dcterms:created xsi:type="dcterms:W3CDTF">2022-02-21T13:48:34Z</dcterms:created>
  <dcterms:modified xsi:type="dcterms:W3CDTF">2022-03-16T19:46:48Z</dcterms:modified>
</cp:coreProperties>
</file>